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OR\SP_ROLLENDMATERIEEL\AAN- VERKOOP MATERIEEL\2022\Aanbesteding verzekering wagenpark\"/>
    </mc:Choice>
  </mc:AlternateContent>
  <bookViews>
    <workbookView xWindow="-120" yWindow="-120" windowWidth="29040" windowHeight="15840"/>
  </bookViews>
  <sheets>
    <sheet name="Objectenspecificatie Oss" sheetId="1" r:id="rId1"/>
  </sheets>
  <definedNames>
    <definedName name="_xlnm._FilterDatabase" localSheetId="0" hidden="1">'Objectenspecificatie Oss'!$A$3:$N$87</definedName>
    <definedName name="_xlnm.Print_Titles" localSheetId="0">'Objectenspecificatie Oss'!$1:$1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0" i="1" l="1"/>
  <c r="N90" i="1"/>
  <c r="L90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4" i="1"/>
  <c r="O90" i="1" l="1"/>
  <c r="O91" i="1" s="1"/>
</calcChain>
</file>

<file path=xl/sharedStrings.xml><?xml version="1.0" encoding="utf-8"?>
<sst xmlns="http://schemas.openxmlformats.org/spreadsheetml/2006/main" count="537" uniqueCount="379">
  <si>
    <t/>
  </si>
  <si>
    <t xml:space="preserve">RI008 Oss (Gemeente)                     </t>
  </si>
  <si>
    <t>Branche</t>
  </si>
  <si>
    <t>Relatie</t>
  </si>
  <si>
    <t>Polisnr</t>
  </si>
  <si>
    <t>Intern Nr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</si>
  <si>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</si>
  <si>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</si>
  <si>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</si>
  <si>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</si>
  <si>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</si>
  <si>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</si>
  <si>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</si>
  <si>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</si>
  <si>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</si>
  <si>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556650 Oss</t>
  </si>
  <si>
    <t xml:space="preserve">M0027114            </t>
  </si>
  <si>
    <t>140</t>
  </si>
  <si>
    <t xml:space="preserve">3SXN59    </t>
  </si>
  <si>
    <t>0261</t>
  </si>
  <si>
    <t xml:space="preserve">Toyota              </t>
  </si>
  <si>
    <t xml:space="preserve">M0027115            </t>
  </si>
  <si>
    <t>141</t>
  </si>
  <si>
    <t xml:space="preserve">3SXN60    </t>
  </si>
  <si>
    <t>0003</t>
  </si>
  <si>
    <t xml:space="preserve">M0027116            </t>
  </si>
  <si>
    <t>142</t>
  </si>
  <si>
    <t xml:space="preserve">3SXN61    </t>
  </si>
  <si>
    <t>0019</t>
  </si>
  <si>
    <t xml:space="preserve">M0027117            </t>
  </si>
  <si>
    <t>143</t>
  </si>
  <si>
    <t xml:space="preserve">3SXN62    </t>
  </si>
  <si>
    <t>0041</t>
  </si>
  <si>
    <t xml:space="preserve">M0027118            </t>
  </si>
  <si>
    <t>144</t>
  </si>
  <si>
    <t xml:space="preserve">3SXN63    </t>
  </si>
  <si>
    <t>0131</t>
  </si>
  <si>
    <t xml:space="preserve">M0027119            </t>
  </si>
  <si>
    <t>145</t>
  </si>
  <si>
    <t xml:space="preserve">3SXN64    </t>
  </si>
  <si>
    <t>0226</t>
  </si>
  <si>
    <t xml:space="preserve">M0027120            </t>
  </si>
  <si>
    <t>146</t>
  </si>
  <si>
    <t xml:space="preserve">3SXN65    </t>
  </si>
  <si>
    <t>0199</t>
  </si>
  <si>
    <t xml:space="preserve">M0027121            </t>
  </si>
  <si>
    <t>147</t>
  </si>
  <si>
    <t xml:space="preserve">3SXN66    </t>
  </si>
  <si>
    <t>0192</t>
  </si>
  <si>
    <t xml:space="preserve">M0027128            </t>
  </si>
  <si>
    <t>133</t>
  </si>
  <si>
    <t xml:space="preserve">5TFN27    </t>
  </si>
  <si>
    <t>3675</t>
  </si>
  <si>
    <t xml:space="preserve">M0027129            </t>
  </si>
  <si>
    <t xml:space="preserve">60ZKR3    </t>
  </si>
  <si>
    <t>3365</t>
  </si>
  <si>
    <t xml:space="preserve">M0027141            </t>
  </si>
  <si>
    <t>134</t>
  </si>
  <si>
    <t xml:space="preserve">9TZK03    </t>
  </si>
  <si>
    <t>0053</t>
  </si>
  <si>
    <t xml:space="preserve">M0027142            </t>
  </si>
  <si>
    <t>135</t>
  </si>
  <si>
    <t xml:space="preserve">9TZK04    </t>
  </si>
  <si>
    <t>3528</t>
  </si>
  <si>
    <t xml:space="preserve">M0027152            </t>
  </si>
  <si>
    <t>19</t>
  </si>
  <si>
    <t xml:space="preserve">GX003F    </t>
  </si>
  <si>
    <t>4796</t>
  </si>
  <si>
    <t xml:space="preserve">M0027153            </t>
  </si>
  <si>
    <t>148</t>
  </si>
  <si>
    <t xml:space="preserve">HS167D    </t>
  </si>
  <si>
    <t>3667</t>
  </si>
  <si>
    <t xml:space="preserve">M0027154            </t>
  </si>
  <si>
    <t>149</t>
  </si>
  <si>
    <t xml:space="preserve">RG039T    </t>
  </si>
  <si>
    <t>6013</t>
  </si>
  <si>
    <t xml:space="preserve">M0027155            </t>
  </si>
  <si>
    <t>150</t>
  </si>
  <si>
    <t xml:space="preserve">RG040T    </t>
  </si>
  <si>
    <t>5902</t>
  </si>
  <si>
    <t xml:space="preserve">M0027156            </t>
  </si>
  <si>
    <t>151</t>
  </si>
  <si>
    <t xml:space="preserve">RG177J    </t>
  </si>
  <si>
    <t>5959</t>
  </si>
  <si>
    <t xml:space="preserve">M0027157            </t>
  </si>
  <si>
    <t>152</t>
  </si>
  <si>
    <t xml:space="preserve">RG901F    </t>
  </si>
  <si>
    <t>5878</t>
  </si>
  <si>
    <t xml:space="preserve">M0027158            </t>
  </si>
  <si>
    <t>153</t>
  </si>
  <si>
    <t xml:space="preserve">RG902F    </t>
  </si>
  <si>
    <t>5972</t>
  </si>
  <si>
    <t xml:space="preserve">M0027159            </t>
  </si>
  <si>
    <t>154</t>
  </si>
  <si>
    <t xml:space="preserve">RJ805Z    </t>
  </si>
  <si>
    <t>7148</t>
  </si>
  <si>
    <t xml:space="preserve">M0027160            </t>
  </si>
  <si>
    <t>155</t>
  </si>
  <si>
    <t xml:space="preserve">RJ806Z    </t>
  </si>
  <si>
    <t>7032</t>
  </si>
  <si>
    <t xml:space="preserve">M0027161            </t>
  </si>
  <si>
    <t>156</t>
  </si>
  <si>
    <t xml:space="preserve">RJ807Z    </t>
  </si>
  <si>
    <t>7006</t>
  </si>
  <si>
    <t xml:space="preserve">M0027162            </t>
  </si>
  <si>
    <t>163</t>
  </si>
  <si>
    <t xml:space="preserve">TB283T    </t>
  </si>
  <si>
    <t>3523</t>
  </si>
  <si>
    <t xml:space="preserve">M0033705            </t>
  </si>
  <si>
    <t>160</t>
  </si>
  <si>
    <t xml:space="preserve">TN229Z    </t>
  </si>
  <si>
    <t>4172</t>
  </si>
  <si>
    <t xml:space="preserve">M0035201            </t>
  </si>
  <si>
    <t>auto 158</t>
  </si>
  <si>
    <t xml:space="preserve">XH875V    </t>
  </si>
  <si>
    <t>0585</t>
  </si>
  <si>
    <t xml:space="preserve">M0035202            </t>
  </si>
  <si>
    <t>auto 159</t>
  </si>
  <si>
    <t xml:space="preserve">XH876V    </t>
  </si>
  <si>
    <t>0592</t>
  </si>
  <si>
    <t xml:space="preserve">M0035342            </t>
  </si>
  <si>
    <t>Auto 162</t>
  </si>
  <si>
    <t xml:space="preserve">XH296T    </t>
  </si>
  <si>
    <t>8483</t>
  </si>
  <si>
    <t xml:space="preserve">Volkswagen          </t>
  </si>
  <si>
    <t xml:space="preserve">M0035567            </t>
  </si>
  <si>
    <t>Auto 161</t>
  </si>
  <si>
    <t xml:space="preserve">XK957X    </t>
  </si>
  <si>
    <t>8761</t>
  </si>
  <si>
    <t xml:space="preserve">M0037884            </t>
  </si>
  <si>
    <t>Auto 28</t>
  </si>
  <si>
    <t xml:space="preserve">ZB337F    </t>
  </si>
  <si>
    <t>8912</t>
  </si>
  <si>
    <t xml:space="preserve">Nissan              </t>
  </si>
  <si>
    <t xml:space="preserve">M0042754            </t>
  </si>
  <si>
    <t>Auto 164</t>
  </si>
  <si>
    <t xml:space="preserve">H845BR    </t>
  </si>
  <si>
    <t>5923</t>
  </si>
  <si>
    <t xml:space="preserve">M0042755            </t>
  </si>
  <si>
    <t>Auto 115</t>
  </si>
  <si>
    <t xml:space="preserve">H847BR    </t>
  </si>
  <si>
    <t>3628</t>
  </si>
  <si>
    <t xml:space="preserve">M0042756            </t>
  </si>
  <si>
    <t>Auto 116</t>
  </si>
  <si>
    <t xml:space="preserve">H846BR    </t>
  </si>
  <si>
    <t>3674</t>
  </si>
  <si>
    <t xml:space="preserve">M0043122            </t>
  </si>
  <si>
    <t>Auto 166</t>
  </si>
  <si>
    <t xml:space="preserve">H145FG    </t>
  </si>
  <si>
    <t>7185</t>
  </si>
  <si>
    <t xml:space="preserve">M0047727            </t>
  </si>
  <si>
    <t xml:space="preserve">K258KL    </t>
  </si>
  <si>
    <t>9231</t>
  </si>
  <si>
    <t xml:space="preserve">M0049866            </t>
  </si>
  <si>
    <t>Auto 112</t>
  </si>
  <si>
    <t xml:space="preserve">L051RP    </t>
  </si>
  <si>
    <t>2143</t>
  </si>
  <si>
    <t>Aanhanger</t>
  </si>
  <si>
    <t xml:space="preserve">M0027131            </t>
  </si>
  <si>
    <t>21</t>
  </si>
  <si>
    <t xml:space="preserve">63WTDH    </t>
  </si>
  <si>
    <t>6622</t>
  </si>
  <si>
    <t xml:space="preserve">Kempf               </t>
  </si>
  <si>
    <t xml:space="preserve">M0027132            </t>
  </si>
  <si>
    <t>64</t>
  </si>
  <si>
    <t xml:space="preserve">67WDLN    </t>
  </si>
  <si>
    <t>9212</t>
  </si>
  <si>
    <t xml:space="preserve">Rior                </t>
  </si>
  <si>
    <t xml:space="preserve">M0027183            </t>
  </si>
  <si>
    <t>88</t>
  </si>
  <si>
    <t xml:space="preserve">WLZL63    </t>
  </si>
  <si>
    <t>2270</t>
  </si>
  <si>
    <t xml:space="preserve">Buerstner           </t>
  </si>
  <si>
    <t xml:space="preserve">M0027184            </t>
  </si>
  <si>
    <t>6</t>
  </si>
  <si>
    <t xml:space="preserve">38WRZL    </t>
  </si>
  <si>
    <t>0000</t>
  </si>
  <si>
    <t xml:space="preserve">Hapert              </t>
  </si>
  <si>
    <t xml:space="preserve">M0027185            </t>
  </si>
  <si>
    <t>63</t>
  </si>
  <si>
    <t xml:space="preserve">WSHV82    </t>
  </si>
  <si>
    <t>9118</t>
  </si>
  <si>
    <t>Bromfiets</t>
  </si>
  <si>
    <t xml:space="preserve">M0027149            </t>
  </si>
  <si>
    <t>170</t>
  </si>
  <si>
    <t xml:space="preserve">DJK90D    </t>
  </si>
  <si>
    <t>1833</t>
  </si>
  <si>
    <t xml:space="preserve">SYM                 </t>
  </si>
  <si>
    <t xml:space="preserve">M0027150            </t>
  </si>
  <si>
    <t>171</t>
  </si>
  <si>
    <t xml:space="preserve">DJL25N    </t>
  </si>
  <si>
    <t>1843</t>
  </si>
  <si>
    <t>Bestelauto</t>
  </si>
  <si>
    <t xml:space="preserve">M0027163            </t>
  </si>
  <si>
    <t>98</t>
  </si>
  <si>
    <t xml:space="preserve">V080PJ    </t>
  </si>
  <si>
    <t>8135</t>
  </si>
  <si>
    <t xml:space="preserve">iveco               </t>
  </si>
  <si>
    <t xml:space="preserve">M0027164            </t>
  </si>
  <si>
    <t>97</t>
  </si>
  <si>
    <t xml:space="preserve">V083PJ    </t>
  </si>
  <si>
    <t>8134</t>
  </si>
  <si>
    <t xml:space="preserve">M0027165            </t>
  </si>
  <si>
    <t>107</t>
  </si>
  <si>
    <t xml:space="preserve">V154HZ    </t>
  </si>
  <si>
    <t>1250</t>
  </si>
  <si>
    <t xml:space="preserve">M0027166            </t>
  </si>
  <si>
    <t>99</t>
  </si>
  <si>
    <t xml:space="preserve">V213PN    </t>
  </si>
  <si>
    <t>5059</t>
  </si>
  <si>
    <t xml:space="preserve">Iveco               </t>
  </si>
  <si>
    <t xml:space="preserve">M0027167            </t>
  </si>
  <si>
    <t>108</t>
  </si>
  <si>
    <t xml:space="preserve">V232NG    </t>
  </si>
  <si>
    <t>5311</t>
  </si>
  <si>
    <t xml:space="preserve">Fiat                </t>
  </si>
  <si>
    <t xml:space="preserve">M0027168            </t>
  </si>
  <si>
    <t>52</t>
  </si>
  <si>
    <t xml:space="preserve">V262HN    </t>
  </si>
  <si>
    <t>8418</t>
  </si>
  <si>
    <t xml:space="preserve">Mercedes-Benz       </t>
  </si>
  <si>
    <t xml:space="preserve">M0027169            </t>
  </si>
  <si>
    <t>30</t>
  </si>
  <si>
    <t xml:space="preserve">V448DD    </t>
  </si>
  <si>
    <t>3079</t>
  </si>
  <si>
    <t xml:space="preserve">M0027170            </t>
  </si>
  <si>
    <t>110</t>
  </si>
  <si>
    <t xml:space="preserve">V836LJ    </t>
  </si>
  <si>
    <t>2107</t>
  </si>
  <si>
    <t xml:space="preserve">M0027171            </t>
  </si>
  <si>
    <t>109</t>
  </si>
  <si>
    <t xml:space="preserve">V837LJ    </t>
  </si>
  <si>
    <t>2499</t>
  </si>
  <si>
    <t xml:space="preserve">M0027172            </t>
  </si>
  <si>
    <t>68</t>
  </si>
  <si>
    <t xml:space="preserve">VK650F    </t>
  </si>
  <si>
    <t>0524</t>
  </si>
  <si>
    <t xml:space="preserve">M0027173            </t>
  </si>
  <si>
    <t>69</t>
  </si>
  <si>
    <t xml:space="preserve">VK651F    </t>
  </si>
  <si>
    <t>2065</t>
  </si>
  <si>
    <t xml:space="preserve">M0027174            </t>
  </si>
  <si>
    <t>78</t>
  </si>
  <si>
    <t xml:space="preserve">VL009V    </t>
  </si>
  <si>
    <t>1322</t>
  </si>
  <si>
    <t xml:space="preserve">M0027175            </t>
  </si>
  <si>
    <t>79</t>
  </si>
  <si>
    <t xml:space="preserve">VL010V    </t>
  </si>
  <si>
    <t>1487</t>
  </si>
  <si>
    <t xml:space="preserve">M0027176            </t>
  </si>
  <si>
    <t>61</t>
  </si>
  <si>
    <t xml:space="preserve">VR609K    </t>
  </si>
  <si>
    <t>7206</t>
  </si>
  <si>
    <t xml:space="preserve">M0027177            </t>
  </si>
  <si>
    <t>35</t>
  </si>
  <si>
    <t xml:space="preserve">VV672D    </t>
  </si>
  <si>
    <t>4247</t>
  </si>
  <si>
    <t xml:space="preserve">M0027178            </t>
  </si>
  <si>
    <t>33</t>
  </si>
  <si>
    <t xml:space="preserve">VV673D    </t>
  </si>
  <si>
    <t>4769</t>
  </si>
  <si>
    <t xml:space="preserve">M0027179            </t>
  </si>
  <si>
    <t>34</t>
  </si>
  <si>
    <t xml:space="preserve">VV677D    </t>
  </si>
  <si>
    <t>4989</t>
  </si>
  <si>
    <t xml:space="preserve">M0027180            </t>
  </si>
  <si>
    <t>105</t>
  </si>
  <si>
    <t xml:space="preserve">VX381K    </t>
  </si>
  <si>
    <t>2678</t>
  </si>
  <si>
    <t xml:space="preserve">M0027181            </t>
  </si>
  <si>
    <t>106</t>
  </si>
  <si>
    <t xml:space="preserve">VX652P    </t>
  </si>
  <si>
    <t>2056</t>
  </si>
  <si>
    <t xml:space="preserve">M0027182            </t>
  </si>
  <si>
    <t>53</t>
  </si>
  <si>
    <t xml:space="preserve">VZ706X    </t>
  </si>
  <si>
    <t>9608</t>
  </si>
  <si>
    <t xml:space="preserve">M0036125            </t>
  </si>
  <si>
    <t>Auto 81</t>
  </si>
  <si>
    <t xml:space="preserve">V468NH    </t>
  </si>
  <si>
    <t>4246</t>
  </si>
  <si>
    <t xml:space="preserve">M0037988            </t>
  </si>
  <si>
    <t>Auto 111</t>
  </si>
  <si>
    <t xml:space="preserve">V802VB    </t>
  </si>
  <si>
    <t>3416</t>
  </si>
  <si>
    <t>Vrachtauto</t>
  </si>
  <si>
    <t xml:space="preserve">M0027106            </t>
  </si>
  <si>
    <t>56</t>
  </si>
  <si>
    <t xml:space="preserve">00BFZ9    </t>
  </si>
  <si>
    <t>6061</t>
  </si>
  <si>
    <t xml:space="preserve">M0027107            </t>
  </si>
  <si>
    <t>55</t>
  </si>
  <si>
    <t xml:space="preserve">01BDK8    </t>
  </si>
  <si>
    <t>8880</t>
  </si>
  <si>
    <t xml:space="preserve">daf                 </t>
  </si>
  <si>
    <t xml:space="preserve">M0027108            </t>
  </si>
  <si>
    <t>14</t>
  </si>
  <si>
    <t xml:space="preserve">06BHL2    </t>
  </si>
  <si>
    <t>3100</t>
  </si>
  <si>
    <t xml:space="preserve">scania              </t>
  </si>
  <si>
    <t xml:space="preserve">M0027109            </t>
  </si>
  <si>
    <t>16</t>
  </si>
  <si>
    <t xml:space="preserve">23BJK3    </t>
  </si>
  <si>
    <t>9932</t>
  </si>
  <si>
    <t xml:space="preserve">Scania              </t>
  </si>
  <si>
    <t xml:space="preserve">M0027110            </t>
  </si>
  <si>
    <t>15</t>
  </si>
  <si>
    <t xml:space="preserve">27BHL1    </t>
  </si>
  <si>
    <t>3127</t>
  </si>
  <si>
    <t xml:space="preserve">M0027111            </t>
  </si>
  <si>
    <t>57</t>
  </si>
  <si>
    <t xml:space="preserve">34BGX6    </t>
  </si>
  <si>
    <t>4157</t>
  </si>
  <si>
    <t xml:space="preserve">M0027126            </t>
  </si>
  <si>
    <t>41</t>
  </si>
  <si>
    <t xml:space="preserve">54BFF4    </t>
  </si>
  <si>
    <t>0391</t>
  </si>
  <si>
    <t xml:space="preserve">DAF                 </t>
  </si>
  <si>
    <t xml:space="preserve">M0027127            </t>
  </si>
  <si>
    <t>17</t>
  </si>
  <si>
    <t xml:space="preserve">58BJB2    </t>
  </si>
  <si>
    <t>9072</t>
  </si>
  <si>
    <t xml:space="preserve">M0027130            </t>
  </si>
  <si>
    <t>82</t>
  </si>
  <si>
    <t xml:space="preserve">63BGJ3    </t>
  </si>
  <si>
    <t>6062</t>
  </si>
  <si>
    <t xml:space="preserve">M0027134            </t>
  </si>
  <si>
    <t>44</t>
  </si>
  <si>
    <t xml:space="preserve">76BDV3    </t>
  </si>
  <si>
    <t>0816</t>
  </si>
  <si>
    <t xml:space="preserve">M0027136            </t>
  </si>
  <si>
    <t>83</t>
  </si>
  <si>
    <t xml:space="preserve">84BGL8    </t>
  </si>
  <si>
    <t>6299</t>
  </si>
  <si>
    <t xml:space="preserve">M0027140            </t>
  </si>
  <si>
    <t xml:space="preserve">99BFZ8    </t>
  </si>
  <si>
    <t>6300</t>
  </si>
  <si>
    <t xml:space="preserve">M0027148            </t>
  </si>
  <si>
    <t>49</t>
  </si>
  <si>
    <t xml:space="preserve">BZXJ36    </t>
  </si>
  <si>
    <t>3673</t>
  </si>
  <si>
    <t xml:space="preserve">M0039929            </t>
  </si>
  <si>
    <t>Auto 92</t>
  </si>
  <si>
    <t xml:space="preserve">58BKS5    </t>
  </si>
  <si>
    <t>0683</t>
  </si>
  <si>
    <t xml:space="preserve">M0041799            </t>
  </si>
  <si>
    <t>Auto 58</t>
  </si>
  <si>
    <t xml:space="preserve">84BNZ5    </t>
  </si>
  <si>
    <t>8443</t>
  </si>
  <si>
    <t xml:space="preserve">M0043188            </t>
  </si>
  <si>
    <t>Auto 27</t>
  </si>
  <si>
    <t xml:space="preserve">64BPF1    </t>
  </si>
  <si>
    <t>8524</t>
  </si>
  <si>
    <t xml:space="preserve">M0044678            </t>
  </si>
  <si>
    <t>Auto 40</t>
  </si>
  <si>
    <t xml:space="preserve">22BPL4    </t>
  </si>
  <si>
    <t>9301</t>
  </si>
  <si>
    <t xml:space="preserve">M0045806            </t>
  </si>
  <si>
    <t>Auto 37</t>
  </si>
  <si>
    <t xml:space="preserve">96BPR8    </t>
  </si>
  <si>
    <t>8102</t>
  </si>
  <si>
    <t xml:space="preserve">M0050188            </t>
  </si>
  <si>
    <t>Auto 5</t>
  </si>
  <si>
    <t xml:space="preserve">20BRV7    </t>
  </si>
  <si>
    <t>4372</t>
  </si>
  <si>
    <t xml:space="preserve">M0050414            </t>
  </si>
  <si>
    <t>Auto 70</t>
  </si>
  <si>
    <t xml:space="preserve">41BRZ1    </t>
  </si>
  <si>
    <t>4548</t>
  </si>
  <si>
    <t>WR</t>
  </si>
  <si>
    <t xml:space="preserve">Totaal </t>
  </si>
  <si>
    <t>Totaal WA</t>
  </si>
  <si>
    <t>Totaal Casco</t>
  </si>
  <si>
    <t>Totaal WR</t>
  </si>
  <si>
    <t>Totaalprijs</t>
  </si>
  <si>
    <t>Totaalprijs voor gunning</t>
  </si>
  <si>
    <r>
      <t xml:space="preserve">Direct writer / niet direct writer
</t>
    </r>
    <r>
      <rPr>
        <sz val="10"/>
        <color rgb="FF000000"/>
        <rFont val="Tahoma"/>
        <family val="2"/>
      </rPr>
      <t>Inschrijver schrijft in als:</t>
    </r>
  </si>
  <si>
    <t>Objectenspecificatie en prijzenblad Gemeente Oss</t>
  </si>
  <si>
    <r>
      <t xml:space="preserve">Inschrijver biedt SROI aan
</t>
    </r>
    <r>
      <rPr>
        <sz val="10"/>
        <color rgb="FF000000"/>
        <rFont val="Tahoma"/>
        <family val="2"/>
      </rPr>
      <t>Zie hiervoor paragraaf 8.1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</si>
</sst>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€&quot;* #,##0.00_);_(&quot;€&quot;* \(#,##0.00\);_(&quot;€&quot;* &quot;-&quot;??_);_(@_)"/>
    <numFmt numFmtId="164" formatCode="[$-10413]#,##0;\-#,##0"/>
    <numFmt numFmtId="165" formatCode="[$-10413]#,##0.00;\-#,##0.00"/>
    <numFmt numFmtId="166" formatCode="_ [$€-413]\ * #,##0.00_ ;_ [$€-413]\ * \-#,##0.00_ ;_ [$€-413]\ * &quot;-&quot;??_ ;_ @_ "/>
  </numFmts>
  <fonts count="10" x14ac:knownFonts="1">
    <font>
      <sz val="11"/>
      <color rgb="FF000000"/>
      <name val="Calibri"/>
      <family val="2"/>
      <scheme val="minor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color rgb="FF000000"/>
      <name val="Tahoma"/>
      <family val="2"/>
    </font>
    <font>
      <sz val="1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4" fontId="4" fillId="0" borderId="0" applyFont="0" applyFill="0" applyBorder="0" applyAlignment="0" applyProtection="0"/>
  </cellStyleXfs>
  <cellXfs count="27">
    <xf numFmtId="0" fontId="0" fillId="0" borderId="0" xfId="0" applyFont="1" applyFill="1" applyBorder="1"/>
    <xf numFmtId="0" fontId="2" fillId="2" borderId="1" xfId="1" applyFont="1" applyFill="1" applyBorder="1" applyAlignment="1">
      <alignment horizontal="left"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0" fontId="2" fillId="2" borderId="1" xfId="1" applyFont="1" applyFill="1" applyBorder="1" applyAlignment="1">
      <alignment vertical="top" wrapText="1" readingOrder="1"/>
    </xf>
    <xf numFmtId="0" fontId="2" fillId="2" borderId="1" xfId="1" applyFont="1" applyFill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166" fontId="3" fillId="0" borderId="1" xfId="2" applyNumberFormat="1" applyFont="1" applyBorder="1" applyAlignment="1">
      <alignment vertical="top" wrapText="1" readingOrder="1"/>
    </xf>
    <xf numFmtId="166" fontId="3" fillId="3" borderId="1" xfId="2" applyNumberFormat="1" applyFont="1" applyFill="1" applyBorder="1" applyAlignment="1">
      <alignment vertical="top" wrapText="1" readingOrder="1"/>
    </xf>
    <xf numFmtId="165" fontId="5" fillId="4" borderId="6" xfId="1" applyNumberFormat="1" applyFont="1" applyFill="1" applyBorder="1" applyAlignment="1">
      <alignment vertical="top" readingOrder="1"/>
    </xf>
    <xf numFmtId="165" fontId="5" fillId="4" borderId="7" xfId="1" applyNumberFormat="1" applyFont="1" applyFill="1" applyBorder="1" applyAlignment="1">
      <alignment vertical="top" wrapText="1" readingOrder="1"/>
    </xf>
    <xf numFmtId="165" fontId="5" fillId="4" borderId="8" xfId="1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7" fillId="0" borderId="9" xfId="1" applyFont="1" applyBorder="1" applyAlignment="1">
      <alignment vertical="top" wrapText="1" readingOrder="1"/>
    </xf>
    <xf numFmtId="0" fontId="6" fillId="0" borderId="10" xfId="0" applyFont="1" applyFill="1" applyBorder="1"/>
    <xf numFmtId="0" fontId="1" fillId="0" borderId="0" xfId="1" applyFont="1" applyAlignment="1">
      <alignment vertical="top" wrapText="1" readingOrder="1"/>
    </xf>
    <xf numFmtId="0" fontId="6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6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0" fontId="2" fillId="2" borderId="1" xfId="1" applyFont="1" applyFill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0" fontId="6" fillId="0" borderId="4" xfId="1" applyFont="1" applyBorder="1" applyAlignment="1">
      <alignment vertical="top" wrapText="1"/>
    </xf>
    <xf numFmtId="0" fontId="6" fillId="0" borderId="5" xfId="1" applyFont="1" applyBorder="1" applyAlignment="1">
      <alignment vertical="top" wrapText="1"/>
    </xf>
    <xf numFmtId="166" fontId="3" fillId="0" borderId="1" xfId="2" applyNumberFormat="1" applyFont="1" applyFill="1" applyBorder="1" applyAlignment="1">
      <alignment vertical="top" wrapText="1" readingOrder="1"/>
    </xf>
  </cellXfs>
  <cellStyles count="3">
    <cellStyle name="Normal" xfId="1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88</xdr:row>
          <xdr:rowOff>161925</xdr:rowOff>
        </xdr:from>
        <xdr:to>
          <xdr:col>7</xdr:col>
          <xdr:colOff>485775</xdr:colOff>
          <xdr:row>88</xdr:row>
          <xdr:rowOff>371475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Niet-direct writer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88</xdr:row>
          <xdr:rowOff>152400</xdr:rowOff>
        </xdr:from>
        <xdr:to>
          <xdr:col>6</xdr:col>
          <xdr:colOff>161925</xdr:colOff>
          <xdr:row>88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Direct writer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323850</xdr:colOff>
          <xdr:row>90</xdr:row>
          <xdr:rowOff>333375</xdr:rowOff>
        </xdr:from>
        <xdr:to>
          <xdr:col>7</xdr:col>
          <xdr:colOff>657225</xdr:colOff>
          <xdr:row>90</xdr:row>
          <xdr:rowOff>542925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90</xdr:row>
          <xdr:rowOff>152400</xdr:rowOff>
        </xdr:from>
        <xdr:to>
          <xdr:col>7</xdr:col>
          <xdr:colOff>666750</xdr:colOff>
          <xdr:row>90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Ja.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showGridLines="0" tabSelected="1" workbookViewId="0">
      <pane ySplit="1" topLeftCell="A55" activePane="bottomLeft" state="frozen"/>
      <selection pane="bottomLeft" activeCell="D82" sqref="D82:E82"/>
    </sheetView>
  </sheetViews>
  <sheetFormatPr defaultRowHeight="14.25" x14ac:dyDescent="0.2"/>
  <cols>
    <col min="1" max="2" width="11.7109375" style="12" customWidth="1"/>
    <col min="3" max="3" width="9.7109375" style="12" customWidth="1"/>
    <col min="4" max="4" width="3.28515625" style="12" customWidth="1"/>
    <col min="5" max="5" width="6.140625" style="12" customWidth="1"/>
    <col min="6" max="6" width="10.28515625" style="12" customWidth="1"/>
    <col min="7" max="7" width="10" style="12" customWidth="1"/>
    <col min="8" max="8" width="10.42578125" style="12" bestFit="1" customWidth="1"/>
    <col min="9" max="9" width="9.7109375" style="12" customWidth="1"/>
    <col min="10" max="10" width="8.7109375" style="12" bestFit="1" customWidth="1"/>
    <col min="11" max="11" width="7.7109375" style="12" bestFit="1" customWidth="1"/>
    <col min="12" max="12" width="9.140625" style="12" customWidth="1"/>
    <col min="13" max="13" width="6.5703125" style="12" customWidth="1"/>
    <col min="14" max="14" width="8.28515625" style="12" customWidth="1"/>
    <col min="15" max="15" width="11.28515625" style="12" customWidth="1"/>
    <col min="16" max="16384" width="9.140625" style="12"/>
  </cols>
  <sheetData>
    <row r="1" spans="1:15" ht="20.100000000000001" customHeight="1" x14ac:dyDescent="0.2">
      <c r="A1" s="17" t="s">
        <v>377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x14ac:dyDescent="0.2">
      <c r="A2" s="4" t="s">
        <v>0</v>
      </c>
      <c r="B2" s="19" t="s">
        <v>1</v>
      </c>
      <c r="C2" s="20"/>
      <c r="D2" s="20"/>
      <c r="E2" s="20"/>
      <c r="F2" s="20"/>
      <c r="G2" s="20"/>
      <c r="H2" s="21"/>
      <c r="I2" s="5" t="s">
        <v>0</v>
      </c>
      <c r="J2" s="5" t="s">
        <v>0</v>
      </c>
      <c r="K2" s="22" t="s">
        <v>0</v>
      </c>
      <c r="L2" s="20"/>
      <c r="M2" s="5" t="s">
        <v>0</v>
      </c>
      <c r="N2" s="5" t="s">
        <v>0</v>
      </c>
      <c r="O2" s="5" t="s">
        <v>0</v>
      </c>
    </row>
    <row r="3" spans="1:15" ht="22.5" x14ac:dyDescent="0.2">
      <c r="A3" s="4" t="s">
        <v>2</v>
      </c>
      <c r="B3" s="4" t="s">
        <v>3</v>
      </c>
      <c r="C3" s="4" t="s">
        <v>4</v>
      </c>
      <c r="D3" s="19" t="s">
        <v>5</v>
      </c>
      <c r="E3" s="21"/>
      <c r="F3" s="4" t="s">
        <v>6</v>
      </c>
      <c r="G3" s="4" t="s">
        <v>7</v>
      </c>
      <c r="H3" s="4" t="s">
        <v>8</v>
      </c>
      <c r="I3" s="1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369</v>
      </c>
      <c r="O3" s="5" t="s">
        <v>370</v>
      </c>
    </row>
    <row r="4" spans="1:15" x14ac:dyDescent="0.2">
      <c r="A4" s="23" t="s">
        <v>14</v>
      </c>
      <c r="B4" s="6" t="s">
        <v>15</v>
      </c>
      <c r="C4" s="6" t="s">
        <v>16</v>
      </c>
      <c r="D4" s="23" t="s">
        <v>17</v>
      </c>
      <c r="E4" s="21"/>
      <c r="F4" s="6" t="s">
        <v>18</v>
      </c>
      <c r="G4" s="6" t="s">
        <v>19</v>
      </c>
      <c r="H4" s="6" t="s">
        <v>20</v>
      </c>
      <c r="I4" s="6">
        <v>2014</v>
      </c>
      <c r="J4" s="2">
        <v>9000</v>
      </c>
      <c r="K4" s="2">
        <v>780</v>
      </c>
      <c r="L4" s="7"/>
      <c r="M4" s="7"/>
      <c r="N4" s="8"/>
      <c r="O4" s="7">
        <f>SUM(L4:N4)</f>
        <v>0</v>
      </c>
    </row>
    <row r="5" spans="1:15" x14ac:dyDescent="0.2">
      <c r="A5" s="24"/>
      <c r="B5" s="6" t="s">
        <v>15</v>
      </c>
      <c r="C5" s="6" t="s">
        <v>21</v>
      </c>
      <c r="D5" s="23" t="s">
        <v>22</v>
      </c>
      <c r="E5" s="21"/>
      <c r="F5" s="6" t="s">
        <v>23</v>
      </c>
      <c r="G5" s="6" t="s">
        <v>24</v>
      </c>
      <c r="H5" s="6" t="s">
        <v>20</v>
      </c>
      <c r="I5" s="6">
        <v>2014</v>
      </c>
      <c r="J5" s="2">
        <v>9000</v>
      </c>
      <c r="K5" s="2">
        <v>780</v>
      </c>
      <c r="L5" s="7"/>
      <c r="M5" s="7"/>
      <c r="N5" s="8"/>
      <c r="O5" s="7">
        <f t="shared" ref="O5:O68" si="0">SUM(L5:N5)</f>
        <v>0</v>
      </c>
    </row>
    <row r="6" spans="1:15" x14ac:dyDescent="0.2">
      <c r="A6" s="24"/>
      <c r="B6" s="6" t="s">
        <v>15</v>
      </c>
      <c r="C6" s="6" t="s">
        <v>25</v>
      </c>
      <c r="D6" s="23" t="s">
        <v>26</v>
      </c>
      <c r="E6" s="21"/>
      <c r="F6" s="6" t="s">
        <v>27</v>
      </c>
      <c r="G6" s="6" t="s">
        <v>28</v>
      </c>
      <c r="H6" s="6" t="s">
        <v>20</v>
      </c>
      <c r="I6" s="6">
        <v>2014</v>
      </c>
      <c r="J6" s="2">
        <v>9000</v>
      </c>
      <c r="K6" s="2">
        <v>780</v>
      </c>
      <c r="L6" s="7"/>
      <c r="M6" s="7"/>
      <c r="N6" s="8"/>
      <c r="O6" s="7">
        <f t="shared" si="0"/>
        <v>0</v>
      </c>
    </row>
    <row r="7" spans="1:15" x14ac:dyDescent="0.2">
      <c r="A7" s="24"/>
      <c r="B7" s="6" t="s">
        <v>15</v>
      </c>
      <c r="C7" s="6" t="s">
        <v>29</v>
      </c>
      <c r="D7" s="23" t="s">
        <v>30</v>
      </c>
      <c r="E7" s="21"/>
      <c r="F7" s="6" t="s">
        <v>31</v>
      </c>
      <c r="G7" s="6" t="s">
        <v>32</v>
      </c>
      <c r="H7" s="6" t="s">
        <v>20</v>
      </c>
      <c r="I7" s="6">
        <v>2014</v>
      </c>
      <c r="J7" s="2">
        <v>9000</v>
      </c>
      <c r="K7" s="2">
        <v>780</v>
      </c>
      <c r="L7" s="7"/>
      <c r="M7" s="7"/>
      <c r="N7" s="8"/>
      <c r="O7" s="7">
        <f t="shared" si="0"/>
        <v>0</v>
      </c>
    </row>
    <row r="8" spans="1:15" x14ac:dyDescent="0.2">
      <c r="A8" s="24"/>
      <c r="B8" s="6" t="s">
        <v>15</v>
      </c>
      <c r="C8" s="6" t="s">
        <v>33</v>
      </c>
      <c r="D8" s="23" t="s">
        <v>34</v>
      </c>
      <c r="E8" s="21"/>
      <c r="F8" s="6" t="s">
        <v>35</v>
      </c>
      <c r="G8" s="6" t="s">
        <v>36</v>
      </c>
      <c r="H8" s="6" t="s">
        <v>20</v>
      </c>
      <c r="I8" s="6">
        <v>2014</v>
      </c>
      <c r="J8" s="2">
        <v>9000</v>
      </c>
      <c r="K8" s="2">
        <v>780</v>
      </c>
      <c r="L8" s="7"/>
      <c r="M8" s="7"/>
      <c r="N8" s="8"/>
      <c r="O8" s="7">
        <f t="shared" si="0"/>
        <v>0</v>
      </c>
    </row>
    <row r="9" spans="1:15" x14ac:dyDescent="0.2">
      <c r="A9" s="24"/>
      <c r="B9" s="6" t="s">
        <v>15</v>
      </c>
      <c r="C9" s="6" t="s">
        <v>37</v>
      </c>
      <c r="D9" s="23" t="s">
        <v>38</v>
      </c>
      <c r="E9" s="21"/>
      <c r="F9" s="6" t="s">
        <v>39</v>
      </c>
      <c r="G9" s="6" t="s">
        <v>40</v>
      </c>
      <c r="H9" s="6" t="s">
        <v>20</v>
      </c>
      <c r="I9" s="6">
        <v>2014</v>
      </c>
      <c r="J9" s="2">
        <v>9000</v>
      </c>
      <c r="K9" s="2">
        <v>780</v>
      </c>
      <c r="L9" s="7"/>
      <c r="M9" s="7"/>
      <c r="N9" s="8"/>
      <c r="O9" s="7">
        <f t="shared" si="0"/>
        <v>0</v>
      </c>
    </row>
    <row r="10" spans="1:15" x14ac:dyDescent="0.2">
      <c r="A10" s="24"/>
      <c r="B10" s="6" t="s">
        <v>15</v>
      </c>
      <c r="C10" s="6" t="s">
        <v>41</v>
      </c>
      <c r="D10" s="23" t="s">
        <v>42</v>
      </c>
      <c r="E10" s="21"/>
      <c r="F10" s="6" t="s">
        <v>43</v>
      </c>
      <c r="G10" s="6" t="s">
        <v>44</v>
      </c>
      <c r="H10" s="6" t="s">
        <v>20</v>
      </c>
      <c r="I10" s="6">
        <v>2014</v>
      </c>
      <c r="J10" s="2">
        <v>9000</v>
      </c>
      <c r="K10" s="2">
        <v>780</v>
      </c>
      <c r="L10" s="7"/>
      <c r="M10" s="7"/>
      <c r="N10" s="8"/>
      <c r="O10" s="7">
        <f t="shared" si="0"/>
        <v>0</v>
      </c>
    </row>
    <row r="11" spans="1:15" x14ac:dyDescent="0.2">
      <c r="A11" s="24"/>
      <c r="B11" s="6" t="s">
        <v>15</v>
      </c>
      <c r="C11" s="6" t="s">
        <v>45</v>
      </c>
      <c r="D11" s="23" t="s">
        <v>46</v>
      </c>
      <c r="E11" s="21"/>
      <c r="F11" s="6" t="s">
        <v>47</v>
      </c>
      <c r="G11" s="6" t="s">
        <v>48</v>
      </c>
      <c r="H11" s="6" t="s">
        <v>20</v>
      </c>
      <c r="I11" s="6">
        <v>2014</v>
      </c>
      <c r="J11" s="2">
        <v>9000</v>
      </c>
      <c r="K11" s="2">
        <v>780</v>
      </c>
      <c r="L11" s="7"/>
      <c r="M11" s="7"/>
      <c r="N11" s="8"/>
      <c r="O11" s="7">
        <f t="shared" si="0"/>
        <v>0</v>
      </c>
    </row>
    <row r="12" spans="1:15" x14ac:dyDescent="0.2">
      <c r="A12" s="24"/>
      <c r="B12" s="6" t="s">
        <v>15</v>
      </c>
      <c r="C12" s="6" t="s">
        <v>49</v>
      </c>
      <c r="D12" s="23" t="s">
        <v>50</v>
      </c>
      <c r="E12" s="21"/>
      <c r="F12" s="6" t="s">
        <v>51</v>
      </c>
      <c r="G12" s="6" t="s">
        <v>52</v>
      </c>
      <c r="H12" s="6" t="s">
        <v>20</v>
      </c>
      <c r="I12" s="6">
        <v>2014</v>
      </c>
      <c r="J12" s="2">
        <v>17000</v>
      </c>
      <c r="K12" s="2">
        <v>1060</v>
      </c>
      <c r="L12" s="7"/>
      <c r="M12" s="7"/>
      <c r="N12" s="8"/>
      <c r="O12" s="7">
        <f t="shared" si="0"/>
        <v>0</v>
      </c>
    </row>
    <row r="13" spans="1:15" x14ac:dyDescent="0.2">
      <c r="A13" s="24"/>
      <c r="B13" s="6" t="s">
        <v>15</v>
      </c>
      <c r="C13" s="6" t="s">
        <v>53</v>
      </c>
      <c r="D13" s="23"/>
      <c r="E13" s="21"/>
      <c r="F13" s="6" t="s">
        <v>54</v>
      </c>
      <c r="G13" s="6" t="s">
        <v>55</v>
      </c>
      <c r="H13" s="6" t="s">
        <v>20</v>
      </c>
      <c r="I13" s="6">
        <v>2013</v>
      </c>
      <c r="J13" s="2">
        <v>17000</v>
      </c>
      <c r="K13" s="2">
        <v>1060</v>
      </c>
      <c r="L13" s="7"/>
      <c r="M13" s="7"/>
      <c r="N13" s="8"/>
      <c r="O13" s="7">
        <f t="shared" si="0"/>
        <v>0</v>
      </c>
    </row>
    <row r="14" spans="1:15" x14ac:dyDescent="0.2">
      <c r="A14" s="24"/>
      <c r="B14" s="6" t="s">
        <v>15</v>
      </c>
      <c r="C14" s="6" t="s">
        <v>56</v>
      </c>
      <c r="D14" s="23" t="s">
        <v>57</v>
      </c>
      <c r="E14" s="21"/>
      <c r="F14" s="6" t="s">
        <v>58</v>
      </c>
      <c r="G14" s="6" t="s">
        <v>59</v>
      </c>
      <c r="H14" s="6" t="s">
        <v>20</v>
      </c>
      <c r="I14" s="6">
        <v>2014</v>
      </c>
      <c r="J14" s="2">
        <v>9000</v>
      </c>
      <c r="K14" s="2">
        <v>780</v>
      </c>
      <c r="L14" s="7"/>
      <c r="M14" s="7"/>
      <c r="N14" s="8"/>
      <c r="O14" s="7">
        <f t="shared" si="0"/>
        <v>0</v>
      </c>
    </row>
    <row r="15" spans="1:15" x14ac:dyDescent="0.2">
      <c r="A15" s="24"/>
      <c r="B15" s="6" t="s">
        <v>15</v>
      </c>
      <c r="C15" s="6" t="s">
        <v>60</v>
      </c>
      <c r="D15" s="23" t="s">
        <v>61</v>
      </c>
      <c r="E15" s="21"/>
      <c r="F15" s="6" t="s">
        <v>62</v>
      </c>
      <c r="G15" s="6" t="s">
        <v>63</v>
      </c>
      <c r="H15" s="6" t="s">
        <v>20</v>
      </c>
      <c r="I15" s="6">
        <v>2014</v>
      </c>
      <c r="J15" s="2">
        <v>9000</v>
      </c>
      <c r="K15" s="2">
        <v>780</v>
      </c>
      <c r="L15" s="7"/>
      <c r="M15" s="7"/>
      <c r="N15" s="8"/>
      <c r="O15" s="7">
        <f t="shared" si="0"/>
        <v>0</v>
      </c>
    </row>
    <row r="16" spans="1:15" x14ac:dyDescent="0.2">
      <c r="A16" s="24"/>
      <c r="B16" s="6" t="s">
        <v>15</v>
      </c>
      <c r="C16" s="6" t="s">
        <v>64</v>
      </c>
      <c r="D16" s="23" t="s">
        <v>65</v>
      </c>
      <c r="E16" s="21"/>
      <c r="F16" s="6" t="s">
        <v>66</v>
      </c>
      <c r="G16" s="6" t="s">
        <v>67</v>
      </c>
      <c r="H16" s="6" t="s">
        <v>20</v>
      </c>
      <c r="I16" s="6">
        <v>2011</v>
      </c>
      <c r="J16" s="2">
        <v>42971</v>
      </c>
      <c r="K16" s="2">
        <v>1570</v>
      </c>
      <c r="L16" s="7"/>
      <c r="M16" s="7"/>
      <c r="N16" s="8"/>
      <c r="O16" s="7">
        <f t="shared" si="0"/>
        <v>0</v>
      </c>
    </row>
    <row r="17" spans="1:15" x14ac:dyDescent="0.2">
      <c r="A17" s="24"/>
      <c r="B17" s="6" t="s">
        <v>15</v>
      </c>
      <c r="C17" s="6" t="s">
        <v>68</v>
      </c>
      <c r="D17" s="23" t="s">
        <v>69</v>
      </c>
      <c r="E17" s="21"/>
      <c r="F17" s="6" t="s">
        <v>70</v>
      </c>
      <c r="G17" s="6" t="s">
        <v>71</v>
      </c>
      <c r="H17" s="6" t="s">
        <v>20</v>
      </c>
      <c r="I17" s="6">
        <v>2016</v>
      </c>
      <c r="J17" s="2">
        <v>19395</v>
      </c>
      <c r="K17" s="2">
        <v>1060</v>
      </c>
      <c r="L17" s="7"/>
      <c r="M17" s="7"/>
      <c r="N17" s="8"/>
      <c r="O17" s="7">
        <f t="shared" si="0"/>
        <v>0</v>
      </c>
    </row>
    <row r="18" spans="1:15" x14ac:dyDescent="0.2">
      <c r="A18" s="24"/>
      <c r="B18" s="6" t="s">
        <v>15</v>
      </c>
      <c r="C18" s="6" t="s">
        <v>72</v>
      </c>
      <c r="D18" s="23" t="s">
        <v>73</v>
      </c>
      <c r="E18" s="21"/>
      <c r="F18" s="6" t="s">
        <v>74</v>
      </c>
      <c r="G18" s="6" t="s">
        <v>75</v>
      </c>
      <c r="H18" s="6" t="s">
        <v>20</v>
      </c>
      <c r="I18" s="6">
        <v>2017</v>
      </c>
      <c r="J18" s="2">
        <v>19970</v>
      </c>
      <c r="K18" s="2">
        <v>1065</v>
      </c>
      <c r="L18" s="7"/>
      <c r="M18" s="7"/>
      <c r="N18" s="8"/>
      <c r="O18" s="7">
        <f t="shared" si="0"/>
        <v>0</v>
      </c>
    </row>
    <row r="19" spans="1:15" x14ac:dyDescent="0.2">
      <c r="A19" s="24"/>
      <c r="B19" s="6" t="s">
        <v>15</v>
      </c>
      <c r="C19" s="6" t="s">
        <v>76</v>
      </c>
      <c r="D19" s="23" t="s">
        <v>77</v>
      </c>
      <c r="E19" s="21"/>
      <c r="F19" s="6" t="s">
        <v>78</v>
      </c>
      <c r="G19" s="6" t="s">
        <v>79</v>
      </c>
      <c r="H19" s="6" t="s">
        <v>20</v>
      </c>
      <c r="I19" s="6">
        <v>2017</v>
      </c>
      <c r="J19" s="2">
        <v>19970</v>
      </c>
      <c r="K19" s="2">
        <v>1065</v>
      </c>
      <c r="L19" s="7"/>
      <c r="M19" s="7"/>
      <c r="N19" s="8"/>
      <c r="O19" s="7">
        <f t="shared" si="0"/>
        <v>0</v>
      </c>
    </row>
    <row r="20" spans="1:15" x14ac:dyDescent="0.2">
      <c r="A20" s="24"/>
      <c r="B20" s="6" t="s">
        <v>15</v>
      </c>
      <c r="C20" s="6" t="s">
        <v>80</v>
      </c>
      <c r="D20" s="23" t="s">
        <v>81</v>
      </c>
      <c r="E20" s="21"/>
      <c r="F20" s="6" t="s">
        <v>82</v>
      </c>
      <c r="G20" s="6" t="s">
        <v>83</v>
      </c>
      <c r="H20" s="6" t="s">
        <v>20</v>
      </c>
      <c r="I20" s="6">
        <v>2017</v>
      </c>
      <c r="J20" s="2">
        <v>19970</v>
      </c>
      <c r="K20" s="2">
        <v>1065</v>
      </c>
      <c r="L20" s="7"/>
      <c r="M20" s="7"/>
      <c r="N20" s="8"/>
      <c r="O20" s="7">
        <f t="shared" si="0"/>
        <v>0</v>
      </c>
    </row>
    <row r="21" spans="1:15" x14ac:dyDescent="0.2">
      <c r="A21" s="24"/>
      <c r="B21" s="6" t="s">
        <v>15</v>
      </c>
      <c r="C21" s="6" t="s">
        <v>84</v>
      </c>
      <c r="D21" s="23" t="s">
        <v>85</v>
      </c>
      <c r="E21" s="21"/>
      <c r="F21" s="6" t="s">
        <v>86</v>
      </c>
      <c r="G21" s="6" t="s">
        <v>87</v>
      </c>
      <c r="H21" s="6" t="s">
        <v>20</v>
      </c>
      <c r="I21" s="6">
        <v>2017</v>
      </c>
      <c r="J21" s="2">
        <v>19970</v>
      </c>
      <c r="K21" s="2">
        <v>1065</v>
      </c>
      <c r="L21" s="7"/>
      <c r="M21" s="7"/>
      <c r="N21" s="8"/>
      <c r="O21" s="7">
        <f t="shared" si="0"/>
        <v>0</v>
      </c>
    </row>
    <row r="22" spans="1:15" x14ac:dyDescent="0.2">
      <c r="A22" s="24"/>
      <c r="B22" s="6" t="s">
        <v>15</v>
      </c>
      <c r="C22" s="6" t="s">
        <v>88</v>
      </c>
      <c r="D22" s="23" t="s">
        <v>89</v>
      </c>
      <c r="E22" s="21"/>
      <c r="F22" s="6" t="s">
        <v>90</v>
      </c>
      <c r="G22" s="6" t="s">
        <v>91</v>
      </c>
      <c r="H22" s="6" t="s">
        <v>20</v>
      </c>
      <c r="I22" s="6">
        <v>2017</v>
      </c>
      <c r="J22" s="2">
        <v>19970</v>
      </c>
      <c r="K22" s="2">
        <v>1065</v>
      </c>
      <c r="L22" s="7"/>
      <c r="M22" s="7"/>
      <c r="N22" s="8"/>
      <c r="O22" s="7">
        <f t="shared" si="0"/>
        <v>0</v>
      </c>
    </row>
    <row r="23" spans="1:15" x14ac:dyDescent="0.2">
      <c r="A23" s="24"/>
      <c r="B23" s="6" t="s">
        <v>15</v>
      </c>
      <c r="C23" s="6" t="s">
        <v>92</v>
      </c>
      <c r="D23" s="23" t="s">
        <v>93</v>
      </c>
      <c r="E23" s="21"/>
      <c r="F23" s="6" t="s">
        <v>94</v>
      </c>
      <c r="G23" s="6" t="s">
        <v>95</v>
      </c>
      <c r="H23" s="6" t="s">
        <v>20</v>
      </c>
      <c r="I23" s="6">
        <v>2018</v>
      </c>
      <c r="J23" s="2">
        <v>19970</v>
      </c>
      <c r="K23" s="2">
        <v>1065</v>
      </c>
      <c r="L23" s="7"/>
      <c r="M23" s="7"/>
      <c r="N23" s="8"/>
      <c r="O23" s="7">
        <f t="shared" si="0"/>
        <v>0</v>
      </c>
    </row>
    <row r="24" spans="1:15" x14ac:dyDescent="0.2">
      <c r="A24" s="24"/>
      <c r="B24" s="6" t="s">
        <v>15</v>
      </c>
      <c r="C24" s="6" t="s">
        <v>96</v>
      </c>
      <c r="D24" s="23" t="s">
        <v>97</v>
      </c>
      <c r="E24" s="21"/>
      <c r="F24" s="6" t="s">
        <v>98</v>
      </c>
      <c r="G24" s="6" t="s">
        <v>99</v>
      </c>
      <c r="H24" s="6" t="s">
        <v>20</v>
      </c>
      <c r="I24" s="6">
        <v>2018</v>
      </c>
      <c r="J24" s="2">
        <v>16591</v>
      </c>
      <c r="K24" s="2">
        <v>1065</v>
      </c>
      <c r="L24" s="7"/>
      <c r="M24" s="7"/>
      <c r="N24" s="8"/>
      <c r="O24" s="7">
        <f t="shared" si="0"/>
        <v>0</v>
      </c>
    </row>
    <row r="25" spans="1:15" x14ac:dyDescent="0.2">
      <c r="A25" s="24"/>
      <c r="B25" s="6" t="s">
        <v>15</v>
      </c>
      <c r="C25" s="6" t="s">
        <v>100</v>
      </c>
      <c r="D25" s="23" t="s">
        <v>101</v>
      </c>
      <c r="E25" s="21"/>
      <c r="F25" s="6" t="s">
        <v>102</v>
      </c>
      <c r="G25" s="6" t="s">
        <v>103</v>
      </c>
      <c r="H25" s="6" t="s">
        <v>20</v>
      </c>
      <c r="I25" s="6">
        <v>2018</v>
      </c>
      <c r="J25" s="2">
        <v>16591</v>
      </c>
      <c r="K25" s="2">
        <v>1065</v>
      </c>
      <c r="L25" s="7"/>
      <c r="M25" s="7"/>
      <c r="N25" s="8"/>
      <c r="O25" s="7">
        <f t="shared" si="0"/>
        <v>0</v>
      </c>
    </row>
    <row r="26" spans="1:15" x14ac:dyDescent="0.2">
      <c r="A26" s="24"/>
      <c r="B26" s="6" t="s">
        <v>15</v>
      </c>
      <c r="C26" s="6" t="s">
        <v>104</v>
      </c>
      <c r="D26" s="23" t="s">
        <v>105</v>
      </c>
      <c r="E26" s="21"/>
      <c r="F26" s="6" t="s">
        <v>106</v>
      </c>
      <c r="G26" s="6" t="s">
        <v>107</v>
      </c>
      <c r="H26" s="6" t="s">
        <v>20</v>
      </c>
      <c r="I26" s="6">
        <v>2018</v>
      </c>
      <c r="J26" s="2">
        <v>20470</v>
      </c>
      <c r="K26" s="2">
        <v>1065</v>
      </c>
      <c r="L26" s="7"/>
      <c r="M26" s="7"/>
      <c r="N26" s="8"/>
      <c r="O26" s="7">
        <f t="shared" si="0"/>
        <v>0</v>
      </c>
    </row>
    <row r="27" spans="1:15" x14ac:dyDescent="0.2">
      <c r="A27" s="24"/>
      <c r="B27" s="6" t="s">
        <v>15</v>
      </c>
      <c r="C27" s="6" t="s">
        <v>108</v>
      </c>
      <c r="D27" s="23" t="s">
        <v>109</v>
      </c>
      <c r="E27" s="21"/>
      <c r="F27" s="6" t="s">
        <v>110</v>
      </c>
      <c r="G27" s="6" t="s">
        <v>111</v>
      </c>
      <c r="H27" s="6" t="s">
        <v>20</v>
      </c>
      <c r="I27" s="6">
        <v>2018</v>
      </c>
      <c r="J27" s="2">
        <v>14290</v>
      </c>
      <c r="K27" s="2">
        <v>955</v>
      </c>
      <c r="L27" s="7"/>
      <c r="M27" s="7"/>
      <c r="N27" s="8"/>
      <c r="O27" s="7">
        <f t="shared" si="0"/>
        <v>0</v>
      </c>
    </row>
    <row r="28" spans="1:15" x14ac:dyDescent="0.2">
      <c r="A28" s="24"/>
      <c r="B28" s="6" t="s">
        <v>15</v>
      </c>
      <c r="C28" s="6" t="s">
        <v>112</v>
      </c>
      <c r="D28" s="23" t="s">
        <v>113</v>
      </c>
      <c r="E28" s="21"/>
      <c r="F28" s="6" t="s">
        <v>114</v>
      </c>
      <c r="G28" s="6" t="s">
        <v>115</v>
      </c>
      <c r="H28" s="6" t="s">
        <v>20</v>
      </c>
      <c r="I28" s="6">
        <v>2019</v>
      </c>
      <c r="J28" s="2">
        <v>11390</v>
      </c>
      <c r="K28" s="2">
        <v>830</v>
      </c>
      <c r="L28" s="7"/>
      <c r="M28" s="7"/>
      <c r="N28" s="8"/>
      <c r="O28" s="7">
        <f t="shared" si="0"/>
        <v>0</v>
      </c>
    </row>
    <row r="29" spans="1:15" x14ac:dyDescent="0.2">
      <c r="A29" s="24"/>
      <c r="B29" s="6" t="s">
        <v>15</v>
      </c>
      <c r="C29" s="6" t="s">
        <v>116</v>
      </c>
      <c r="D29" s="23" t="s">
        <v>117</v>
      </c>
      <c r="E29" s="21"/>
      <c r="F29" s="6" t="s">
        <v>118</v>
      </c>
      <c r="G29" s="6" t="s">
        <v>119</v>
      </c>
      <c r="H29" s="6" t="s">
        <v>20</v>
      </c>
      <c r="I29" s="6">
        <v>2019</v>
      </c>
      <c r="J29" s="2">
        <v>11390</v>
      </c>
      <c r="K29" s="2">
        <v>830</v>
      </c>
      <c r="L29" s="7"/>
      <c r="M29" s="7"/>
      <c r="N29" s="8"/>
      <c r="O29" s="7">
        <f t="shared" si="0"/>
        <v>0</v>
      </c>
    </row>
    <row r="30" spans="1:15" x14ac:dyDescent="0.2">
      <c r="A30" s="24"/>
      <c r="B30" s="6" t="s">
        <v>15</v>
      </c>
      <c r="C30" s="6" t="s">
        <v>120</v>
      </c>
      <c r="D30" s="23" t="s">
        <v>121</v>
      </c>
      <c r="E30" s="21"/>
      <c r="F30" s="6" t="s">
        <v>122</v>
      </c>
      <c r="G30" s="6" t="s">
        <v>123</v>
      </c>
      <c r="H30" s="6" t="s">
        <v>124</v>
      </c>
      <c r="I30" s="6">
        <v>2019</v>
      </c>
      <c r="J30" s="2">
        <v>40387</v>
      </c>
      <c r="K30" s="2">
        <v>1405</v>
      </c>
      <c r="L30" s="7"/>
      <c r="M30" s="7"/>
      <c r="N30" s="8"/>
      <c r="O30" s="7">
        <f t="shared" si="0"/>
        <v>0</v>
      </c>
    </row>
    <row r="31" spans="1:15" x14ac:dyDescent="0.2">
      <c r="A31" s="24"/>
      <c r="B31" s="6" t="s">
        <v>15</v>
      </c>
      <c r="C31" s="6" t="s">
        <v>125</v>
      </c>
      <c r="D31" s="23" t="s">
        <v>126</v>
      </c>
      <c r="E31" s="21"/>
      <c r="F31" s="6" t="s">
        <v>127</v>
      </c>
      <c r="G31" s="6" t="s">
        <v>128</v>
      </c>
      <c r="H31" s="6" t="s">
        <v>124</v>
      </c>
      <c r="I31" s="6">
        <v>2019</v>
      </c>
      <c r="J31" s="2">
        <v>40767</v>
      </c>
      <c r="K31" s="2">
        <v>1405</v>
      </c>
      <c r="L31" s="7"/>
      <c r="M31" s="7"/>
      <c r="N31" s="8"/>
      <c r="O31" s="7">
        <f t="shared" si="0"/>
        <v>0</v>
      </c>
    </row>
    <row r="32" spans="1:15" x14ac:dyDescent="0.2">
      <c r="A32" s="24"/>
      <c r="B32" s="6" t="s">
        <v>15</v>
      </c>
      <c r="C32" s="6" t="s">
        <v>129</v>
      </c>
      <c r="D32" s="23" t="s">
        <v>130</v>
      </c>
      <c r="E32" s="21"/>
      <c r="F32" s="6" t="s">
        <v>131</v>
      </c>
      <c r="G32" s="6" t="s">
        <v>132</v>
      </c>
      <c r="H32" s="6" t="s">
        <v>133</v>
      </c>
      <c r="I32" s="6">
        <v>2019</v>
      </c>
      <c r="J32" s="2">
        <v>37590</v>
      </c>
      <c r="K32" s="2">
        <v>1480</v>
      </c>
      <c r="L32" s="7"/>
      <c r="M32" s="7"/>
      <c r="N32" s="8"/>
      <c r="O32" s="7">
        <f t="shared" si="0"/>
        <v>0</v>
      </c>
    </row>
    <row r="33" spans="1:15" x14ac:dyDescent="0.2">
      <c r="A33" s="24"/>
      <c r="B33" s="6" t="s">
        <v>15</v>
      </c>
      <c r="C33" s="6" t="s">
        <v>134</v>
      </c>
      <c r="D33" s="23" t="s">
        <v>135</v>
      </c>
      <c r="E33" s="21"/>
      <c r="F33" s="6" t="s">
        <v>136</v>
      </c>
      <c r="G33" s="6" t="s">
        <v>137</v>
      </c>
      <c r="H33" s="6" t="s">
        <v>20</v>
      </c>
      <c r="I33" s="6">
        <v>2020</v>
      </c>
      <c r="J33" s="2">
        <v>13971</v>
      </c>
      <c r="K33" s="2">
        <v>830</v>
      </c>
      <c r="L33" s="7"/>
      <c r="M33" s="7"/>
      <c r="N33" s="8"/>
      <c r="O33" s="7">
        <f t="shared" si="0"/>
        <v>0</v>
      </c>
    </row>
    <row r="34" spans="1:15" x14ac:dyDescent="0.2">
      <c r="A34" s="24"/>
      <c r="B34" s="6" t="s">
        <v>15</v>
      </c>
      <c r="C34" s="6" t="s">
        <v>138</v>
      </c>
      <c r="D34" s="23" t="s">
        <v>139</v>
      </c>
      <c r="E34" s="21"/>
      <c r="F34" s="6" t="s">
        <v>140</v>
      </c>
      <c r="G34" s="6" t="s">
        <v>141</v>
      </c>
      <c r="H34" s="6" t="s">
        <v>20</v>
      </c>
      <c r="I34" s="6">
        <v>2020</v>
      </c>
      <c r="J34" s="2">
        <v>19380</v>
      </c>
      <c r="K34" s="2">
        <v>1050</v>
      </c>
      <c r="L34" s="7"/>
      <c r="M34" s="7"/>
      <c r="N34" s="8"/>
      <c r="O34" s="7">
        <f t="shared" si="0"/>
        <v>0</v>
      </c>
    </row>
    <row r="35" spans="1:15" x14ac:dyDescent="0.2">
      <c r="A35" s="24"/>
      <c r="B35" s="6" t="s">
        <v>15</v>
      </c>
      <c r="C35" s="6" t="s">
        <v>142</v>
      </c>
      <c r="D35" s="23" t="s">
        <v>143</v>
      </c>
      <c r="E35" s="21"/>
      <c r="F35" s="6" t="s">
        <v>144</v>
      </c>
      <c r="G35" s="6" t="s">
        <v>145</v>
      </c>
      <c r="H35" s="6" t="s">
        <v>20</v>
      </c>
      <c r="I35" s="6">
        <v>2020</v>
      </c>
      <c r="J35" s="2">
        <v>19380</v>
      </c>
      <c r="K35" s="2">
        <v>1050</v>
      </c>
      <c r="L35" s="7"/>
      <c r="M35" s="7"/>
      <c r="N35" s="8"/>
      <c r="O35" s="7">
        <f t="shared" si="0"/>
        <v>0</v>
      </c>
    </row>
    <row r="36" spans="1:15" x14ac:dyDescent="0.2">
      <c r="A36" s="24"/>
      <c r="B36" s="6" t="s">
        <v>15</v>
      </c>
      <c r="C36" s="6" t="s">
        <v>146</v>
      </c>
      <c r="D36" s="23" t="s">
        <v>147</v>
      </c>
      <c r="E36" s="21"/>
      <c r="F36" s="6" t="s">
        <v>148</v>
      </c>
      <c r="G36" s="6" t="s">
        <v>149</v>
      </c>
      <c r="H36" s="6" t="s">
        <v>133</v>
      </c>
      <c r="I36" s="6">
        <v>2020</v>
      </c>
      <c r="J36" s="2">
        <v>39840</v>
      </c>
      <c r="K36" s="2">
        <v>1480</v>
      </c>
      <c r="L36" s="7"/>
      <c r="M36" s="7"/>
      <c r="N36" s="8"/>
      <c r="O36" s="7">
        <f t="shared" si="0"/>
        <v>0</v>
      </c>
    </row>
    <row r="37" spans="1:15" x14ac:dyDescent="0.2">
      <c r="A37" s="24"/>
      <c r="B37" s="6" t="s">
        <v>15</v>
      </c>
      <c r="C37" s="6" t="s">
        <v>150</v>
      </c>
      <c r="D37" s="23"/>
      <c r="E37" s="21"/>
      <c r="F37" s="6" t="s">
        <v>151</v>
      </c>
      <c r="G37" s="6" t="s">
        <v>152</v>
      </c>
      <c r="H37" s="6" t="s">
        <v>20</v>
      </c>
      <c r="I37" s="6">
        <v>2021</v>
      </c>
      <c r="J37" s="2">
        <v>18545</v>
      </c>
      <c r="K37" s="2">
        <v>1060</v>
      </c>
      <c r="L37" s="7"/>
      <c r="M37" s="7"/>
      <c r="N37" s="8"/>
      <c r="O37" s="7">
        <f t="shared" si="0"/>
        <v>0</v>
      </c>
    </row>
    <row r="38" spans="1:15" x14ac:dyDescent="0.2">
      <c r="A38" s="25"/>
      <c r="B38" s="6" t="s">
        <v>15</v>
      </c>
      <c r="C38" s="6" t="s">
        <v>153</v>
      </c>
      <c r="D38" s="23" t="s">
        <v>154</v>
      </c>
      <c r="E38" s="21"/>
      <c r="F38" s="6" t="s">
        <v>155</v>
      </c>
      <c r="G38" s="6" t="s">
        <v>156</v>
      </c>
      <c r="H38" s="6" t="s">
        <v>20</v>
      </c>
      <c r="I38" s="6">
        <v>2021</v>
      </c>
      <c r="J38" s="2">
        <v>22206</v>
      </c>
      <c r="K38" s="2">
        <v>1060</v>
      </c>
      <c r="L38" s="7"/>
      <c r="M38" s="7"/>
      <c r="N38" s="8"/>
      <c r="O38" s="7">
        <f t="shared" si="0"/>
        <v>0</v>
      </c>
    </row>
    <row r="39" spans="1:15" x14ac:dyDescent="0.2">
      <c r="A39" s="23" t="s">
        <v>157</v>
      </c>
      <c r="B39" s="6" t="s">
        <v>15</v>
      </c>
      <c r="C39" s="6" t="s">
        <v>158</v>
      </c>
      <c r="D39" s="23" t="s">
        <v>159</v>
      </c>
      <c r="E39" s="21"/>
      <c r="F39" s="6" t="s">
        <v>160</v>
      </c>
      <c r="G39" s="6" t="s">
        <v>161</v>
      </c>
      <c r="H39" s="6" t="s">
        <v>162</v>
      </c>
      <c r="I39" s="6">
        <v>2018</v>
      </c>
      <c r="J39" s="2">
        <v>34000</v>
      </c>
      <c r="K39" s="2">
        <v>3740</v>
      </c>
      <c r="L39" s="8"/>
      <c r="M39" s="7"/>
      <c r="N39" s="8"/>
      <c r="O39" s="7">
        <f t="shared" si="0"/>
        <v>0</v>
      </c>
    </row>
    <row r="40" spans="1:15" x14ac:dyDescent="0.2">
      <c r="A40" s="24"/>
      <c r="B40" s="6" t="s">
        <v>15</v>
      </c>
      <c r="C40" s="6" t="s">
        <v>163</v>
      </c>
      <c r="D40" s="23" t="s">
        <v>164</v>
      </c>
      <c r="E40" s="21"/>
      <c r="F40" s="6" t="s">
        <v>165</v>
      </c>
      <c r="G40" s="6" t="s">
        <v>166</v>
      </c>
      <c r="H40" s="6" t="s">
        <v>167</v>
      </c>
      <c r="I40" s="6">
        <v>2009</v>
      </c>
      <c r="J40" s="2">
        <v>10000</v>
      </c>
      <c r="K40" s="2">
        <v>1100</v>
      </c>
      <c r="L40" s="8"/>
      <c r="M40" s="7"/>
      <c r="N40" s="8"/>
      <c r="O40" s="7">
        <f t="shared" si="0"/>
        <v>0</v>
      </c>
    </row>
    <row r="41" spans="1:15" x14ac:dyDescent="0.2">
      <c r="A41" s="24"/>
      <c r="B41" s="6" t="s">
        <v>15</v>
      </c>
      <c r="C41" s="6" t="s">
        <v>168</v>
      </c>
      <c r="D41" s="23" t="s">
        <v>169</v>
      </c>
      <c r="E41" s="21"/>
      <c r="F41" s="6" t="s">
        <v>170</v>
      </c>
      <c r="G41" s="6" t="s">
        <v>171</v>
      </c>
      <c r="H41" s="6" t="s">
        <v>172</v>
      </c>
      <c r="I41" s="6">
        <v>2004</v>
      </c>
      <c r="J41" s="2">
        <v>12000</v>
      </c>
      <c r="K41" s="2">
        <v>845</v>
      </c>
      <c r="L41" s="8"/>
      <c r="M41" s="7"/>
      <c r="N41" s="8"/>
      <c r="O41" s="7">
        <f t="shared" si="0"/>
        <v>0</v>
      </c>
    </row>
    <row r="42" spans="1:15" x14ac:dyDescent="0.2">
      <c r="A42" s="24"/>
      <c r="B42" s="6" t="s">
        <v>15</v>
      </c>
      <c r="C42" s="6" t="s">
        <v>173</v>
      </c>
      <c r="D42" s="23" t="s">
        <v>174</v>
      </c>
      <c r="E42" s="21"/>
      <c r="F42" s="6" t="s">
        <v>175</v>
      </c>
      <c r="G42" s="6" t="s">
        <v>176</v>
      </c>
      <c r="H42" s="6" t="s">
        <v>177</v>
      </c>
      <c r="I42" s="6">
        <v>2018</v>
      </c>
      <c r="J42" s="2">
        <v>25000</v>
      </c>
      <c r="K42" s="2">
        <v>1502</v>
      </c>
      <c r="L42" s="8"/>
      <c r="M42" s="7"/>
      <c r="N42" s="8"/>
      <c r="O42" s="7">
        <f t="shared" si="0"/>
        <v>0</v>
      </c>
    </row>
    <row r="43" spans="1:15" x14ac:dyDescent="0.2">
      <c r="A43" s="25"/>
      <c r="B43" s="6" t="s">
        <v>15</v>
      </c>
      <c r="C43" s="6" t="s">
        <v>178</v>
      </c>
      <c r="D43" s="23" t="s">
        <v>179</v>
      </c>
      <c r="E43" s="21"/>
      <c r="F43" s="6" t="s">
        <v>180</v>
      </c>
      <c r="G43" s="6" t="s">
        <v>181</v>
      </c>
      <c r="H43" s="6" t="s">
        <v>167</v>
      </c>
      <c r="I43" s="6">
        <v>2005</v>
      </c>
      <c r="J43" s="2">
        <v>12000</v>
      </c>
      <c r="K43" s="2">
        <v>0</v>
      </c>
      <c r="L43" s="8"/>
      <c r="M43" s="7"/>
      <c r="N43" s="8"/>
      <c r="O43" s="7">
        <f t="shared" si="0"/>
        <v>0</v>
      </c>
    </row>
    <row r="44" spans="1:15" x14ac:dyDescent="0.2">
      <c r="A44" s="23" t="s">
        <v>182</v>
      </c>
      <c r="B44" s="6" t="s">
        <v>15</v>
      </c>
      <c r="C44" s="6" t="s">
        <v>183</v>
      </c>
      <c r="D44" s="23" t="s">
        <v>184</v>
      </c>
      <c r="E44" s="21"/>
      <c r="F44" s="6" t="s">
        <v>185</v>
      </c>
      <c r="G44" s="6" t="s">
        <v>186</v>
      </c>
      <c r="H44" s="6" t="s">
        <v>187</v>
      </c>
      <c r="I44" s="6">
        <v>2016</v>
      </c>
      <c r="J44" s="2">
        <v>2199</v>
      </c>
      <c r="K44" s="2">
        <v>112</v>
      </c>
      <c r="L44" s="7"/>
      <c r="M44" s="7"/>
      <c r="N44" s="8"/>
      <c r="O44" s="7">
        <f t="shared" si="0"/>
        <v>0</v>
      </c>
    </row>
    <row r="45" spans="1:15" x14ac:dyDescent="0.2">
      <c r="A45" s="25"/>
      <c r="B45" s="6" t="s">
        <v>15</v>
      </c>
      <c r="C45" s="6" t="s">
        <v>188</v>
      </c>
      <c r="D45" s="23" t="s">
        <v>189</v>
      </c>
      <c r="E45" s="21"/>
      <c r="F45" s="6" t="s">
        <v>190</v>
      </c>
      <c r="G45" s="6" t="s">
        <v>191</v>
      </c>
      <c r="H45" s="6" t="s">
        <v>187</v>
      </c>
      <c r="I45" s="6">
        <v>2016</v>
      </c>
      <c r="J45" s="2">
        <v>2199</v>
      </c>
      <c r="K45" s="2">
        <v>112</v>
      </c>
      <c r="L45" s="7"/>
      <c r="M45" s="7"/>
      <c r="N45" s="8"/>
      <c r="O45" s="7">
        <f t="shared" si="0"/>
        <v>0</v>
      </c>
    </row>
    <row r="46" spans="1:15" x14ac:dyDescent="0.2">
      <c r="A46" s="23" t="s">
        <v>192</v>
      </c>
      <c r="B46" s="6" t="s">
        <v>15</v>
      </c>
      <c r="C46" s="6" t="s">
        <v>193</v>
      </c>
      <c r="D46" s="23" t="s">
        <v>194</v>
      </c>
      <c r="E46" s="21"/>
      <c r="F46" s="6" t="s">
        <v>195</v>
      </c>
      <c r="G46" s="6" t="s">
        <v>196</v>
      </c>
      <c r="H46" s="6" t="s">
        <v>197</v>
      </c>
      <c r="I46" s="6">
        <v>2018</v>
      </c>
      <c r="J46" s="2">
        <v>66946</v>
      </c>
      <c r="K46" s="2">
        <v>3500</v>
      </c>
      <c r="L46" s="7"/>
      <c r="M46" s="7"/>
      <c r="N46" s="8"/>
      <c r="O46" s="7">
        <f t="shared" si="0"/>
        <v>0</v>
      </c>
    </row>
    <row r="47" spans="1:15" x14ac:dyDescent="0.2">
      <c r="A47" s="24"/>
      <c r="B47" s="6" t="s">
        <v>15</v>
      </c>
      <c r="C47" s="6" t="s">
        <v>198</v>
      </c>
      <c r="D47" s="23" t="s">
        <v>199</v>
      </c>
      <c r="E47" s="21"/>
      <c r="F47" s="6" t="s">
        <v>200</v>
      </c>
      <c r="G47" s="6" t="s">
        <v>201</v>
      </c>
      <c r="H47" s="6" t="s">
        <v>197</v>
      </c>
      <c r="I47" s="6">
        <v>2018</v>
      </c>
      <c r="J47" s="2">
        <v>76946</v>
      </c>
      <c r="K47" s="2">
        <v>3500</v>
      </c>
      <c r="L47" s="7"/>
      <c r="M47" s="7"/>
      <c r="N47" s="8"/>
      <c r="O47" s="7">
        <f t="shared" si="0"/>
        <v>0</v>
      </c>
    </row>
    <row r="48" spans="1:15" x14ac:dyDescent="0.2">
      <c r="A48" s="24"/>
      <c r="B48" s="6" t="s">
        <v>15</v>
      </c>
      <c r="C48" s="6" t="s">
        <v>202</v>
      </c>
      <c r="D48" s="23" t="s">
        <v>203</v>
      </c>
      <c r="E48" s="21"/>
      <c r="F48" s="6" t="s">
        <v>204</v>
      </c>
      <c r="G48" s="6" t="s">
        <v>205</v>
      </c>
      <c r="H48" s="6" t="s">
        <v>124</v>
      </c>
      <c r="I48" s="6">
        <v>2017</v>
      </c>
      <c r="J48" s="2">
        <v>30000</v>
      </c>
      <c r="K48" s="2">
        <v>2345</v>
      </c>
      <c r="L48" s="7"/>
      <c r="M48" s="7"/>
      <c r="N48" s="8"/>
      <c r="O48" s="7">
        <f t="shared" si="0"/>
        <v>0</v>
      </c>
    </row>
    <row r="49" spans="1:15" x14ac:dyDescent="0.2">
      <c r="A49" s="24"/>
      <c r="B49" s="6" t="s">
        <v>15</v>
      </c>
      <c r="C49" s="6" t="s">
        <v>206</v>
      </c>
      <c r="D49" s="23" t="s">
        <v>207</v>
      </c>
      <c r="E49" s="21"/>
      <c r="F49" s="6" t="s">
        <v>208</v>
      </c>
      <c r="G49" s="6" t="s">
        <v>209</v>
      </c>
      <c r="H49" s="6" t="s">
        <v>210</v>
      </c>
      <c r="I49" s="6">
        <v>2018</v>
      </c>
      <c r="J49" s="2">
        <v>60000</v>
      </c>
      <c r="K49" s="2">
        <v>3500</v>
      </c>
      <c r="L49" s="7"/>
      <c r="M49" s="7"/>
      <c r="N49" s="8"/>
      <c r="O49" s="7">
        <f t="shared" si="0"/>
        <v>0</v>
      </c>
    </row>
    <row r="50" spans="1:15" x14ac:dyDescent="0.2">
      <c r="A50" s="24"/>
      <c r="B50" s="6" t="s">
        <v>15</v>
      </c>
      <c r="C50" s="6" t="s">
        <v>211</v>
      </c>
      <c r="D50" s="23" t="s">
        <v>212</v>
      </c>
      <c r="E50" s="21"/>
      <c r="F50" s="6" t="s">
        <v>213</v>
      </c>
      <c r="G50" s="6" t="s">
        <v>214</v>
      </c>
      <c r="H50" s="6" t="s">
        <v>215</v>
      </c>
      <c r="I50" s="6">
        <v>2018</v>
      </c>
      <c r="J50" s="2">
        <v>35000</v>
      </c>
      <c r="K50" s="2">
        <v>2480</v>
      </c>
      <c r="L50" s="7"/>
      <c r="M50" s="7"/>
      <c r="N50" s="8"/>
      <c r="O50" s="7">
        <f t="shared" si="0"/>
        <v>0</v>
      </c>
    </row>
    <row r="51" spans="1:15" ht="21" x14ac:dyDescent="0.2">
      <c r="A51" s="24"/>
      <c r="B51" s="6" t="s">
        <v>15</v>
      </c>
      <c r="C51" s="6" t="s">
        <v>216</v>
      </c>
      <c r="D51" s="23" t="s">
        <v>217</v>
      </c>
      <c r="E51" s="21"/>
      <c r="F51" s="6" t="s">
        <v>218</v>
      </c>
      <c r="G51" s="6" t="s">
        <v>219</v>
      </c>
      <c r="H51" s="6" t="s">
        <v>220</v>
      </c>
      <c r="I51" s="6">
        <v>2017</v>
      </c>
      <c r="J51" s="2">
        <v>36001</v>
      </c>
      <c r="K51" s="2">
        <v>2800</v>
      </c>
      <c r="L51" s="7"/>
      <c r="M51" s="7"/>
      <c r="N51" s="8"/>
      <c r="O51" s="7">
        <f t="shared" si="0"/>
        <v>0</v>
      </c>
    </row>
    <row r="52" spans="1:15" x14ac:dyDescent="0.2">
      <c r="A52" s="24"/>
      <c r="B52" s="6" t="s">
        <v>15</v>
      </c>
      <c r="C52" s="6" t="s">
        <v>221</v>
      </c>
      <c r="D52" s="23" t="s">
        <v>222</v>
      </c>
      <c r="E52" s="21"/>
      <c r="F52" s="6" t="s">
        <v>223</v>
      </c>
      <c r="G52" s="6" t="s">
        <v>224</v>
      </c>
      <c r="H52" s="6" t="s">
        <v>133</v>
      </c>
      <c r="I52" s="6">
        <v>2017</v>
      </c>
      <c r="J52" s="2">
        <v>31485</v>
      </c>
      <c r="K52" s="2">
        <v>2250</v>
      </c>
      <c r="L52" s="7"/>
      <c r="M52" s="7"/>
      <c r="N52" s="8"/>
      <c r="O52" s="7">
        <f t="shared" si="0"/>
        <v>0</v>
      </c>
    </row>
    <row r="53" spans="1:15" x14ac:dyDescent="0.2">
      <c r="A53" s="24"/>
      <c r="B53" s="6" t="s">
        <v>15</v>
      </c>
      <c r="C53" s="6" t="s">
        <v>225</v>
      </c>
      <c r="D53" s="23" t="s">
        <v>226</v>
      </c>
      <c r="E53" s="21"/>
      <c r="F53" s="6" t="s">
        <v>227</v>
      </c>
      <c r="G53" s="6" t="s">
        <v>228</v>
      </c>
      <c r="H53" s="6" t="s">
        <v>124</v>
      </c>
      <c r="I53" s="6">
        <v>2018</v>
      </c>
      <c r="J53" s="2">
        <v>30000</v>
      </c>
      <c r="K53" s="2">
        <v>2225</v>
      </c>
      <c r="L53" s="7"/>
      <c r="M53" s="7"/>
      <c r="N53" s="8"/>
      <c r="O53" s="7">
        <f t="shared" si="0"/>
        <v>0</v>
      </c>
    </row>
    <row r="54" spans="1:15" x14ac:dyDescent="0.2">
      <c r="A54" s="24"/>
      <c r="B54" s="6" t="s">
        <v>15</v>
      </c>
      <c r="C54" s="6" t="s">
        <v>229</v>
      </c>
      <c r="D54" s="23" t="s">
        <v>230</v>
      </c>
      <c r="E54" s="21"/>
      <c r="F54" s="6" t="s">
        <v>231</v>
      </c>
      <c r="G54" s="6" t="s">
        <v>232</v>
      </c>
      <c r="H54" s="6" t="s">
        <v>124</v>
      </c>
      <c r="I54" s="6">
        <v>2018</v>
      </c>
      <c r="J54" s="2">
        <v>35000</v>
      </c>
      <c r="K54" s="2">
        <v>2345</v>
      </c>
      <c r="L54" s="7"/>
      <c r="M54" s="7"/>
      <c r="N54" s="8"/>
      <c r="O54" s="7">
        <f t="shared" si="0"/>
        <v>0</v>
      </c>
    </row>
    <row r="55" spans="1:15" x14ac:dyDescent="0.2">
      <c r="A55" s="24"/>
      <c r="B55" s="6" t="s">
        <v>15</v>
      </c>
      <c r="C55" s="6" t="s">
        <v>233</v>
      </c>
      <c r="D55" s="23" t="s">
        <v>234</v>
      </c>
      <c r="E55" s="21"/>
      <c r="F55" s="6" t="s">
        <v>235</v>
      </c>
      <c r="G55" s="6" t="s">
        <v>236</v>
      </c>
      <c r="H55" s="6" t="s">
        <v>124</v>
      </c>
      <c r="I55" s="6">
        <v>2014</v>
      </c>
      <c r="J55" s="2">
        <v>19000</v>
      </c>
      <c r="K55" s="2">
        <v>3739</v>
      </c>
      <c r="L55" s="7"/>
      <c r="M55" s="7"/>
      <c r="N55" s="8"/>
      <c r="O55" s="7">
        <f t="shared" si="0"/>
        <v>0</v>
      </c>
    </row>
    <row r="56" spans="1:15" x14ac:dyDescent="0.2">
      <c r="A56" s="24"/>
      <c r="B56" s="6" t="s">
        <v>15</v>
      </c>
      <c r="C56" s="6" t="s">
        <v>237</v>
      </c>
      <c r="D56" s="23" t="s">
        <v>238</v>
      </c>
      <c r="E56" s="21"/>
      <c r="F56" s="6" t="s">
        <v>239</v>
      </c>
      <c r="G56" s="6" t="s">
        <v>240</v>
      </c>
      <c r="H56" s="6" t="s">
        <v>124</v>
      </c>
      <c r="I56" s="6">
        <v>2014</v>
      </c>
      <c r="J56" s="2">
        <v>26000</v>
      </c>
      <c r="K56" s="2">
        <v>3739</v>
      </c>
      <c r="L56" s="7"/>
      <c r="M56" s="7"/>
      <c r="N56" s="8"/>
      <c r="O56" s="7">
        <f t="shared" si="0"/>
        <v>0</v>
      </c>
    </row>
    <row r="57" spans="1:15" x14ac:dyDescent="0.2">
      <c r="A57" s="24"/>
      <c r="B57" s="6" t="s">
        <v>15</v>
      </c>
      <c r="C57" s="6" t="s">
        <v>241</v>
      </c>
      <c r="D57" s="23" t="s">
        <v>242</v>
      </c>
      <c r="E57" s="21"/>
      <c r="F57" s="6" t="s">
        <v>243</v>
      </c>
      <c r="G57" s="6" t="s">
        <v>244</v>
      </c>
      <c r="H57" s="6" t="s">
        <v>215</v>
      </c>
      <c r="I57" s="6">
        <v>2015</v>
      </c>
      <c r="J57" s="2">
        <v>24813</v>
      </c>
      <c r="K57" s="2">
        <v>1525</v>
      </c>
      <c r="L57" s="7"/>
      <c r="M57" s="7"/>
      <c r="N57" s="8"/>
      <c r="O57" s="7">
        <f t="shared" si="0"/>
        <v>0</v>
      </c>
    </row>
    <row r="58" spans="1:15" x14ac:dyDescent="0.2">
      <c r="A58" s="24"/>
      <c r="B58" s="6" t="s">
        <v>15</v>
      </c>
      <c r="C58" s="6" t="s">
        <v>245</v>
      </c>
      <c r="D58" s="23" t="s">
        <v>246</v>
      </c>
      <c r="E58" s="21"/>
      <c r="F58" s="6" t="s">
        <v>247</v>
      </c>
      <c r="G58" s="6" t="s">
        <v>248</v>
      </c>
      <c r="H58" s="6" t="s">
        <v>215</v>
      </c>
      <c r="I58" s="6">
        <v>2015</v>
      </c>
      <c r="J58" s="2">
        <v>25563</v>
      </c>
      <c r="K58" s="2">
        <v>1525</v>
      </c>
      <c r="L58" s="7"/>
      <c r="M58" s="7"/>
      <c r="N58" s="8"/>
      <c r="O58" s="7">
        <f t="shared" si="0"/>
        <v>0</v>
      </c>
    </row>
    <row r="59" spans="1:15" x14ac:dyDescent="0.2">
      <c r="A59" s="24"/>
      <c r="B59" s="6" t="s">
        <v>15</v>
      </c>
      <c r="C59" s="6" t="s">
        <v>249</v>
      </c>
      <c r="D59" s="23" t="s">
        <v>250</v>
      </c>
      <c r="E59" s="21"/>
      <c r="F59" s="6" t="s">
        <v>251</v>
      </c>
      <c r="G59" s="6" t="s">
        <v>252</v>
      </c>
      <c r="H59" s="6" t="s">
        <v>20</v>
      </c>
      <c r="I59" s="6">
        <v>2012</v>
      </c>
      <c r="J59" s="2">
        <v>26450</v>
      </c>
      <c r="K59" s="2">
        <v>1875</v>
      </c>
      <c r="L59" s="7"/>
      <c r="M59" s="7"/>
      <c r="N59" s="8"/>
      <c r="O59" s="7">
        <f t="shared" si="0"/>
        <v>0</v>
      </c>
    </row>
    <row r="60" spans="1:15" x14ac:dyDescent="0.2">
      <c r="A60" s="24"/>
      <c r="B60" s="6" t="s">
        <v>15</v>
      </c>
      <c r="C60" s="6" t="s">
        <v>253</v>
      </c>
      <c r="D60" s="23" t="s">
        <v>254</v>
      </c>
      <c r="E60" s="21"/>
      <c r="F60" s="6" t="s">
        <v>255</v>
      </c>
      <c r="G60" s="6" t="s">
        <v>256</v>
      </c>
      <c r="H60" s="6" t="s">
        <v>133</v>
      </c>
      <c r="I60" s="6">
        <v>2016</v>
      </c>
      <c r="J60" s="2">
        <v>28550</v>
      </c>
      <c r="K60" s="2">
        <v>2250</v>
      </c>
      <c r="L60" s="7"/>
      <c r="M60" s="7"/>
      <c r="N60" s="8"/>
      <c r="O60" s="7">
        <f t="shared" si="0"/>
        <v>0</v>
      </c>
    </row>
    <row r="61" spans="1:15" x14ac:dyDescent="0.2">
      <c r="A61" s="24"/>
      <c r="B61" s="6" t="s">
        <v>15</v>
      </c>
      <c r="C61" s="6" t="s">
        <v>257</v>
      </c>
      <c r="D61" s="23" t="s">
        <v>258</v>
      </c>
      <c r="E61" s="21"/>
      <c r="F61" s="6" t="s">
        <v>259</v>
      </c>
      <c r="G61" s="6" t="s">
        <v>260</v>
      </c>
      <c r="H61" s="6" t="s">
        <v>133</v>
      </c>
      <c r="I61" s="6">
        <v>2016</v>
      </c>
      <c r="J61" s="2">
        <v>28550</v>
      </c>
      <c r="K61" s="2">
        <v>2250</v>
      </c>
      <c r="L61" s="7"/>
      <c r="M61" s="7"/>
      <c r="N61" s="8"/>
      <c r="O61" s="7">
        <f t="shared" si="0"/>
        <v>0</v>
      </c>
    </row>
    <row r="62" spans="1:15" x14ac:dyDescent="0.2">
      <c r="A62" s="24"/>
      <c r="B62" s="6" t="s">
        <v>15</v>
      </c>
      <c r="C62" s="6" t="s">
        <v>261</v>
      </c>
      <c r="D62" s="23" t="s">
        <v>262</v>
      </c>
      <c r="E62" s="21"/>
      <c r="F62" s="6" t="s">
        <v>263</v>
      </c>
      <c r="G62" s="6" t="s">
        <v>264</v>
      </c>
      <c r="H62" s="6" t="s">
        <v>133</v>
      </c>
      <c r="I62" s="6">
        <v>2016</v>
      </c>
      <c r="J62" s="2">
        <v>28550</v>
      </c>
      <c r="K62" s="2">
        <v>2250</v>
      </c>
      <c r="L62" s="7"/>
      <c r="M62" s="7"/>
      <c r="N62" s="8"/>
      <c r="O62" s="7">
        <f t="shared" si="0"/>
        <v>0</v>
      </c>
    </row>
    <row r="63" spans="1:15" x14ac:dyDescent="0.2">
      <c r="A63" s="24"/>
      <c r="B63" s="6" t="s">
        <v>15</v>
      </c>
      <c r="C63" s="6" t="s">
        <v>265</v>
      </c>
      <c r="D63" s="23" t="s">
        <v>266</v>
      </c>
      <c r="E63" s="21"/>
      <c r="F63" s="6" t="s">
        <v>267</v>
      </c>
      <c r="G63" s="6" t="s">
        <v>268</v>
      </c>
      <c r="H63" s="6" t="s">
        <v>124</v>
      </c>
      <c r="I63" s="6">
        <v>2016</v>
      </c>
      <c r="J63" s="2">
        <v>21000</v>
      </c>
      <c r="K63" s="2">
        <v>2345</v>
      </c>
      <c r="L63" s="7"/>
      <c r="M63" s="7"/>
      <c r="N63" s="8"/>
      <c r="O63" s="7">
        <f t="shared" si="0"/>
        <v>0</v>
      </c>
    </row>
    <row r="64" spans="1:15" x14ac:dyDescent="0.2">
      <c r="A64" s="24"/>
      <c r="B64" s="6" t="s">
        <v>15</v>
      </c>
      <c r="C64" s="6" t="s">
        <v>269</v>
      </c>
      <c r="D64" s="23" t="s">
        <v>270</v>
      </c>
      <c r="E64" s="21"/>
      <c r="F64" s="6" t="s">
        <v>271</v>
      </c>
      <c r="G64" s="6" t="s">
        <v>272</v>
      </c>
      <c r="H64" s="6" t="s">
        <v>124</v>
      </c>
      <c r="I64" s="6">
        <v>2016</v>
      </c>
      <c r="J64" s="2">
        <v>31000</v>
      </c>
      <c r="K64" s="2">
        <v>2345</v>
      </c>
      <c r="L64" s="7"/>
      <c r="M64" s="7"/>
      <c r="N64" s="8"/>
      <c r="O64" s="7">
        <f t="shared" si="0"/>
        <v>0</v>
      </c>
    </row>
    <row r="65" spans="1:15" ht="21" x14ac:dyDescent="0.2">
      <c r="A65" s="24"/>
      <c r="B65" s="6" t="s">
        <v>15</v>
      </c>
      <c r="C65" s="6" t="s">
        <v>273</v>
      </c>
      <c r="D65" s="23" t="s">
        <v>274</v>
      </c>
      <c r="E65" s="21"/>
      <c r="F65" s="6" t="s">
        <v>275</v>
      </c>
      <c r="G65" s="6" t="s">
        <v>276</v>
      </c>
      <c r="H65" s="6" t="s">
        <v>220</v>
      </c>
      <c r="I65" s="6">
        <v>2016</v>
      </c>
      <c r="J65" s="2">
        <v>50000</v>
      </c>
      <c r="K65" s="2">
        <v>2800</v>
      </c>
      <c r="L65" s="7"/>
      <c r="M65" s="7"/>
      <c r="N65" s="8"/>
      <c r="O65" s="7">
        <f t="shared" si="0"/>
        <v>0</v>
      </c>
    </row>
    <row r="66" spans="1:15" x14ac:dyDescent="0.2">
      <c r="A66" s="24"/>
      <c r="B66" s="6" t="s">
        <v>15</v>
      </c>
      <c r="C66" s="6" t="s">
        <v>277</v>
      </c>
      <c r="D66" s="23" t="s">
        <v>278</v>
      </c>
      <c r="E66" s="21"/>
      <c r="F66" s="6" t="s">
        <v>279</v>
      </c>
      <c r="G66" s="6" t="s">
        <v>280</v>
      </c>
      <c r="H66" s="6" t="s">
        <v>133</v>
      </c>
      <c r="I66" s="6">
        <v>2018</v>
      </c>
      <c r="J66" s="2">
        <v>37346</v>
      </c>
      <c r="K66" s="2">
        <v>1725</v>
      </c>
      <c r="L66" s="7"/>
      <c r="M66" s="7"/>
      <c r="N66" s="8"/>
      <c r="O66" s="7">
        <f t="shared" si="0"/>
        <v>0</v>
      </c>
    </row>
    <row r="67" spans="1:15" x14ac:dyDescent="0.2">
      <c r="A67" s="25"/>
      <c r="B67" s="6" t="s">
        <v>15</v>
      </c>
      <c r="C67" s="6" t="s">
        <v>281</v>
      </c>
      <c r="D67" s="23" t="s">
        <v>282</v>
      </c>
      <c r="E67" s="21"/>
      <c r="F67" s="6" t="s">
        <v>283</v>
      </c>
      <c r="G67" s="6" t="s">
        <v>284</v>
      </c>
      <c r="H67" s="6" t="s">
        <v>133</v>
      </c>
      <c r="I67" s="6">
        <v>2019</v>
      </c>
      <c r="J67" s="2">
        <v>32240</v>
      </c>
      <c r="K67" s="2">
        <v>1473</v>
      </c>
      <c r="L67" s="7"/>
      <c r="M67" s="7"/>
      <c r="N67" s="8"/>
      <c r="O67" s="7">
        <f t="shared" si="0"/>
        <v>0</v>
      </c>
    </row>
    <row r="68" spans="1:15" x14ac:dyDescent="0.2">
      <c r="A68" s="23" t="s">
        <v>285</v>
      </c>
      <c r="B68" s="6" t="s">
        <v>15</v>
      </c>
      <c r="C68" s="6" t="s">
        <v>286</v>
      </c>
      <c r="D68" s="23" t="s">
        <v>287</v>
      </c>
      <c r="E68" s="21"/>
      <c r="F68" s="6" t="s">
        <v>288</v>
      </c>
      <c r="G68" s="6" t="s">
        <v>289</v>
      </c>
      <c r="H68" s="6" t="s">
        <v>210</v>
      </c>
      <c r="I68" s="6">
        <v>2015</v>
      </c>
      <c r="J68" s="2">
        <v>90000</v>
      </c>
      <c r="K68" s="2">
        <v>3657</v>
      </c>
      <c r="L68" s="7"/>
      <c r="M68" s="7"/>
      <c r="N68" s="26"/>
      <c r="O68" s="7">
        <f t="shared" si="0"/>
        <v>0</v>
      </c>
    </row>
    <row r="69" spans="1:15" x14ac:dyDescent="0.2">
      <c r="A69" s="24"/>
      <c r="B69" s="6" t="s">
        <v>15</v>
      </c>
      <c r="C69" s="6" t="s">
        <v>290</v>
      </c>
      <c r="D69" s="23" t="s">
        <v>291</v>
      </c>
      <c r="E69" s="21"/>
      <c r="F69" s="6" t="s">
        <v>292</v>
      </c>
      <c r="G69" s="6" t="s">
        <v>293</v>
      </c>
      <c r="H69" s="6" t="s">
        <v>294</v>
      </c>
      <c r="I69" s="6">
        <v>2014</v>
      </c>
      <c r="J69" s="2">
        <v>225000</v>
      </c>
      <c r="K69" s="2">
        <v>13180</v>
      </c>
      <c r="L69" s="7"/>
      <c r="M69" s="7"/>
      <c r="N69" s="8"/>
      <c r="O69" s="7">
        <f t="shared" ref="O69:O87" si="1">SUM(L69:N69)</f>
        <v>0</v>
      </c>
    </row>
    <row r="70" spans="1:15" x14ac:dyDescent="0.2">
      <c r="A70" s="24"/>
      <c r="B70" s="6" t="s">
        <v>15</v>
      </c>
      <c r="C70" s="6" t="s">
        <v>295</v>
      </c>
      <c r="D70" s="23" t="s">
        <v>296</v>
      </c>
      <c r="E70" s="21"/>
      <c r="F70" s="6" t="s">
        <v>297</v>
      </c>
      <c r="G70" s="6" t="s">
        <v>298</v>
      </c>
      <c r="H70" s="6" t="s">
        <v>299</v>
      </c>
      <c r="I70" s="6">
        <v>2016</v>
      </c>
      <c r="J70" s="2">
        <v>250000</v>
      </c>
      <c r="K70" s="2">
        <v>30000</v>
      </c>
      <c r="L70" s="7"/>
      <c r="M70" s="7"/>
      <c r="N70" s="8"/>
      <c r="O70" s="7">
        <f t="shared" si="1"/>
        <v>0</v>
      </c>
    </row>
    <row r="71" spans="1:15" x14ac:dyDescent="0.2">
      <c r="A71" s="24"/>
      <c r="B71" s="6" t="s">
        <v>15</v>
      </c>
      <c r="C71" s="6" t="s">
        <v>300</v>
      </c>
      <c r="D71" s="23" t="s">
        <v>301</v>
      </c>
      <c r="E71" s="21"/>
      <c r="F71" s="6" t="s">
        <v>302</v>
      </c>
      <c r="G71" s="6" t="s">
        <v>303</v>
      </c>
      <c r="H71" s="6" t="s">
        <v>304</v>
      </c>
      <c r="I71" s="6">
        <v>2017</v>
      </c>
      <c r="J71" s="2">
        <v>250000</v>
      </c>
      <c r="K71" s="2">
        <v>28000</v>
      </c>
      <c r="L71" s="7"/>
      <c r="M71" s="7"/>
      <c r="N71" s="8"/>
      <c r="O71" s="7">
        <f t="shared" si="1"/>
        <v>0</v>
      </c>
    </row>
    <row r="72" spans="1:15" x14ac:dyDescent="0.2">
      <c r="A72" s="24"/>
      <c r="B72" s="6" t="s">
        <v>15</v>
      </c>
      <c r="C72" s="6" t="s">
        <v>305</v>
      </c>
      <c r="D72" s="23" t="s">
        <v>306</v>
      </c>
      <c r="E72" s="21"/>
      <c r="F72" s="6" t="s">
        <v>307</v>
      </c>
      <c r="G72" s="6" t="s">
        <v>308</v>
      </c>
      <c r="H72" s="6" t="s">
        <v>299</v>
      </c>
      <c r="I72" s="6">
        <v>2016</v>
      </c>
      <c r="J72" s="2">
        <v>250000</v>
      </c>
      <c r="K72" s="2">
        <v>30000</v>
      </c>
      <c r="L72" s="7"/>
      <c r="M72" s="7"/>
      <c r="N72" s="8"/>
      <c r="O72" s="7">
        <f t="shared" si="1"/>
        <v>0</v>
      </c>
    </row>
    <row r="73" spans="1:15" x14ac:dyDescent="0.2">
      <c r="A73" s="24"/>
      <c r="B73" s="6" t="s">
        <v>15</v>
      </c>
      <c r="C73" s="6" t="s">
        <v>309</v>
      </c>
      <c r="D73" s="23" t="s">
        <v>310</v>
      </c>
      <c r="E73" s="21"/>
      <c r="F73" s="6" t="s">
        <v>311</v>
      </c>
      <c r="G73" s="6" t="s">
        <v>312</v>
      </c>
      <c r="H73" s="6" t="s">
        <v>210</v>
      </c>
      <c r="I73" s="6">
        <v>2016</v>
      </c>
      <c r="J73" s="6"/>
      <c r="K73" s="2">
        <v>7000</v>
      </c>
      <c r="L73" s="7"/>
      <c r="M73" s="7"/>
      <c r="N73" s="26"/>
      <c r="O73" s="7">
        <f t="shared" si="1"/>
        <v>0</v>
      </c>
    </row>
    <row r="74" spans="1:15" x14ac:dyDescent="0.2">
      <c r="A74" s="24"/>
      <c r="B74" s="6" t="s">
        <v>15</v>
      </c>
      <c r="C74" s="6" t="s">
        <v>313</v>
      </c>
      <c r="D74" s="23" t="s">
        <v>314</v>
      </c>
      <c r="E74" s="21"/>
      <c r="F74" s="6" t="s">
        <v>315</v>
      </c>
      <c r="G74" s="6" t="s">
        <v>316</v>
      </c>
      <c r="H74" s="6" t="s">
        <v>317</v>
      </c>
      <c r="I74" s="6">
        <v>2014</v>
      </c>
      <c r="J74" s="2">
        <v>200000</v>
      </c>
      <c r="K74" s="2">
        <v>27000</v>
      </c>
      <c r="L74" s="7"/>
      <c r="M74" s="7"/>
      <c r="N74" s="8"/>
      <c r="O74" s="7">
        <f t="shared" si="1"/>
        <v>0</v>
      </c>
    </row>
    <row r="75" spans="1:15" x14ac:dyDescent="0.2">
      <c r="A75" s="24"/>
      <c r="B75" s="6" t="s">
        <v>15</v>
      </c>
      <c r="C75" s="6" t="s">
        <v>318</v>
      </c>
      <c r="D75" s="23" t="s">
        <v>319</v>
      </c>
      <c r="E75" s="21"/>
      <c r="F75" s="6" t="s">
        <v>320</v>
      </c>
      <c r="G75" s="6" t="s">
        <v>321</v>
      </c>
      <c r="H75" s="6" t="s">
        <v>317</v>
      </c>
      <c r="I75" s="6">
        <v>2017</v>
      </c>
      <c r="J75" s="2">
        <v>200000</v>
      </c>
      <c r="K75" s="2">
        <v>27000</v>
      </c>
      <c r="L75" s="7"/>
      <c r="M75" s="7"/>
      <c r="N75" s="8"/>
      <c r="O75" s="7">
        <f t="shared" si="1"/>
        <v>0</v>
      </c>
    </row>
    <row r="76" spans="1:15" x14ac:dyDescent="0.2">
      <c r="A76" s="24"/>
      <c r="B76" s="6" t="s">
        <v>15</v>
      </c>
      <c r="C76" s="6" t="s">
        <v>322</v>
      </c>
      <c r="D76" s="23" t="s">
        <v>323</v>
      </c>
      <c r="E76" s="21"/>
      <c r="F76" s="6" t="s">
        <v>324</v>
      </c>
      <c r="G76" s="6" t="s">
        <v>325</v>
      </c>
      <c r="H76" s="6" t="s">
        <v>210</v>
      </c>
      <c r="I76" s="6">
        <v>2015</v>
      </c>
      <c r="J76" s="2">
        <v>85000</v>
      </c>
      <c r="K76" s="2">
        <v>7000</v>
      </c>
      <c r="L76" s="7"/>
      <c r="M76" s="7"/>
      <c r="N76" s="26"/>
      <c r="O76" s="7">
        <f t="shared" si="1"/>
        <v>0</v>
      </c>
    </row>
    <row r="77" spans="1:15" x14ac:dyDescent="0.2">
      <c r="A77" s="24"/>
      <c r="B77" s="6" t="s">
        <v>15</v>
      </c>
      <c r="C77" s="6" t="s">
        <v>326</v>
      </c>
      <c r="D77" s="23" t="s">
        <v>327</v>
      </c>
      <c r="E77" s="21"/>
      <c r="F77" s="6" t="s">
        <v>328</v>
      </c>
      <c r="G77" s="6" t="s">
        <v>329</v>
      </c>
      <c r="H77" s="6" t="s">
        <v>317</v>
      </c>
      <c r="I77" s="6">
        <v>2014</v>
      </c>
      <c r="J77" s="2">
        <v>235000</v>
      </c>
      <c r="K77" s="2">
        <v>13595</v>
      </c>
      <c r="L77" s="7"/>
      <c r="M77" s="7"/>
      <c r="N77" s="8"/>
      <c r="O77" s="7">
        <f t="shared" si="1"/>
        <v>0</v>
      </c>
    </row>
    <row r="78" spans="1:15" x14ac:dyDescent="0.2">
      <c r="A78" s="24"/>
      <c r="B78" s="6" t="s">
        <v>15</v>
      </c>
      <c r="C78" s="6" t="s">
        <v>330</v>
      </c>
      <c r="D78" s="23" t="s">
        <v>331</v>
      </c>
      <c r="E78" s="21"/>
      <c r="F78" s="6" t="s">
        <v>332</v>
      </c>
      <c r="G78" s="6" t="s">
        <v>333</v>
      </c>
      <c r="H78" s="6" t="s">
        <v>210</v>
      </c>
      <c r="I78" s="6">
        <v>2015</v>
      </c>
      <c r="J78" s="2">
        <v>85000</v>
      </c>
      <c r="K78" s="2">
        <v>7000</v>
      </c>
      <c r="L78" s="7"/>
      <c r="M78" s="7"/>
      <c r="N78" s="26"/>
      <c r="O78" s="7">
        <f t="shared" si="1"/>
        <v>0</v>
      </c>
    </row>
    <row r="79" spans="1:15" x14ac:dyDescent="0.2">
      <c r="A79" s="24"/>
      <c r="B79" s="6" t="s">
        <v>15</v>
      </c>
      <c r="C79" s="6" t="s">
        <v>334</v>
      </c>
      <c r="D79" s="23" t="s">
        <v>291</v>
      </c>
      <c r="E79" s="21"/>
      <c r="F79" s="6" t="s">
        <v>335</v>
      </c>
      <c r="G79" s="6" t="s">
        <v>336</v>
      </c>
      <c r="H79" s="6" t="s">
        <v>210</v>
      </c>
      <c r="I79" s="6">
        <v>2015</v>
      </c>
      <c r="J79" s="2">
        <v>90000</v>
      </c>
      <c r="K79" s="2">
        <v>3657</v>
      </c>
      <c r="L79" s="7"/>
      <c r="M79" s="7"/>
      <c r="N79" s="26"/>
      <c r="O79" s="7">
        <f t="shared" si="1"/>
        <v>0</v>
      </c>
    </row>
    <row r="80" spans="1:15" x14ac:dyDescent="0.2">
      <c r="A80" s="24"/>
      <c r="B80" s="6" t="s">
        <v>15</v>
      </c>
      <c r="C80" s="6" t="s">
        <v>337</v>
      </c>
      <c r="D80" s="23" t="s">
        <v>338</v>
      </c>
      <c r="E80" s="21"/>
      <c r="F80" s="6" t="s">
        <v>339</v>
      </c>
      <c r="G80" s="6" t="s">
        <v>340</v>
      </c>
      <c r="H80" s="6" t="s">
        <v>294</v>
      </c>
      <c r="I80" s="6">
        <v>2012</v>
      </c>
      <c r="J80" s="2">
        <v>235000</v>
      </c>
      <c r="K80" s="2">
        <v>14918</v>
      </c>
      <c r="L80" s="7"/>
      <c r="M80" s="7"/>
      <c r="N80" s="8"/>
      <c r="O80" s="7">
        <f t="shared" si="1"/>
        <v>0</v>
      </c>
    </row>
    <row r="81" spans="1:15" x14ac:dyDescent="0.2">
      <c r="A81" s="24"/>
      <c r="B81" s="6" t="s">
        <v>15</v>
      </c>
      <c r="C81" s="6" t="s">
        <v>341</v>
      </c>
      <c r="D81" s="23" t="s">
        <v>342</v>
      </c>
      <c r="E81" s="21"/>
      <c r="F81" s="6" t="s">
        <v>343</v>
      </c>
      <c r="G81" s="6" t="s">
        <v>344</v>
      </c>
      <c r="H81" s="6" t="s">
        <v>294</v>
      </c>
      <c r="I81" s="6">
        <v>2018</v>
      </c>
      <c r="J81" s="2">
        <v>190000</v>
      </c>
      <c r="K81" s="2">
        <v>14806</v>
      </c>
      <c r="L81" s="7"/>
      <c r="M81" s="7"/>
      <c r="N81" s="8"/>
      <c r="O81" s="7">
        <f t="shared" si="1"/>
        <v>0</v>
      </c>
    </row>
    <row r="82" spans="1:15" x14ac:dyDescent="0.2">
      <c r="A82" s="24"/>
      <c r="B82" s="6" t="s">
        <v>15</v>
      </c>
      <c r="C82" s="6" t="s">
        <v>345</v>
      </c>
      <c r="D82" s="23" t="s">
        <v>346</v>
      </c>
      <c r="E82" s="21"/>
      <c r="F82" s="6" t="s">
        <v>347</v>
      </c>
      <c r="G82" s="6" t="s">
        <v>348</v>
      </c>
      <c r="H82" s="6" t="s">
        <v>299</v>
      </c>
      <c r="I82" s="6">
        <v>2019</v>
      </c>
      <c r="J82" s="2">
        <v>157000</v>
      </c>
      <c r="K82" s="2">
        <v>13187</v>
      </c>
      <c r="L82" s="7"/>
      <c r="M82" s="7"/>
      <c r="N82" s="8"/>
      <c r="O82" s="7">
        <f t="shared" si="1"/>
        <v>0</v>
      </c>
    </row>
    <row r="83" spans="1:15" x14ac:dyDescent="0.2">
      <c r="A83" s="24"/>
      <c r="B83" s="6" t="s">
        <v>15</v>
      </c>
      <c r="C83" s="6" t="s">
        <v>349</v>
      </c>
      <c r="D83" s="23" t="s">
        <v>350</v>
      </c>
      <c r="E83" s="21"/>
      <c r="F83" s="6" t="s">
        <v>351</v>
      </c>
      <c r="G83" s="6" t="s">
        <v>352</v>
      </c>
      <c r="H83" s="6" t="s">
        <v>299</v>
      </c>
      <c r="I83" s="6">
        <v>2020</v>
      </c>
      <c r="J83" s="2">
        <v>157000</v>
      </c>
      <c r="K83" s="2">
        <v>37000</v>
      </c>
      <c r="L83" s="7"/>
      <c r="M83" s="7"/>
      <c r="N83" s="8"/>
      <c r="O83" s="7">
        <f t="shared" si="1"/>
        <v>0</v>
      </c>
    </row>
    <row r="84" spans="1:15" x14ac:dyDescent="0.2">
      <c r="A84" s="24"/>
      <c r="B84" s="6" t="s">
        <v>15</v>
      </c>
      <c r="C84" s="6" t="s">
        <v>353</v>
      </c>
      <c r="D84" s="23" t="s">
        <v>354</v>
      </c>
      <c r="E84" s="21"/>
      <c r="F84" s="6" t="s">
        <v>355</v>
      </c>
      <c r="G84" s="6" t="s">
        <v>356</v>
      </c>
      <c r="H84" s="6" t="s">
        <v>294</v>
      </c>
      <c r="I84" s="6">
        <v>2020</v>
      </c>
      <c r="J84" s="2">
        <v>187500</v>
      </c>
      <c r="K84" s="2">
        <v>15150</v>
      </c>
      <c r="L84" s="7"/>
      <c r="M84" s="7"/>
      <c r="N84" s="8"/>
      <c r="O84" s="7">
        <f t="shared" si="1"/>
        <v>0</v>
      </c>
    </row>
    <row r="85" spans="1:15" x14ac:dyDescent="0.2">
      <c r="A85" s="24"/>
      <c r="B85" s="6" t="s">
        <v>15</v>
      </c>
      <c r="C85" s="6" t="s">
        <v>357</v>
      </c>
      <c r="D85" s="23" t="s">
        <v>358</v>
      </c>
      <c r="E85" s="21"/>
      <c r="F85" s="6" t="s">
        <v>359</v>
      </c>
      <c r="G85" s="6" t="s">
        <v>360</v>
      </c>
      <c r="H85" s="6" t="s">
        <v>294</v>
      </c>
      <c r="I85" s="6">
        <v>2020</v>
      </c>
      <c r="J85" s="2">
        <v>277500</v>
      </c>
      <c r="K85" s="2">
        <v>19135</v>
      </c>
      <c r="L85" s="7"/>
      <c r="M85" s="7"/>
      <c r="N85" s="7"/>
      <c r="O85" s="7">
        <f t="shared" si="1"/>
        <v>0</v>
      </c>
    </row>
    <row r="86" spans="1:15" x14ac:dyDescent="0.2">
      <c r="A86" s="24"/>
      <c r="B86" s="6" t="s">
        <v>15</v>
      </c>
      <c r="C86" s="6" t="s">
        <v>361</v>
      </c>
      <c r="D86" s="23" t="s">
        <v>362</v>
      </c>
      <c r="E86" s="21"/>
      <c r="F86" s="6" t="s">
        <v>363</v>
      </c>
      <c r="G86" s="6" t="s">
        <v>364</v>
      </c>
      <c r="H86" s="6" t="s">
        <v>294</v>
      </c>
      <c r="I86" s="6">
        <v>2021</v>
      </c>
      <c r="J86" s="2">
        <v>240000</v>
      </c>
      <c r="K86" s="2">
        <v>15091</v>
      </c>
      <c r="L86" s="7"/>
      <c r="M86" s="7"/>
      <c r="N86" s="7"/>
      <c r="O86" s="7">
        <f t="shared" si="1"/>
        <v>0</v>
      </c>
    </row>
    <row r="87" spans="1:15" x14ac:dyDescent="0.2">
      <c r="A87" s="25"/>
      <c r="B87" s="6" t="s">
        <v>15</v>
      </c>
      <c r="C87" s="6" t="s">
        <v>365</v>
      </c>
      <c r="D87" s="23" t="s">
        <v>366</v>
      </c>
      <c r="E87" s="21"/>
      <c r="F87" s="6" t="s">
        <v>367</v>
      </c>
      <c r="G87" s="6" t="s">
        <v>368</v>
      </c>
      <c r="H87" s="6" t="s">
        <v>294</v>
      </c>
      <c r="I87" s="6">
        <v>2021</v>
      </c>
      <c r="J87" s="2">
        <v>240000</v>
      </c>
      <c r="K87" s="2">
        <v>14991</v>
      </c>
      <c r="L87" s="7"/>
      <c r="M87" s="7"/>
      <c r="N87" s="7"/>
      <c r="O87" s="7">
        <f t="shared" si="1"/>
        <v>0</v>
      </c>
    </row>
    <row r="88" spans="1:15" ht="15" thickBot="1" x14ac:dyDescent="0.25"/>
    <row r="89" spans="1:15" ht="38.25" customHeight="1" thickBot="1" x14ac:dyDescent="0.25">
      <c r="A89" s="15" t="s">
        <v>376</v>
      </c>
      <c r="B89" s="16"/>
      <c r="C89" s="16"/>
      <c r="D89" s="16"/>
      <c r="E89" s="13"/>
      <c r="F89" s="13"/>
      <c r="G89" s="13"/>
      <c r="H89" s="14"/>
      <c r="L89" s="5" t="s">
        <v>371</v>
      </c>
      <c r="M89" s="5" t="s">
        <v>372</v>
      </c>
      <c r="N89" s="5" t="s">
        <v>373</v>
      </c>
      <c r="O89" s="5" t="s">
        <v>374</v>
      </c>
    </row>
    <row r="90" spans="1:15" ht="15" thickBot="1" x14ac:dyDescent="0.25">
      <c r="L90" s="3">
        <f>SUM(L4:L87)</f>
        <v>0</v>
      </c>
      <c r="M90" s="3">
        <f>SUM(M4:M87)</f>
        <v>0</v>
      </c>
      <c r="N90" s="3">
        <f>SUM(N4:N87)</f>
        <v>0</v>
      </c>
      <c r="O90" s="3">
        <f>SUM(O4:O87)</f>
        <v>0</v>
      </c>
    </row>
    <row r="91" spans="1:15" ht="48.75" customHeight="1" thickBot="1" x14ac:dyDescent="0.25">
      <c r="A91" s="15" t="s">
        <v>378</v>
      </c>
      <c r="B91" s="16"/>
      <c r="C91" s="16"/>
      <c r="D91" s="16"/>
      <c r="E91" s="13"/>
      <c r="F91" s="13"/>
      <c r="G91" s="13"/>
      <c r="H91" s="14"/>
      <c r="L91" s="9" t="s">
        <v>375</v>
      </c>
      <c r="M91" s="10"/>
      <c r="N91" s="10"/>
      <c r="O91" s="11">
        <f>O90</f>
        <v>0</v>
      </c>
    </row>
  </sheetData>
  <autoFilter ref="A3:N87">
    <filterColumn colId="3" showButton="0"/>
  </autoFilter>
  <mergeCells count="95">
    <mergeCell ref="A89:D89"/>
    <mergeCell ref="D83:E83"/>
    <mergeCell ref="D84:E84"/>
    <mergeCell ref="D85:E85"/>
    <mergeCell ref="D86:E86"/>
    <mergeCell ref="D87:E87"/>
    <mergeCell ref="A68:A8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82:E82"/>
    <mergeCell ref="D63:E63"/>
    <mergeCell ref="D64:E64"/>
    <mergeCell ref="D65:E65"/>
    <mergeCell ref="D66:E66"/>
    <mergeCell ref="D67:E67"/>
    <mergeCell ref="D77:E77"/>
    <mergeCell ref="D78:E78"/>
    <mergeCell ref="D79:E79"/>
    <mergeCell ref="D80:E80"/>
    <mergeCell ref="D81:E81"/>
    <mergeCell ref="D58:E58"/>
    <mergeCell ref="D59:E59"/>
    <mergeCell ref="D60:E60"/>
    <mergeCell ref="D61:E61"/>
    <mergeCell ref="D62:E62"/>
    <mergeCell ref="A44:A45"/>
    <mergeCell ref="D44:E44"/>
    <mergeCell ref="D45:E45"/>
    <mergeCell ref="A46:A67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A39:A43"/>
    <mergeCell ref="D39:E39"/>
    <mergeCell ref="D40:E40"/>
    <mergeCell ref="D41:E41"/>
    <mergeCell ref="D42:E42"/>
    <mergeCell ref="D43:E43"/>
    <mergeCell ref="D34:E34"/>
    <mergeCell ref="D35:E35"/>
    <mergeCell ref="D36:E36"/>
    <mergeCell ref="D37:E37"/>
    <mergeCell ref="D38:E38"/>
    <mergeCell ref="D29:E29"/>
    <mergeCell ref="D30:E30"/>
    <mergeCell ref="D31:E31"/>
    <mergeCell ref="D32:E32"/>
    <mergeCell ref="D33:E33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D14:E14"/>
    <mergeCell ref="D15:E15"/>
    <mergeCell ref="D16:E16"/>
    <mergeCell ref="D17:E17"/>
    <mergeCell ref="D18:E18"/>
    <mergeCell ref="A91:D91"/>
    <mergeCell ref="A1:N1"/>
    <mergeCell ref="B2:H2"/>
    <mergeCell ref="K2:L2"/>
    <mergeCell ref="D3:E3"/>
    <mergeCell ref="A4:A38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25" right="0.25" top="0.75" bottom="0.75" header="0.3" footer="0.3"/>
  <pageSetup paperSize="9" fitToHeight="0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228600</xdr:colOff>
                    <xdr:row>88</xdr:row>
                    <xdr:rowOff>161925</xdr:rowOff>
                  </from>
                  <to>
                    <xdr:col>7</xdr:col>
                    <xdr:colOff>485775</xdr:colOff>
                    <xdr:row>88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333375</xdr:colOff>
                    <xdr:row>88</xdr:row>
                    <xdr:rowOff>152400</xdr:rowOff>
                  </from>
                  <to>
                    <xdr:col>6</xdr:col>
                    <xdr:colOff>161925</xdr:colOff>
                    <xdr:row>88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323850</xdr:colOff>
                    <xdr:row>90</xdr:row>
                    <xdr:rowOff>333375</xdr:rowOff>
                  </from>
                  <to>
                    <xdr:col>7</xdr:col>
                    <xdr:colOff>657225</xdr:colOff>
                    <xdr:row>90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333375</xdr:colOff>
                    <xdr:row>90</xdr:row>
                    <xdr:rowOff>152400</xdr:rowOff>
                  </from>
                  <to>
                    <xdr:col>7</xdr:col>
                    <xdr:colOff>666750</xdr:colOff>
                    <xdr:row>90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Objectenspecificatie Oss</vt:lpstr>
      <vt:lpstr>'Objectenspecificatie Oss'!Afdruktitels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fstrik</cp:lastModifiedBy>
  <cp:lastPrinted>2022-07-19T08:03:25Z</cp:lastPrinted>
  <dcterms:created xsi:type="dcterms:W3CDTF">2022-07-15T07:32:32Z</dcterms:created>
  <dcterms:modified xsi:type="dcterms:W3CDTF">2022-07-19T13:02:39Z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