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WVS Groep Roosendaal\Wagenpark\NvI\"/>
    </mc:Choice>
  </mc:AlternateContent>
  <xr:revisionPtr revIDLastSave="0" documentId="13_ncr:1_{899C3A3C-ECB6-47EC-93CA-DBEF7FED49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jectenspecificatie WVS" sheetId="1" r:id="rId1"/>
  </sheets>
  <definedNames>
    <definedName name="_xlnm.Print_Titles" localSheetId="0">'Objectenspecificatie WVS'!$1:$1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1" i="1" l="1"/>
  <c r="O269" i="1"/>
  <c r="L269" i="1"/>
  <c r="M269" i="1"/>
  <c r="N269" i="1"/>
  <c r="O9" i="1"/>
  <c r="O262" i="1"/>
  <c r="O4" i="1"/>
  <c r="O259" i="1"/>
  <c r="O5" i="1"/>
  <c r="O6" i="1"/>
  <c r="O7" i="1"/>
  <c r="O8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60" i="1"/>
  <c r="O261" i="1"/>
</calcChain>
</file>

<file path=xl/sharedStrings.xml><?xml version="1.0" encoding="utf-8"?>
<sst xmlns="http://schemas.openxmlformats.org/spreadsheetml/2006/main" count="1330" uniqueCount="819">
  <si>
    <t xml:space="preserve">Polisoverzicht </t>
  </si>
  <si>
    <t/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</si>
  <si>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</si>
  <si>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</si>
  <si>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</si>
  <si>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</si>
  <si>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</si>
  <si>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</si>
  <si>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</si>
  <si>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</si>
  <si>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</si>
  <si>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</si>
  <si>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</si>
  <si>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</si>
  <si>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</si>
  <si>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26471614 WVS</t>
  </si>
  <si>
    <t xml:space="preserve">M0026869            </t>
  </si>
  <si>
    <t xml:space="preserve">29ZKH6    </t>
  </si>
  <si>
    <t>8994</t>
  </si>
  <si>
    <t xml:space="preserve">Citroen             </t>
  </si>
  <si>
    <t xml:space="preserve">M0026888            </t>
  </si>
  <si>
    <t xml:space="preserve">47STL8    </t>
  </si>
  <si>
    <t>7005</t>
  </si>
  <si>
    <t xml:space="preserve">M0026891            </t>
  </si>
  <si>
    <t xml:space="preserve">52JJS9    </t>
  </si>
  <si>
    <t>8461</t>
  </si>
  <si>
    <t xml:space="preserve">M0026912            </t>
  </si>
  <si>
    <t xml:space="preserve">69TXD6    </t>
  </si>
  <si>
    <t>3547</t>
  </si>
  <si>
    <t xml:space="preserve">M0026997            </t>
  </si>
  <si>
    <t xml:space="preserve">RD504H    </t>
  </si>
  <si>
    <t>3217</t>
  </si>
  <si>
    <t xml:space="preserve">M0027002            </t>
  </si>
  <si>
    <t xml:space="preserve">RJ640J    </t>
  </si>
  <si>
    <t>5559</t>
  </si>
  <si>
    <t xml:space="preserve">M0027003            </t>
  </si>
  <si>
    <t xml:space="preserve">RJ644J    </t>
  </si>
  <si>
    <t>5560</t>
  </si>
  <si>
    <t xml:space="preserve">M0027004            </t>
  </si>
  <si>
    <t xml:space="preserve">RJ645J    </t>
  </si>
  <si>
    <t>3220</t>
  </si>
  <si>
    <t xml:space="preserve">M0027005            </t>
  </si>
  <si>
    <t xml:space="preserve">RJ649J    </t>
  </si>
  <si>
    <t>5558</t>
  </si>
  <si>
    <t xml:space="preserve">M0027006            </t>
  </si>
  <si>
    <t xml:space="preserve">RJ651J    </t>
  </si>
  <si>
    <t>3221</t>
  </si>
  <si>
    <t xml:space="preserve">M0027008            </t>
  </si>
  <si>
    <t xml:space="preserve">RP248F    </t>
  </si>
  <si>
    <t>7658</t>
  </si>
  <si>
    <t xml:space="preserve">M0027009            </t>
  </si>
  <si>
    <t xml:space="preserve">RX592Z    </t>
  </si>
  <si>
    <t>3215</t>
  </si>
  <si>
    <t xml:space="preserve">M0027010            </t>
  </si>
  <si>
    <t xml:space="preserve">SF327H    </t>
  </si>
  <si>
    <t>3792</t>
  </si>
  <si>
    <t xml:space="preserve">M0027011            </t>
  </si>
  <si>
    <t xml:space="preserve">SG028R    </t>
  </si>
  <si>
    <t>5944</t>
  </si>
  <si>
    <t xml:space="preserve">M0027013            </t>
  </si>
  <si>
    <t xml:space="preserve">SG591V    </t>
  </si>
  <si>
    <t>7429</t>
  </si>
  <si>
    <t xml:space="preserve">M0027014            </t>
  </si>
  <si>
    <t xml:space="preserve">SP537F    </t>
  </si>
  <si>
    <t>7430</t>
  </si>
  <si>
    <t xml:space="preserve">M0027015            </t>
  </si>
  <si>
    <t xml:space="preserve">ST610J    </t>
  </si>
  <si>
    <t>0499</t>
  </si>
  <si>
    <t xml:space="preserve">M0027017            </t>
  </si>
  <si>
    <t xml:space="preserve">TG197X    </t>
  </si>
  <si>
    <t>0814</t>
  </si>
  <si>
    <t xml:space="preserve">M0027019            </t>
  </si>
  <si>
    <t xml:space="preserve">V063JT    </t>
  </si>
  <si>
    <t>5205</t>
  </si>
  <si>
    <t xml:space="preserve">M0038419            </t>
  </si>
  <si>
    <t>L.v.Dongen VOF</t>
  </si>
  <si>
    <t xml:space="preserve">ZH643J    </t>
  </si>
  <si>
    <t>9488</t>
  </si>
  <si>
    <t xml:space="preserve">M0040777            </t>
  </si>
  <si>
    <t xml:space="preserve">G942NK    </t>
  </si>
  <si>
    <t>6527</t>
  </si>
  <si>
    <t xml:space="preserve">M0040778            </t>
  </si>
  <si>
    <t xml:space="preserve">G941NK    </t>
  </si>
  <si>
    <t>6526</t>
  </si>
  <si>
    <t xml:space="preserve">M0040779            </t>
  </si>
  <si>
    <t xml:space="preserve">G060NL    </t>
  </si>
  <si>
    <t>6528</t>
  </si>
  <si>
    <t xml:space="preserve">M0040780            </t>
  </si>
  <si>
    <t xml:space="preserve">G058NL    </t>
  </si>
  <si>
    <t>0706</t>
  </si>
  <si>
    <t xml:space="preserve">M0040783            </t>
  </si>
  <si>
    <t xml:space="preserve">G059NL    </t>
  </si>
  <si>
    <t>9752</t>
  </si>
  <si>
    <t xml:space="preserve">M0042152            </t>
  </si>
  <si>
    <t xml:space="preserve">G485SZ    </t>
  </si>
  <si>
    <t>6289</t>
  </si>
  <si>
    <t xml:space="preserve">M0043183            </t>
  </si>
  <si>
    <t>R Maas</t>
  </si>
  <si>
    <t xml:space="preserve">H973BK    </t>
  </si>
  <si>
    <t>0979</t>
  </si>
  <si>
    <t xml:space="preserve">M0044159            </t>
  </si>
  <si>
    <t xml:space="preserve">H899KN    </t>
  </si>
  <si>
    <t>0978</t>
  </si>
  <si>
    <t xml:space="preserve">M0044160            </t>
  </si>
  <si>
    <t xml:space="preserve">H903KN    </t>
  </si>
  <si>
    <t>9749</t>
  </si>
  <si>
    <t xml:space="preserve">M0045394            </t>
  </si>
  <si>
    <t xml:space="preserve">H884VG    </t>
  </si>
  <si>
    <t>1972</t>
  </si>
  <si>
    <t xml:space="preserve">M0045396            </t>
  </si>
  <si>
    <t xml:space="preserve">H818ZF    </t>
  </si>
  <si>
    <t>9239</t>
  </si>
  <si>
    <t xml:space="preserve">M0046751            </t>
  </si>
  <si>
    <t xml:space="preserve">J445BJ    </t>
  </si>
  <si>
    <t>8403</t>
  </si>
  <si>
    <t xml:space="preserve">M0047000            </t>
  </si>
  <si>
    <t xml:space="preserve">J369VR    </t>
  </si>
  <si>
    <t>3394</t>
  </si>
  <si>
    <t xml:space="preserve">M0047166            </t>
  </si>
  <si>
    <t xml:space="preserve">K463BR    </t>
  </si>
  <si>
    <t>5189</t>
  </si>
  <si>
    <t xml:space="preserve">M0047167            </t>
  </si>
  <si>
    <t xml:space="preserve">K465BR    </t>
  </si>
  <si>
    <t>5186</t>
  </si>
  <si>
    <t xml:space="preserve">M0047168            </t>
  </si>
  <si>
    <t xml:space="preserve">K455BR    </t>
  </si>
  <si>
    <t>5187</t>
  </si>
  <si>
    <t xml:space="preserve">M0047434            </t>
  </si>
  <si>
    <t xml:space="preserve">K487BR    </t>
  </si>
  <si>
    <t>5188</t>
  </si>
  <si>
    <t xml:space="preserve">M0048290            </t>
  </si>
  <si>
    <t>Agmaja</t>
  </si>
  <si>
    <t xml:space="preserve">K330JB    </t>
  </si>
  <si>
    <t>7227</t>
  </si>
  <si>
    <t xml:space="preserve">M0048426            </t>
  </si>
  <si>
    <t xml:space="preserve">K635SB    </t>
  </si>
  <si>
    <t>5547</t>
  </si>
  <si>
    <t xml:space="preserve">M0048427            </t>
  </si>
  <si>
    <t xml:space="preserve">K636SB    </t>
  </si>
  <si>
    <t>5540</t>
  </si>
  <si>
    <t xml:space="preserve">M0048428            </t>
  </si>
  <si>
    <t xml:space="preserve">K623SB    </t>
  </si>
  <si>
    <t>5579</t>
  </si>
  <si>
    <t xml:space="preserve">M0048721            </t>
  </si>
  <si>
    <t xml:space="preserve">K376XZ    </t>
  </si>
  <si>
    <t>5598</t>
  </si>
  <si>
    <t xml:space="preserve">M0048722            </t>
  </si>
  <si>
    <t xml:space="preserve">K377XZ    </t>
  </si>
  <si>
    <t>5539</t>
  </si>
  <si>
    <t xml:space="preserve">M0048723            </t>
  </si>
  <si>
    <t xml:space="preserve">K392XZ    </t>
  </si>
  <si>
    <t>0528</t>
  </si>
  <si>
    <t xml:space="preserve">M0048724            </t>
  </si>
  <si>
    <t xml:space="preserve">K393XZ    </t>
  </si>
  <si>
    <t>0553</t>
  </si>
  <si>
    <t xml:space="preserve">M0048725            </t>
  </si>
  <si>
    <t xml:space="preserve">K379XZ    </t>
  </si>
  <si>
    <t>4304</t>
  </si>
  <si>
    <t xml:space="preserve">M0048726            </t>
  </si>
  <si>
    <t xml:space="preserve">K380XZ    </t>
  </si>
  <si>
    <t>1461</t>
  </si>
  <si>
    <t xml:space="preserve">M0048727            </t>
  </si>
  <si>
    <t xml:space="preserve">K382XZ    </t>
  </si>
  <si>
    <t>1905</t>
  </si>
  <si>
    <t xml:space="preserve">M0048728            </t>
  </si>
  <si>
    <t xml:space="preserve">K394XZ    </t>
  </si>
  <si>
    <t>1543</t>
  </si>
  <si>
    <t xml:space="preserve">M0048729            </t>
  </si>
  <si>
    <t xml:space="preserve">K395XZ    </t>
  </si>
  <si>
    <t>1554</t>
  </si>
  <si>
    <t xml:space="preserve">M0048730            </t>
  </si>
  <si>
    <t xml:space="preserve">K386XZ    </t>
  </si>
  <si>
    <t>1472</t>
  </si>
  <si>
    <t xml:space="preserve">M0048731            </t>
  </si>
  <si>
    <t xml:space="preserve">K387XZ    </t>
  </si>
  <si>
    <t>2524</t>
  </si>
  <si>
    <t xml:space="preserve">M0048732            </t>
  </si>
  <si>
    <t xml:space="preserve">K388XZ    </t>
  </si>
  <si>
    <t>2548</t>
  </si>
  <si>
    <t xml:space="preserve">101691              </t>
  </si>
  <si>
    <t xml:space="preserve">N706TL    </t>
  </si>
  <si>
    <t>4104</t>
  </si>
  <si>
    <t xml:space="preserve">101692              </t>
  </si>
  <si>
    <t xml:space="preserve">N709TL    </t>
  </si>
  <si>
    <t>4107</t>
  </si>
  <si>
    <t xml:space="preserve">101693              </t>
  </si>
  <si>
    <t xml:space="preserve">N708TL    </t>
  </si>
  <si>
    <t>4108</t>
  </si>
  <si>
    <t xml:space="preserve">101694              </t>
  </si>
  <si>
    <t xml:space="preserve">N867VT    </t>
  </si>
  <si>
    <t>4106</t>
  </si>
  <si>
    <t xml:space="preserve">101695              </t>
  </si>
  <si>
    <t xml:space="preserve">N707TL    </t>
  </si>
  <si>
    <t>4105</t>
  </si>
  <si>
    <t xml:space="preserve">103167              </t>
  </si>
  <si>
    <t xml:space="preserve">P858NJ    </t>
  </si>
  <si>
    <t>1608</t>
  </si>
  <si>
    <t xml:space="preserve">103173              </t>
  </si>
  <si>
    <t xml:space="preserve">L792ZV    </t>
  </si>
  <si>
    <t>5723</t>
  </si>
  <si>
    <t>Aanhanger</t>
  </si>
  <si>
    <t xml:space="preserve">M0026854            </t>
  </si>
  <si>
    <t xml:space="preserve">17WKKR    </t>
  </si>
  <si>
    <t>5803</t>
  </si>
  <si>
    <t xml:space="preserve">IFOR                </t>
  </si>
  <si>
    <t xml:space="preserve">M0026898            </t>
  </si>
  <si>
    <t xml:space="preserve">58WSTV    </t>
  </si>
  <si>
    <t>3940</t>
  </si>
  <si>
    <t xml:space="preserve">Hapert              </t>
  </si>
  <si>
    <t xml:space="preserve">M0026920            </t>
  </si>
  <si>
    <t xml:space="preserve">74WFBF    </t>
  </si>
  <si>
    <t>3503</t>
  </si>
  <si>
    <t xml:space="preserve">M0026922            </t>
  </si>
  <si>
    <t xml:space="preserve">76WDNG    </t>
  </si>
  <si>
    <t>8947</t>
  </si>
  <si>
    <t xml:space="preserve">M0026944            </t>
  </si>
  <si>
    <t xml:space="preserve">89WBXP    </t>
  </si>
  <si>
    <t>3229</t>
  </si>
  <si>
    <t xml:space="preserve">1FOR WILLIAMS       </t>
  </si>
  <si>
    <t xml:space="preserve">M0026964            </t>
  </si>
  <si>
    <t xml:space="preserve">95WPTF    </t>
  </si>
  <si>
    <t>5832</t>
  </si>
  <si>
    <t xml:space="preserve">Anssems             </t>
  </si>
  <si>
    <t xml:space="preserve">M0046995            </t>
  </si>
  <si>
    <t xml:space="preserve">36WXTP    </t>
  </si>
  <si>
    <t>1858</t>
  </si>
  <si>
    <t xml:space="preserve">ifor williams       </t>
  </si>
  <si>
    <t xml:space="preserve">M0048227            </t>
  </si>
  <si>
    <t xml:space="preserve">70WXPD    </t>
  </si>
  <si>
    <t>2426</t>
  </si>
  <si>
    <t xml:space="preserve">anssems             </t>
  </si>
  <si>
    <t xml:space="preserve">100163              </t>
  </si>
  <si>
    <t xml:space="preserve">93WBX5    </t>
  </si>
  <si>
    <t>8032</t>
  </si>
  <si>
    <t xml:space="preserve">Easyline            </t>
  </si>
  <si>
    <t xml:space="preserve">101187              </t>
  </si>
  <si>
    <t xml:space="preserve">78WDG3    </t>
  </si>
  <si>
    <t xml:space="preserve">103421              </t>
  </si>
  <si>
    <t xml:space="preserve">93WFH6    </t>
  </si>
  <si>
    <t>0255</t>
  </si>
  <si>
    <t xml:space="preserve">proline             </t>
  </si>
  <si>
    <t>Bromfiets</t>
  </si>
  <si>
    <t xml:space="preserve">M0026981            </t>
  </si>
  <si>
    <t xml:space="preserve">DJP48T    </t>
  </si>
  <si>
    <t>2148</t>
  </si>
  <si>
    <t xml:space="preserve">Kymco               </t>
  </si>
  <si>
    <t xml:space="preserve">M0026983            </t>
  </si>
  <si>
    <t xml:space="preserve">DSN19X    </t>
  </si>
  <si>
    <t>0220</t>
  </si>
  <si>
    <t xml:space="preserve">Silence             </t>
  </si>
  <si>
    <t xml:space="preserve">M0026984            </t>
  </si>
  <si>
    <t xml:space="preserve">DSN21X    </t>
  </si>
  <si>
    <t>0221</t>
  </si>
  <si>
    <t xml:space="preserve">M0039123            </t>
  </si>
  <si>
    <t xml:space="preserve">DVH27G    </t>
  </si>
  <si>
    <t>0657</t>
  </si>
  <si>
    <t xml:space="preserve">M0039124            </t>
  </si>
  <si>
    <t xml:space="preserve">DVH28G    </t>
  </si>
  <si>
    <t>0658</t>
  </si>
  <si>
    <t xml:space="preserve">M0039125            </t>
  </si>
  <si>
    <t xml:space="preserve">DVH29G    </t>
  </si>
  <si>
    <t>0642</t>
  </si>
  <si>
    <t xml:space="preserve">M0039127            </t>
  </si>
  <si>
    <t xml:space="preserve">DVH31G    </t>
  </si>
  <si>
    <t>0648</t>
  </si>
  <si>
    <t xml:space="preserve">M0039128            </t>
  </si>
  <si>
    <t xml:space="preserve">DVH32G    </t>
  </si>
  <si>
    <t>0659</t>
  </si>
  <si>
    <t xml:space="preserve">M0044240            </t>
  </si>
  <si>
    <t xml:space="preserve">DXT19S    </t>
  </si>
  <si>
    <t>0712</t>
  </si>
  <si>
    <t xml:space="preserve">M0044241            </t>
  </si>
  <si>
    <t xml:space="preserve">DXT20S    </t>
  </si>
  <si>
    <t>0688</t>
  </si>
  <si>
    <t>Bestelauto</t>
  </si>
  <si>
    <t xml:space="preserve">M0026885            </t>
  </si>
  <si>
    <t xml:space="preserve">45VXP3    </t>
  </si>
  <si>
    <t>2068</t>
  </si>
  <si>
    <t xml:space="preserve">M0026896            </t>
  </si>
  <si>
    <t xml:space="preserve">58BDB9    </t>
  </si>
  <si>
    <t>6866</t>
  </si>
  <si>
    <t xml:space="preserve">Mercedes-Benz       </t>
  </si>
  <si>
    <t xml:space="preserve">M0026908            </t>
  </si>
  <si>
    <t xml:space="preserve">66VVB5    </t>
  </si>
  <si>
    <t>1447</t>
  </si>
  <si>
    <t xml:space="preserve">M0026950            </t>
  </si>
  <si>
    <t xml:space="preserve">8VHN85    </t>
  </si>
  <si>
    <t>7306</t>
  </si>
  <si>
    <t xml:space="preserve">M0026961            </t>
  </si>
  <si>
    <t xml:space="preserve">93VKL7    </t>
  </si>
  <si>
    <t>9424</t>
  </si>
  <si>
    <t xml:space="preserve">M0026972            </t>
  </si>
  <si>
    <t xml:space="preserve">BSGX01    </t>
  </si>
  <si>
    <t>4034</t>
  </si>
  <si>
    <t xml:space="preserve">M0026990            </t>
  </si>
  <si>
    <t xml:space="preserve">KS525D    </t>
  </si>
  <si>
    <t>3563</t>
  </si>
  <si>
    <t xml:space="preserve">M0027018            </t>
  </si>
  <si>
    <t xml:space="preserve">V054KB    </t>
  </si>
  <si>
    <t>5256</t>
  </si>
  <si>
    <t xml:space="preserve">M0027020            </t>
  </si>
  <si>
    <t xml:space="preserve">V070KJ    </t>
  </si>
  <si>
    <t>2598</t>
  </si>
  <si>
    <t xml:space="preserve">M0027021            </t>
  </si>
  <si>
    <t xml:space="preserve">V076PR    </t>
  </si>
  <si>
    <t>5241</t>
  </si>
  <si>
    <t xml:space="preserve">M0027022            </t>
  </si>
  <si>
    <t xml:space="preserve">V078KB    </t>
  </si>
  <si>
    <t>5628</t>
  </si>
  <si>
    <t xml:space="preserve">M0027023            </t>
  </si>
  <si>
    <t xml:space="preserve">V091JT    </t>
  </si>
  <si>
    <t>3218</t>
  </si>
  <si>
    <t xml:space="preserve">M0027024            </t>
  </si>
  <si>
    <t xml:space="preserve">V124RV    </t>
  </si>
  <si>
    <t>6447</t>
  </si>
  <si>
    <t xml:space="preserve">M0027030            </t>
  </si>
  <si>
    <t xml:space="preserve">V169JT    </t>
  </si>
  <si>
    <t>3705</t>
  </si>
  <si>
    <t xml:space="preserve">M0027031            </t>
  </si>
  <si>
    <t xml:space="preserve">V193RV    </t>
  </si>
  <si>
    <t>0081</t>
  </si>
  <si>
    <t xml:space="preserve">M0027032            </t>
  </si>
  <si>
    <t xml:space="preserve">V212RP    </t>
  </si>
  <si>
    <t>2664</t>
  </si>
  <si>
    <t xml:space="preserve">M0027033            </t>
  </si>
  <si>
    <t xml:space="preserve">V227KN    </t>
  </si>
  <si>
    <t>0703</t>
  </si>
  <si>
    <t xml:space="preserve">M0027034            </t>
  </si>
  <si>
    <t xml:space="preserve">V232SJ    </t>
  </si>
  <si>
    <t>9398</t>
  </si>
  <si>
    <t xml:space="preserve">M0027035            </t>
  </si>
  <si>
    <t xml:space="preserve">V261DS    </t>
  </si>
  <si>
    <t>4515</t>
  </si>
  <si>
    <t xml:space="preserve">M0027036            </t>
  </si>
  <si>
    <t xml:space="preserve">V262JS    </t>
  </si>
  <si>
    <t>8939</t>
  </si>
  <si>
    <t xml:space="preserve">M0027037            </t>
  </si>
  <si>
    <t xml:space="preserve">V296RT    </t>
  </si>
  <si>
    <t>6669</t>
  </si>
  <si>
    <t xml:space="preserve">M0027039            </t>
  </si>
  <si>
    <t xml:space="preserve">V344JR    </t>
  </si>
  <si>
    <t>8362</t>
  </si>
  <si>
    <t xml:space="preserve">M0027040            </t>
  </si>
  <si>
    <t xml:space="preserve">V414RV    </t>
  </si>
  <si>
    <t>1915</t>
  </si>
  <si>
    <t xml:space="preserve">M0027041            </t>
  </si>
  <si>
    <t xml:space="preserve">V415RV    </t>
  </si>
  <si>
    <t>5892</t>
  </si>
  <si>
    <t xml:space="preserve">M0027042            </t>
  </si>
  <si>
    <t xml:space="preserve">V506JT    </t>
  </si>
  <si>
    <t>3817</t>
  </si>
  <si>
    <t xml:space="preserve">M0027043            </t>
  </si>
  <si>
    <t xml:space="preserve">V521DS    </t>
  </si>
  <si>
    <t>0385</t>
  </si>
  <si>
    <t xml:space="preserve">M0027044            </t>
  </si>
  <si>
    <t xml:space="preserve">V558RT    </t>
  </si>
  <si>
    <t>5928</t>
  </si>
  <si>
    <t xml:space="preserve">M0027045            </t>
  </si>
  <si>
    <t xml:space="preserve">V588LT    </t>
  </si>
  <si>
    <t>8039</t>
  </si>
  <si>
    <t xml:space="preserve">M0027046            </t>
  </si>
  <si>
    <t xml:space="preserve">V614LB    </t>
  </si>
  <si>
    <t>1675</t>
  </si>
  <si>
    <t xml:space="preserve">M0027047            </t>
  </si>
  <si>
    <t xml:space="preserve">V619JS    </t>
  </si>
  <si>
    <t>6186</t>
  </si>
  <si>
    <t xml:space="preserve">M0027048            </t>
  </si>
  <si>
    <t xml:space="preserve">V632RL    </t>
  </si>
  <si>
    <t>0515</t>
  </si>
  <si>
    <t xml:space="preserve">M0027049            </t>
  </si>
  <si>
    <t xml:space="preserve">V633RL    </t>
  </si>
  <si>
    <t>7910</t>
  </si>
  <si>
    <t xml:space="preserve">M0027050            </t>
  </si>
  <si>
    <t xml:space="preserve">V634RL    </t>
  </si>
  <si>
    <t>8156</t>
  </si>
  <si>
    <t xml:space="preserve">M0027051            </t>
  </si>
  <si>
    <t xml:space="preserve">V635RL    </t>
  </si>
  <si>
    <t>0287</t>
  </si>
  <si>
    <t xml:space="preserve">M0027052            </t>
  </si>
  <si>
    <t xml:space="preserve">V636BP    </t>
  </si>
  <si>
    <t>2235</t>
  </si>
  <si>
    <t xml:space="preserve">M0027053            </t>
  </si>
  <si>
    <t xml:space="preserve">V636RL    </t>
  </si>
  <si>
    <t>4509</t>
  </si>
  <si>
    <t xml:space="preserve">M0027054            </t>
  </si>
  <si>
    <t xml:space="preserve">V637RL    </t>
  </si>
  <si>
    <t>3261</t>
  </si>
  <si>
    <t xml:space="preserve">M0027055            </t>
  </si>
  <si>
    <t xml:space="preserve">V640RL    </t>
  </si>
  <si>
    <t>7721</t>
  </si>
  <si>
    <t xml:space="preserve">M0027056            </t>
  </si>
  <si>
    <t xml:space="preserve">V641RL    </t>
  </si>
  <si>
    <t>9817</t>
  </si>
  <si>
    <t xml:space="preserve">M0027057            </t>
  </si>
  <si>
    <t xml:space="preserve">V642RL    </t>
  </si>
  <si>
    <t>6248</t>
  </si>
  <si>
    <t xml:space="preserve">M0027058            </t>
  </si>
  <si>
    <t xml:space="preserve">V652SB    </t>
  </si>
  <si>
    <t>5719</t>
  </si>
  <si>
    <t xml:space="preserve">M0027059            </t>
  </si>
  <si>
    <t xml:space="preserve">V653DN    </t>
  </si>
  <si>
    <t>1166</t>
  </si>
  <si>
    <t xml:space="preserve">M0027060            </t>
  </si>
  <si>
    <t xml:space="preserve">V660LB    </t>
  </si>
  <si>
    <t>0017</t>
  </si>
  <si>
    <t xml:space="preserve">M0027061            </t>
  </si>
  <si>
    <t xml:space="preserve">V721LR    </t>
  </si>
  <si>
    <t>0713</t>
  </si>
  <si>
    <t xml:space="preserve">M0027062            </t>
  </si>
  <si>
    <t xml:space="preserve">V740DS    </t>
  </si>
  <si>
    <t>0662</t>
  </si>
  <si>
    <t xml:space="preserve">M0027063            </t>
  </si>
  <si>
    <t xml:space="preserve">V744LF    </t>
  </si>
  <si>
    <t>7885</t>
  </si>
  <si>
    <t xml:space="preserve">M0027064            </t>
  </si>
  <si>
    <t xml:space="preserve">V777JX    </t>
  </si>
  <si>
    <t>3816</t>
  </si>
  <si>
    <t xml:space="preserve">M0027065            </t>
  </si>
  <si>
    <t xml:space="preserve">V778RV    </t>
  </si>
  <si>
    <t>0747</t>
  </si>
  <si>
    <t xml:space="preserve">M0027066            </t>
  </si>
  <si>
    <t xml:space="preserve">V804RT    </t>
  </si>
  <si>
    <t>0842</t>
  </si>
  <si>
    <t xml:space="preserve">M0027067            </t>
  </si>
  <si>
    <t xml:space="preserve">V843DR    </t>
  </si>
  <si>
    <t>4309</t>
  </si>
  <si>
    <t xml:space="preserve">M0027068            </t>
  </si>
  <si>
    <t xml:space="preserve">V844BS    </t>
  </si>
  <si>
    <t>7549</t>
  </si>
  <si>
    <t xml:space="preserve">M0027069            </t>
  </si>
  <si>
    <t xml:space="preserve">V864LT    </t>
  </si>
  <si>
    <t>0306</t>
  </si>
  <si>
    <t xml:space="preserve">M0027070            </t>
  </si>
  <si>
    <t xml:space="preserve">V865LT    </t>
  </si>
  <si>
    <t>0307</t>
  </si>
  <si>
    <t xml:space="preserve">M0027071            </t>
  </si>
  <si>
    <t xml:space="preserve">V866LT    </t>
  </si>
  <si>
    <t>0300</t>
  </si>
  <si>
    <t xml:space="preserve">M0027072            </t>
  </si>
  <si>
    <t xml:space="preserve">V867LT    </t>
  </si>
  <si>
    <t>2547</t>
  </si>
  <si>
    <t xml:space="preserve">M0027073            </t>
  </si>
  <si>
    <t xml:space="preserve">V868LT    </t>
  </si>
  <si>
    <t>0303</t>
  </si>
  <si>
    <t xml:space="preserve">M0027075            </t>
  </si>
  <si>
    <t xml:space="preserve">V898RT    </t>
  </si>
  <si>
    <t>6008</t>
  </si>
  <si>
    <t xml:space="preserve">M0027076            </t>
  </si>
  <si>
    <t xml:space="preserve">V928GX    </t>
  </si>
  <si>
    <t>3535</t>
  </si>
  <si>
    <t xml:space="preserve">M0027077            </t>
  </si>
  <si>
    <t xml:space="preserve">V963RN    </t>
  </si>
  <si>
    <t>3553</t>
  </si>
  <si>
    <t xml:space="preserve">Toyota              </t>
  </si>
  <si>
    <t xml:space="preserve">M0027078            </t>
  </si>
  <si>
    <t xml:space="preserve">V980LR    </t>
  </si>
  <si>
    <t>9731</t>
  </si>
  <si>
    <t xml:space="preserve">M0027080            </t>
  </si>
  <si>
    <t xml:space="preserve">VF973G    </t>
  </si>
  <si>
    <t>8004</t>
  </si>
  <si>
    <t xml:space="preserve">M0027081            </t>
  </si>
  <si>
    <t xml:space="preserve">VF974G    </t>
  </si>
  <si>
    <t>0414</t>
  </si>
  <si>
    <t xml:space="preserve">M0027083            </t>
  </si>
  <si>
    <t xml:space="preserve">VG853D    </t>
  </si>
  <si>
    <t>8258</t>
  </si>
  <si>
    <t xml:space="preserve">M0027084            </t>
  </si>
  <si>
    <t xml:space="preserve">VH722S    </t>
  </si>
  <si>
    <t>7259</t>
  </si>
  <si>
    <t xml:space="preserve">M0027087            </t>
  </si>
  <si>
    <t xml:space="preserve">VH726S    </t>
  </si>
  <si>
    <t>0022</t>
  </si>
  <si>
    <t xml:space="preserve">M0027088            </t>
  </si>
  <si>
    <t xml:space="preserve">VH727S    </t>
  </si>
  <si>
    <t>5375</t>
  </si>
  <si>
    <t xml:space="preserve">M0027089            </t>
  </si>
  <si>
    <t xml:space="preserve">VH728S    </t>
  </si>
  <si>
    <t>9639</t>
  </si>
  <si>
    <t xml:space="preserve">M0027090            </t>
  </si>
  <si>
    <t xml:space="preserve">VH729S    </t>
  </si>
  <si>
    <t>0225</t>
  </si>
  <si>
    <t xml:space="preserve">M0027092            </t>
  </si>
  <si>
    <t xml:space="preserve">VH731S    </t>
  </si>
  <si>
    <t>0219</t>
  </si>
  <si>
    <t xml:space="preserve">M0027094            </t>
  </si>
  <si>
    <t xml:space="preserve">VN445H    </t>
  </si>
  <si>
    <t>4948</t>
  </si>
  <si>
    <t xml:space="preserve">M0027095            </t>
  </si>
  <si>
    <t xml:space="preserve">VN556Z    </t>
  </si>
  <si>
    <t>8158</t>
  </si>
  <si>
    <t xml:space="preserve">M0027097            </t>
  </si>
  <si>
    <t xml:space="preserve">VR654G    </t>
  </si>
  <si>
    <t>9179</t>
  </si>
  <si>
    <t xml:space="preserve">Fiat                </t>
  </si>
  <si>
    <t xml:space="preserve">M0027098            </t>
  </si>
  <si>
    <t xml:space="preserve">VT132V    </t>
  </si>
  <si>
    <t>1683</t>
  </si>
  <si>
    <t xml:space="preserve">M0027099            </t>
  </si>
  <si>
    <t xml:space="preserve">VV466F    </t>
  </si>
  <si>
    <t>9016</t>
  </si>
  <si>
    <t xml:space="preserve">M0035432            </t>
  </si>
  <si>
    <t xml:space="preserve">V538VK    </t>
  </si>
  <si>
    <t>0526</t>
  </si>
  <si>
    <t xml:space="preserve">M0035642            </t>
  </si>
  <si>
    <t xml:space="preserve">V103VN    </t>
  </si>
  <si>
    <t>6114</t>
  </si>
  <si>
    <t xml:space="preserve">M0035643            </t>
  </si>
  <si>
    <t xml:space="preserve">V236VN    </t>
  </si>
  <si>
    <t xml:space="preserve">M0035644            </t>
  </si>
  <si>
    <t xml:space="preserve">V438VN    </t>
  </si>
  <si>
    <t>0420</t>
  </si>
  <si>
    <t xml:space="preserve">M0035646            </t>
  </si>
  <si>
    <t xml:space="preserve">V280VP    </t>
  </si>
  <si>
    <t>9976</t>
  </si>
  <si>
    <t xml:space="preserve">M0035920            </t>
  </si>
  <si>
    <t xml:space="preserve">V733VP    </t>
  </si>
  <si>
    <t>6045</t>
  </si>
  <si>
    <t xml:space="preserve">M0035968            </t>
  </si>
  <si>
    <t xml:space="preserve">V970VS    </t>
  </si>
  <si>
    <t>6223</t>
  </si>
  <si>
    <t xml:space="preserve">M0038036            </t>
  </si>
  <si>
    <t xml:space="preserve">V391XT    </t>
  </si>
  <si>
    <t>8975</t>
  </si>
  <si>
    <t xml:space="preserve">citroen             </t>
  </si>
  <si>
    <t xml:space="preserve">M0038739            </t>
  </si>
  <si>
    <t xml:space="preserve">V861XR    </t>
  </si>
  <si>
    <t>9274</t>
  </si>
  <si>
    <t xml:space="preserve">M0038740            </t>
  </si>
  <si>
    <t xml:space="preserve">V866XR    </t>
  </si>
  <si>
    <t>9272</t>
  </si>
  <si>
    <t xml:space="preserve">M0038742            </t>
  </si>
  <si>
    <t xml:space="preserve">V871XR    </t>
  </si>
  <si>
    <t>9270</t>
  </si>
  <si>
    <t xml:space="preserve">M0039417            </t>
  </si>
  <si>
    <t xml:space="preserve">VBK31V    </t>
  </si>
  <si>
    <t>2717</t>
  </si>
  <si>
    <t xml:space="preserve">M0039418            </t>
  </si>
  <si>
    <t xml:space="preserve">VBK25V    </t>
  </si>
  <si>
    <t>2696</t>
  </si>
  <si>
    <t xml:space="preserve">M0039419            </t>
  </si>
  <si>
    <t xml:space="preserve">VBK27V    </t>
  </si>
  <si>
    <t>7273</t>
  </si>
  <si>
    <t xml:space="preserve">M0039420            </t>
  </si>
  <si>
    <t xml:space="preserve">VBK30V    </t>
  </si>
  <si>
    <t>8547</t>
  </si>
  <si>
    <t xml:space="preserve">M0039421            </t>
  </si>
  <si>
    <t xml:space="preserve">VBK24V    </t>
  </si>
  <si>
    <t>2683</t>
  </si>
  <si>
    <t xml:space="preserve">M0039579            </t>
  </si>
  <si>
    <t xml:space="preserve">VBK28V    </t>
  </si>
  <si>
    <t>8520</t>
  </si>
  <si>
    <t xml:space="preserve">M0039580            </t>
  </si>
  <si>
    <t xml:space="preserve">VBK29V    </t>
  </si>
  <si>
    <t>8532</t>
  </si>
  <si>
    <t xml:space="preserve">M0040053            </t>
  </si>
  <si>
    <t xml:space="preserve">VBK26V    </t>
  </si>
  <si>
    <t>0302</t>
  </si>
  <si>
    <t xml:space="preserve">M0040308            </t>
  </si>
  <si>
    <t xml:space="preserve">VBX59V    </t>
  </si>
  <si>
    <t>2959</t>
  </si>
  <si>
    <t xml:space="preserve">M0042153            </t>
  </si>
  <si>
    <t xml:space="preserve">VDN59L    </t>
  </si>
  <si>
    <t>0954</t>
  </si>
  <si>
    <t xml:space="preserve">M0043298            </t>
  </si>
  <si>
    <t xml:space="preserve">VDZ42R    </t>
  </si>
  <si>
    <t>3974</t>
  </si>
  <si>
    <t xml:space="preserve">M0043615            </t>
  </si>
  <si>
    <t xml:space="preserve">VFF47F    </t>
  </si>
  <si>
    <t>4925</t>
  </si>
  <si>
    <t xml:space="preserve">M0043616            </t>
  </si>
  <si>
    <t xml:space="preserve">VFF48F    </t>
  </si>
  <si>
    <t>2937</t>
  </si>
  <si>
    <t xml:space="preserve">M0043617            </t>
  </si>
  <si>
    <t xml:space="preserve">VFF49F    </t>
  </si>
  <si>
    <t>8440</t>
  </si>
  <si>
    <t xml:space="preserve">M0043618            </t>
  </si>
  <si>
    <t xml:space="preserve">VFF50F    </t>
  </si>
  <si>
    <t>2197</t>
  </si>
  <si>
    <t xml:space="preserve">M0043619            </t>
  </si>
  <si>
    <t xml:space="preserve">VFF51F    </t>
  </si>
  <si>
    <t>7537</t>
  </si>
  <si>
    <t xml:space="preserve">M0043620            </t>
  </si>
  <si>
    <t xml:space="preserve">VFF54F    </t>
  </si>
  <si>
    <t>8289</t>
  </si>
  <si>
    <t xml:space="preserve">M0043621            </t>
  </si>
  <si>
    <t xml:space="preserve">VFF55F    </t>
  </si>
  <si>
    <t xml:space="preserve">M0043908            </t>
  </si>
  <si>
    <t xml:space="preserve">VFG86B    </t>
  </si>
  <si>
    <t>2676</t>
  </si>
  <si>
    <t xml:space="preserve">M0044182            </t>
  </si>
  <si>
    <t xml:space="preserve">VFK30J    </t>
  </si>
  <si>
    <t>9130</t>
  </si>
  <si>
    <t xml:space="preserve">M0044583            </t>
  </si>
  <si>
    <t xml:space="preserve">VFR79X    </t>
  </si>
  <si>
    <t>8985</t>
  </si>
  <si>
    <t xml:space="preserve">M0044584            </t>
  </si>
  <si>
    <t xml:space="preserve">VFR75X    </t>
  </si>
  <si>
    <t>3581</t>
  </si>
  <si>
    <t xml:space="preserve">M0044995            </t>
  </si>
  <si>
    <t xml:space="preserve">VFX79D    </t>
  </si>
  <si>
    <t>3963</t>
  </si>
  <si>
    <t xml:space="preserve">M0044996            </t>
  </si>
  <si>
    <t xml:space="preserve">VFH43B    </t>
  </si>
  <si>
    <t>0701</t>
  </si>
  <si>
    <t xml:space="preserve">M0045680            </t>
  </si>
  <si>
    <t xml:space="preserve">VGK27F    </t>
  </si>
  <si>
    <t>5813</t>
  </si>
  <si>
    <t xml:space="preserve">M0046346            </t>
  </si>
  <si>
    <t xml:space="preserve">VGT36T    </t>
  </si>
  <si>
    <t>2203</t>
  </si>
  <si>
    <t xml:space="preserve">M0046347            </t>
  </si>
  <si>
    <t xml:space="preserve">VGT12K    </t>
  </si>
  <si>
    <t>4038</t>
  </si>
  <si>
    <t xml:space="preserve">M0046348            </t>
  </si>
  <si>
    <t xml:space="preserve">VGR53Z    </t>
  </si>
  <si>
    <t>4673</t>
  </si>
  <si>
    <t xml:space="preserve">M0046349            </t>
  </si>
  <si>
    <t xml:space="preserve">VGR49Z    </t>
  </si>
  <si>
    <t>4215</t>
  </si>
  <si>
    <t xml:space="preserve">M0046395            </t>
  </si>
  <si>
    <t xml:space="preserve">VHB66B    </t>
  </si>
  <si>
    <t>0641</t>
  </si>
  <si>
    <t xml:space="preserve">M0046439            </t>
  </si>
  <si>
    <t xml:space="preserve">VGZ12F    </t>
  </si>
  <si>
    <t>1339</t>
  </si>
  <si>
    <t xml:space="preserve">M0046445            </t>
  </si>
  <si>
    <t xml:space="preserve">VGZ60D    </t>
  </si>
  <si>
    <t>2706</t>
  </si>
  <si>
    <t xml:space="preserve">M0046447            </t>
  </si>
  <si>
    <t xml:space="preserve">VGZ21J    </t>
  </si>
  <si>
    <t>3714</t>
  </si>
  <si>
    <t xml:space="preserve">M0046450            </t>
  </si>
  <si>
    <t xml:space="preserve">VGZ77L    </t>
  </si>
  <si>
    <t>2138</t>
  </si>
  <si>
    <t xml:space="preserve">M0046460            </t>
  </si>
  <si>
    <t xml:space="preserve">VGZ83N    </t>
  </si>
  <si>
    <t>9147</t>
  </si>
  <si>
    <t xml:space="preserve">M0046678            </t>
  </si>
  <si>
    <t xml:space="preserve">VHF47R    </t>
  </si>
  <si>
    <t>0222</t>
  </si>
  <si>
    <t xml:space="preserve">M0047145            </t>
  </si>
  <si>
    <t xml:space="preserve">VHR72F    </t>
  </si>
  <si>
    <t>5457</t>
  </si>
  <si>
    <t xml:space="preserve">M0047163            </t>
  </si>
  <si>
    <t xml:space="preserve">VHJ01H    </t>
  </si>
  <si>
    <t>2810</t>
  </si>
  <si>
    <t xml:space="preserve">M0047164            </t>
  </si>
  <si>
    <t xml:space="preserve">VHL73N    </t>
  </si>
  <si>
    <t>4963</t>
  </si>
  <si>
    <t xml:space="preserve">M0047165            </t>
  </si>
  <si>
    <t xml:space="preserve">VHL78N    </t>
  </si>
  <si>
    <t>3964</t>
  </si>
  <si>
    <t xml:space="preserve">M0047177            </t>
  </si>
  <si>
    <t xml:space="preserve">VHS07B    </t>
  </si>
  <si>
    <t>7235</t>
  </si>
  <si>
    <t xml:space="preserve">M0047196            </t>
  </si>
  <si>
    <t xml:space="preserve">VHS14J    </t>
  </si>
  <si>
    <t>4431</t>
  </si>
  <si>
    <t xml:space="preserve">M0047207            </t>
  </si>
  <si>
    <t xml:space="preserve">VHS86N    </t>
  </si>
  <si>
    <t>2599</t>
  </si>
  <si>
    <t xml:space="preserve">M0047994            </t>
  </si>
  <si>
    <t xml:space="preserve">VJD82D    </t>
  </si>
  <si>
    <t>8021</t>
  </si>
  <si>
    <t xml:space="preserve">M0047995            </t>
  </si>
  <si>
    <t xml:space="preserve">VJD84D    </t>
  </si>
  <si>
    <t>7935</t>
  </si>
  <si>
    <t xml:space="preserve">M0048364            </t>
  </si>
  <si>
    <t xml:space="preserve">VJK76X    </t>
  </si>
  <si>
    <t>9449</t>
  </si>
  <si>
    <t xml:space="preserve">M0048365            </t>
  </si>
  <si>
    <t xml:space="preserve">VJK99X    </t>
  </si>
  <si>
    <t>9285</t>
  </si>
  <si>
    <t xml:space="preserve">M0048425            </t>
  </si>
  <si>
    <t xml:space="preserve">VJK77X    </t>
  </si>
  <si>
    <t>7376</t>
  </si>
  <si>
    <t xml:space="preserve">M0048434            </t>
  </si>
  <si>
    <t xml:space="preserve">VJL85G    </t>
  </si>
  <si>
    <t>6551</t>
  </si>
  <si>
    <t xml:space="preserve">M0048435            </t>
  </si>
  <si>
    <t xml:space="preserve">VJL90G    </t>
  </si>
  <si>
    <t>6552</t>
  </si>
  <si>
    <t xml:space="preserve">M0048437            </t>
  </si>
  <si>
    <t xml:space="preserve">VJL86G    </t>
  </si>
  <si>
    <t>6553</t>
  </si>
  <si>
    <t xml:space="preserve">M0048509            </t>
  </si>
  <si>
    <t xml:space="preserve">VJP35K    </t>
  </si>
  <si>
    <t>0435</t>
  </si>
  <si>
    <t xml:space="preserve">M0048526            </t>
  </si>
  <si>
    <t xml:space="preserve">VJL79P    </t>
  </si>
  <si>
    <t>9223</t>
  </si>
  <si>
    <t xml:space="preserve">M0048527            </t>
  </si>
  <si>
    <t xml:space="preserve">VJL96P    </t>
  </si>
  <si>
    <t>1118</t>
  </si>
  <si>
    <t xml:space="preserve">M0048528            </t>
  </si>
  <si>
    <t xml:space="preserve">VJN61D    </t>
  </si>
  <si>
    <t>3098</t>
  </si>
  <si>
    <t xml:space="preserve">M0048529            </t>
  </si>
  <si>
    <t xml:space="preserve">VJN08D    </t>
  </si>
  <si>
    <t>7250</t>
  </si>
  <si>
    <t xml:space="preserve">M0048530            </t>
  </si>
  <si>
    <t xml:space="preserve">VJN51J    </t>
  </si>
  <si>
    <t>9580</t>
  </si>
  <si>
    <t xml:space="preserve">M0048652            </t>
  </si>
  <si>
    <t xml:space="preserve">VJP76L    </t>
  </si>
  <si>
    <t>3275</t>
  </si>
  <si>
    <t xml:space="preserve">M0048703            </t>
  </si>
  <si>
    <t xml:space="preserve">VJR65R    </t>
  </si>
  <si>
    <t>2502</t>
  </si>
  <si>
    <t xml:space="preserve">M0048870            </t>
  </si>
  <si>
    <t xml:space="preserve">VJP69V    </t>
  </si>
  <si>
    <t>2722</t>
  </si>
  <si>
    <t xml:space="preserve">M0049180            </t>
  </si>
  <si>
    <t xml:space="preserve">VJK23X    </t>
  </si>
  <si>
    <t>9766</t>
  </si>
  <si>
    <t xml:space="preserve">M0049323            </t>
  </si>
  <si>
    <t xml:space="preserve">VKL47T    </t>
  </si>
  <si>
    <t>7184</t>
  </si>
  <si>
    <t xml:space="preserve">M0049504            </t>
  </si>
  <si>
    <t xml:space="preserve">VJK26X    </t>
  </si>
  <si>
    <t>9759</t>
  </si>
  <si>
    <t xml:space="preserve">M0049768            </t>
  </si>
  <si>
    <t xml:space="preserve">VKT81K    </t>
  </si>
  <si>
    <t>4164</t>
  </si>
  <si>
    <t xml:space="preserve">M0049769            </t>
  </si>
  <si>
    <t xml:space="preserve">VKV94P    </t>
  </si>
  <si>
    <t>3088</t>
  </si>
  <si>
    <t xml:space="preserve">M0049887            </t>
  </si>
  <si>
    <t xml:space="preserve">VKH94P    </t>
  </si>
  <si>
    <t>0957</t>
  </si>
  <si>
    <t xml:space="preserve">M0051184            </t>
  </si>
  <si>
    <t xml:space="preserve">VNH52T    </t>
  </si>
  <si>
    <t>6339</t>
  </si>
  <si>
    <t xml:space="preserve">M0051185            </t>
  </si>
  <si>
    <t xml:space="preserve">VND59R    </t>
  </si>
  <si>
    <t>4836</t>
  </si>
  <si>
    <t xml:space="preserve">102835              </t>
  </si>
  <si>
    <t xml:space="preserve">VPF09J    </t>
  </si>
  <si>
    <t>1756</t>
  </si>
  <si>
    <t xml:space="preserve">102836              </t>
  </si>
  <si>
    <t xml:space="preserve">VPF26J    </t>
  </si>
  <si>
    <t>0728</t>
  </si>
  <si>
    <t xml:space="preserve">102837              </t>
  </si>
  <si>
    <t xml:space="preserve">VPG85K    </t>
  </si>
  <si>
    <t>1465</t>
  </si>
  <si>
    <t xml:space="preserve">102838              </t>
  </si>
  <si>
    <t xml:space="preserve">VPK16F    </t>
  </si>
  <si>
    <t>0548</t>
  </si>
  <si>
    <t xml:space="preserve">103034              </t>
  </si>
  <si>
    <t xml:space="preserve">VPN75L    </t>
  </si>
  <si>
    <t>0252</t>
  </si>
  <si>
    <t xml:space="preserve">103160              </t>
  </si>
  <si>
    <t xml:space="preserve">VPP59F    </t>
  </si>
  <si>
    <t>5688</t>
  </si>
  <si>
    <t xml:space="preserve">103162              </t>
  </si>
  <si>
    <t xml:space="preserve">VPR33J    </t>
  </si>
  <si>
    <t>7075</t>
  </si>
  <si>
    <t xml:space="preserve">103163              </t>
  </si>
  <si>
    <t xml:space="preserve">VPR18J    </t>
  </si>
  <si>
    <t>0471</t>
  </si>
  <si>
    <t xml:space="preserve">103290              </t>
  </si>
  <si>
    <t xml:space="preserve">VPT76F    </t>
  </si>
  <si>
    <t>7835</t>
  </si>
  <si>
    <t xml:space="preserve">103291              </t>
  </si>
  <si>
    <t xml:space="preserve">VPT77F    </t>
  </si>
  <si>
    <t>0456</t>
  </si>
  <si>
    <t xml:space="preserve">103526              </t>
  </si>
  <si>
    <t xml:space="preserve">VPZ84B    </t>
  </si>
  <si>
    <t>6153</t>
  </si>
  <si>
    <t xml:space="preserve">103921              </t>
  </si>
  <si>
    <t xml:space="preserve">VRH73S    </t>
  </si>
  <si>
    <t>7803</t>
  </si>
  <si>
    <t xml:space="preserve">103963              </t>
  </si>
  <si>
    <t xml:space="preserve">VRG25B    </t>
  </si>
  <si>
    <t>8172</t>
  </si>
  <si>
    <t xml:space="preserve">103964              </t>
  </si>
  <si>
    <t xml:space="preserve">VRF80R    </t>
  </si>
  <si>
    <t>9213</t>
  </si>
  <si>
    <t xml:space="preserve">103965              </t>
  </si>
  <si>
    <t xml:space="preserve">VRF59S    </t>
  </si>
  <si>
    <t>9108</t>
  </si>
  <si>
    <t xml:space="preserve">103966              </t>
  </si>
  <si>
    <t xml:space="preserve">VRG98R    </t>
  </si>
  <si>
    <t>9304</t>
  </si>
  <si>
    <t xml:space="preserve">104018              </t>
  </si>
  <si>
    <t xml:space="preserve">VRJ47P    </t>
  </si>
  <si>
    <t>9807</t>
  </si>
  <si>
    <t xml:space="preserve">104043              </t>
  </si>
  <si>
    <t xml:space="preserve">VRJ15V    </t>
  </si>
  <si>
    <t xml:space="preserve">104555              </t>
  </si>
  <si>
    <t xml:space="preserve">VRJ01S    </t>
  </si>
  <si>
    <t>2000</t>
  </si>
  <si>
    <t>Kleinbussen</t>
  </si>
  <si>
    <t xml:space="preserve">M0038418            </t>
  </si>
  <si>
    <t xml:space="preserve">ZD666G    </t>
  </si>
  <si>
    <t>3452</t>
  </si>
  <si>
    <t xml:space="preserve">M0039577            </t>
  </si>
  <si>
    <t xml:space="preserve">ZS253Z    </t>
  </si>
  <si>
    <t>9634</t>
  </si>
  <si>
    <t xml:space="preserve">M0041767            </t>
  </si>
  <si>
    <t xml:space="preserve">G943NK    </t>
  </si>
  <si>
    <t>2004</t>
  </si>
  <si>
    <t xml:space="preserve">M0041769            </t>
  </si>
  <si>
    <t xml:space="preserve">G055NL    </t>
  </si>
  <si>
    <t>2006</t>
  </si>
  <si>
    <t xml:space="preserve">M0041772            </t>
  </si>
  <si>
    <t xml:space="preserve">G057NL    </t>
  </si>
  <si>
    <t>2005</t>
  </si>
  <si>
    <t xml:space="preserve">M0041773            </t>
  </si>
  <si>
    <t xml:space="preserve">G056NL    </t>
  </si>
  <si>
    <t>2007</t>
  </si>
  <si>
    <t>WVS</t>
  </si>
  <si>
    <t>Totaal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</si>
  <si>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</si>
  <si>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</si>
  <si>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</si>
  <si>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>Totaalprijs voor gunning</t>
  </si>
  <si>
    <t>SVI</t>
  </si>
  <si>
    <t>Totaal SVI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</si>
</sst>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40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10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2" borderId="1" xfId="1" applyFont="1" applyFill="1" applyBorder="1" applyAlignment="1">
      <alignment horizontal="right" vertical="top" wrapText="1" readingOrder="1"/>
    </xf>
    <xf numFmtId="44" fontId="13" fillId="0" borderId="1" xfId="2" applyFont="1" applyBorder="1" applyAlignment="1">
      <alignment vertical="top" wrapText="1" readingOrder="1"/>
    </xf>
    <xf numFmtId="0" fontId="11" fillId="0" borderId="0" xfId="0" applyFont="1"/>
    <xf numFmtId="165" fontId="14" fillId="4" borderId="12" xfId="1" applyNumberFormat="1" applyFont="1" applyFill="1" applyBorder="1" applyAlignment="1">
      <alignment vertical="top" readingOrder="1"/>
    </xf>
    <xf numFmtId="165" fontId="14" fillId="4" borderId="13" xfId="1" applyNumberFormat="1" applyFont="1" applyFill="1" applyBorder="1" applyAlignment="1">
      <alignment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5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165" fontId="14" fillId="4" borderId="14" xfId="1" applyNumberFormat="1" applyFont="1" applyFill="1" applyBorder="1" applyAlignment="1">
      <alignment vertical="top" wrapText="1" readingOrder="1"/>
    </xf>
    <xf numFmtId="0" fontId="11" fillId="0" borderId="0" xfId="0" applyFont="1" applyFill="1"/>
    <xf numFmtId="0" fontId="12" fillId="2" borderId="15" xfId="1" applyFont="1" applyFill="1" applyBorder="1" applyAlignment="1">
      <alignment horizontal="right" vertical="top" wrapText="1" readingOrder="1"/>
    </xf>
    <xf numFmtId="0" fontId="12" fillId="0" borderId="0" xfId="1" applyFont="1" applyFill="1" applyBorder="1" applyAlignment="1">
      <alignment horizontal="right" vertical="top" wrapText="1" readingOrder="1"/>
    </xf>
    <xf numFmtId="44" fontId="13" fillId="0" borderId="0" xfId="2" applyFont="1" applyFill="1" applyBorder="1" applyAlignment="1">
      <alignment vertical="top" wrapText="1" readingOrder="1"/>
    </xf>
    <xf numFmtId="44" fontId="14" fillId="0" borderId="0" xfId="2" applyFont="1" applyFill="1" applyBorder="1" applyAlignment="1">
      <alignment vertical="top" wrapText="1" readingOrder="1"/>
    </xf>
    <xf numFmtId="44" fontId="14" fillId="4" borderId="16" xfId="2" applyFont="1" applyFill="1" applyBorder="1" applyAlignment="1">
      <alignment vertical="top" wrapText="1" readingOrder="1"/>
    </xf>
    <xf numFmtId="44" fontId="13" fillId="0" borderId="17" xfId="2" applyFont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267</xdr:row>
          <xdr:rowOff>142875</xdr:rowOff>
        </xdr:from>
        <xdr:to>
          <xdr:col>2</xdr:col>
          <xdr:colOff>790575</xdr:colOff>
          <xdr:row>268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267</xdr:row>
          <xdr:rowOff>142875</xdr:rowOff>
        </xdr:from>
        <xdr:to>
          <xdr:col>4</xdr:col>
          <xdr:colOff>466725</xdr:colOff>
          <xdr:row>268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2"/>
  <sheetViews>
    <sheetView showGridLines="0" tabSelected="1" workbookViewId="0">
      <pane ySplit="1" topLeftCell="A245" activePane="bottomLeft" state="frozen"/>
      <selection pane="bottomLeft" activeCell="O272" sqref="O272"/>
    </sheetView>
  </sheetViews>
  <sheetFormatPr defaultRowHeight="15"/>
  <cols>
    <col min="1" max="1" width="31.85546875" customWidth="1"/>
    <col min="2" max="2" width="24.42578125" customWidth="1"/>
    <col min="3" max="3" width="17.5703125" customWidth="1"/>
    <col min="4" max="4" width="3.42578125" customWidth="1"/>
    <col min="5" max="5" width="9.1406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3" width="9.42578125" customWidth="1"/>
    <col min="14" max="14" width="9.42578125" style="8" customWidth="1"/>
    <col min="15" max="15" width="9.42578125" customWidth="1"/>
    <col min="16" max="16" width="8.85546875" bestFit="1" customWidth="1"/>
  </cols>
  <sheetData>
    <row r="1" spans="1:15" ht="26.1" customHeight="1">
      <c r="A1" s="28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>
      <c r="A2" s="1" t="s">
        <v>1</v>
      </c>
      <c r="B2" s="29" t="s">
        <v>811</v>
      </c>
      <c r="C2" s="30"/>
      <c r="D2" s="30"/>
      <c r="E2" s="30"/>
      <c r="F2" s="30"/>
      <c r="G2" s="30"/>
      <c r="H2" s="25"/>
      <c r="I2" s="2" t="s">
        <v>1</v>
      </c>
      <c r="J2" s="2" t="s">
        <v>1</v>
      </c>
      <c r="K2" s="31" t="s">
        <v>1</v>
      </c>
      <c r="L2" s="30"/>
      <c r="M2" s="2" t="s">
        <v>1</v>
      </c>
      <c r="N2" s="9"/>
      <c r="O2" s="1" t="s">
        <v>1</v>
      </c>
    </row>
    <row r="3" spans="1:15">
      <c r="A3" s="1" t="s">
        <v>2</v>
      </c>
      <c r="B3" s="1" t="s">
        <v>3</v>
      </c>
      <c r="C3" s="1" t="s">
        <v>4</v>
      </c>
      <c r="D3" s="29" t="s">
        <v>5</v>
      </c>
      <c r="E3" s="25"/>
      <c r="F3" s="1" t="s">
        <v>6</v>
      </c>
      <c r="G3" s="1" t="s">
        <v>7</v>
      </c>
      <c r="H3" s="1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15" t="s">
        <v>817</v>
      </c>
      <c r="O3" s="1" t="s">
        <v>812</v>
      </c>
    </row>
    <row r="4" spans="1:15">
      <c r="A4" s="24" t="s">
        <v>14</v>
      </c>
      <c r="B4" s="4" t="s">
        <v>15</v>
      </c>
      <c r="C4" s="4" t="s">
        <v>16</v>
      </c>
      <c r="D4" s="24"/>
      <c r="E4" s="25"/>
      <c r="F4" s="4" t="s">
        <v>17</v>
      </c>
      <c r="G4" s="4" t="s">
        <v>18</v>
      </c>
      <c r="H4" s="4" t="s">
        <v>19</v>
      </c>
      <c r="I4" s="5">
        <v>2012</v>
      </c>
      <c r="J4" s="6">
        <v>14296</v>
      </c>
      <c r="K4" s="6">
        <v>1055</v>
      </c>
      <c r="L4" s="7"/>
      <c r="M4" s="7"/>
      <c r="N4" s="7"/>
      <c r="O4" s="7">
        <f>SUM(L4:M4)</f>
        <v>0</v>
      </c>
    </row>
    <row r="5" spans="1:15">
      <c r="A5" s="26"/>
      <c r="B5" s="4" t="s">
        <v>15</v>
      </c>
      <c r="C5" s="4" t="s">
        <v>20</v>
      </c>
      <c r="D5" s="24"/>
      <c r="E5" s="25"/>
      <c r="F5" s="4" t="s">
        <v>21</v>
      </c>
      <c r="G5" s="4" t="s">
        <v>22</v>
      </c>
      <c r="H5" s="4" t="s">
        <v>19</v>
      </c>
      <c r="I5" s="5">
        <v>2011</v>
      </c>
      <c r="J5" s="6">
        <v>14830</v>
      </c>
      <c r="K5" s="6">
        <v>1060</v>
      </c>
      <c r="L5" s="7"/>
      <c r="M5" s="7"/>
      <c r="N5" s="7"/>
      <c r="O5" s="7">
        <f t="shared" ref="O5:O68" si="0">SUM(L5:M5)</f>
        <v>0</v>
      </c>
    </row>
    <row r="6" spans="1:15">
      <c r="A6" s="26"/>
      <c r="B6" s="4" t="s">
        <v>15</v>
      </c>
      <c r="C6" s="4" t="s">
        <v>23</v>
      </c>
      <c r="D6" s="24"/>
      <c r="E6" s="25"/>
      <c r="F6" s="4" t="s">
        <v>24</v>
      </c>
      <c r="G6" s="4" t="s">
        <v>25</v>
      </c>
      <c r="H6" s="4" t="s">
        <v>19</v>
      </c>
      <c r="I6" s="5">
        <v>2009</v>
      </c>
      <c r="J6" s="6">
        <v>32064</v>
      </c>
      <c r="K6" s="6">
        <v>1817</v>
      </c>
      <c r="L6" s="7"/>
      <c r="M6" s="7"/>
      <c r="N6" s="7"/>
      <c r="O6" s="7">
        <f t="shared" si="0"/>
        <v>0</v>
      </c>
    </row>
    <row r="7" spans="1:15">
      <c r="A7" s="26"/>
      <c r="B7" s="4" t="s">
        <v>15</v>
      </c>
      <c r="C7" s="4" t="s">
        <v>26</v>
      </c>
      <c r="D7" s="24"/>
      <c r="E7" s="25"/>
      <c r="F7" s="4" t="s">
        <v>27</v>
      </c>
      <c r="G7" s="4" t="s">
        <v>28</v>
      </c>
      <c r="H7" s="4" t="s">
        <v>19</v>
      </c>
      <c r="I7" s="5">
        <v>2012</v>
      </c>
      <c r="J7" s="6">
        <v>13957</v>
      </c>
      <c r="K7" s="6">
        <v>1055</v>
      </c>
      <c r="L7" s="7"/>
      <c r="M7" s="7"/>
      <c r="N7" s="7"/>
      <c r="O7" s="7">
        <f t="shared" si="0"/>
        <v>0</v>
      </c>
    </row>
    <row r="8" spans="1:15">
      <c r="A8" s="26"/>
      <c r="B8" s="4" t="s">
        <v>15</v>
      </c>
      <c r="C8" s="4" t="s">
        <v>29</v>
      </c>
      <c r="D8" s="24"/>
      <c r="E8" s="25"/>
      <c r="F8" s="4" t="s">
        <v>30</v>
      </c>
      <c r="G8" s="4" t="s">
        <v>31</v>
      </c>
      <c r="H8" s="4" t="s">
        <v>19</v>
      </c>
      <c r="I8" s="5">
        <v>2017</v>
      </c>
      <c r="J8" s="6">
        <v>19320</v>
      </c>
      <c r="K8" s="6">
        <v>1065</v>
      </c>
      <c r="L8" s="7"/>
      <c r="M8" s="7"/>
      <c r="N8" s="7"/>
      <c r="O8" s="7">
        <f t="shared" si="0"/>
        <v>0</v>
      </c>
    </row>
    <row r="9" spans="1:15">
      <c r="A9" s="26"/>
      <c r="B9" s="4" t="s">
        <v>15</v>
      </c>
      <c r="C9" s="4" t="s">
        <v>32</v>
      </c>
      <c r="D9" s="24"/>
      <c r="E9" s="25"/>
      <c r="F9" s="4" t="s">
        <v>33</v>
      </c>
      <c r="G9" s="4" t="s">
        <v>34</v>
      </c>
      <c r="H9" s="4" t="s">
        <v>19</v>
      </c>
      <c r="I9" s="5">
        <v>2017</v>
      </c>
      <c r="J9" s="6">
        <v>19320</v>
      </c>
      <c r="K9" s="6">
        <v>1065</v>
      </c>
      <c r="L9" s="7"/>
      <c r="M9" s="7"/>
      <c r="N9" s="7"/>
      <c r="O9" s="7">
        <f>SUM(L9:M9)</f>
        <v>0</v>
      </c>
    </row>
    <row r="10" spans="1:15">
      <c r="A10" s="26"/>
      <c r="B10" s="4" t="s">
        <v>15</v>
      </c>
      <c r="C10" s="4" t="s">
        <v>35</v>
      </c>
      <c r="D10" s="24"/>
      <c r="E10" s="25"/>
      <c r="F10" s="4" t="s">
        <v>36</v>
      </c>
      <c r="G10" s="4" t="s">
        <v>37</v>
      </c>
      <c r="H10" s="4" t="s">
        <v>19</v>
      </c>
      <c r="I10" s="5">
        <v>2017</v>
      </c>
      <c r="J10" s="6">
        <v>19320</v>
      </c>
      <c r="K10" s="6">
        <v>1065</v>
      </c>
      <c r="L10" s="7"/>
      <c r="M10" s="7"/>
      <c r="N10" s="7"/>
      <c r="O10" s="7">
        <f t="shared" si="0"/>
        <v>0</v>
      </c>
    </row>
    <row r="11" spans="1:15">
      <c r="A11" s="26"/>
      <c r="B11" s="4" t="s">
        <v>15</v>
      </c>
      <c r="C11" s="4" t="s">
        <v>38</v>
      </c>
      <c r="D11" s="24"/>
      <c r="E11" s="25"/>
      <c r="F11" s="4" t="s">
        <v>39</v>
      </c>
      <c r="G11" s="4" t="s">
        <v>40</v>
      </c>
      <c r="H11" s="4" t="s">
        <v>19</v>
      </c>
      <c r="I11" s="5">
        <v>2017</v>
      </c>
      <c r="J11" s="6">
        <v>19320</v>
      </c>
      <c r="K11" s="6">
        <v>1065</v>
      </c>
      <c r="L11" s="7"/>
      <c r="M11" s="7"/>
      <c r="N11" s="7"/>
      <c r="O11" s="7">
        <f t="shared" si="0"/>
        <v>0</v>
      </c>
    </row>
    <row r="12" spans="1:15">
      <c r="A12" s="26"/>
      <c r="B12" s="4" t="s">
        <v>15</v>
      </c>
      <c r="C12" s="4" t="s">
        <v>41</v>
      </c>
      <c r="D12" s="24"/>
      <c r="E12" s="25"/>
      <c r="F12" s="4" t="s">
        <v>42</v>
      </c>
      <c r="G12" s="4" t="s">
        <v>43</v>
      </c>
      <c r="H12" s="4" t="s">
        <v>19</v>
      </c>
      <c r="I12" s="5">
        <v>2017</v>
      </c>
      <c r="J12" s="6">
        <v>19320</v>
      </c>
      <c r="K12" s="6">
        <v>1065</v>
      </c>
      <c r="L12" s="7"/>
      <c r="M12" s="7"/>
      <c r="N12" s="7"/>
      <c r="O12" s="7">
        <f t="shared" si="0"/>
        <v>0</v>
      </c>
    </row>
    <row r="13" spans="1:15">
      <c r="A13" s="26"/>
      <c r="B13" s="4" t="s">
        <v>15</v>
      </c>
      <c r="C13" s="4" t="s">
        <v>44</v>
      </c>
      <c r="D13" s="24"/>
      <c r="E13" s="25"/>
      <c r="F13" s="4" t="s">
        <v>45</v>
      </c>
      <c r="G13" s="4" t="s">
        <v>46</v>
      </c>
      <c r="H13" s="4" t="s">
        <v>19</v>
      </c>
      <c r="I13" s="5">
        <v>2017</v>
      </c>
      <c r="J13" s="6">
        <v>19320</v>
      </c>
      <c r="K13" s="6">
        <v>1065</v>
      </c>
      <c r="L13" s="7"/>
      <c r="M13" s="7"/>
      <c r="N13" s="7"/>
      <c r="O13" s="7">
        <f t="shared" si="0"/>
        <v>0</v>
      </c>
    </row>
    <row r="14" spans="1:15">
      <c r="A14" s="26"/>
      <c r="B14" s="4" t="s">
        <v>15</v>
      </c>
      <c r="C14" s="4" t="s">
        <v>47</v>
      </c>
      <c r="D14" s="24"/>
      <c r="E14" s="25"/>
      <c r="F14" s="4" t="s">
        <v>48</v>
      </c>
      <c r="G14" s="4" t="s">
        <v>49</v>
      </c>
      <c r="H14" s="4" t="s">
        <v>19</v>
      </c>
      <c r="I14" s="5">
        <v>2018</v>
      </c>
      <c r="J14" s="6">
        <v>40527</v>
      </c>
      <c r="K14" s="6">
        <v>1601</v>
      </c>
      <c r="L14" s="7"/>
      <c r="M14" s="7"/>
      <c r="N14" s="7"/>
      <c r="O14" s="7">
        <f t="shared" si="0"/>
        <v>0</v>
      </c>
    </row>
    <row r="15" spans="1:15">
      <c r="A15" s="26"/>
      <c r="B15" s="4" t="s">
        <v>15</v>
      </c>
      <c r="C15" s="4" t="s">
        <v>50</v>
      </c>
      <c r="D15" s="24"/>
      <c r="E15" s="25"/>
      <c r="F15" s="4" t="s">
        <v>51</v>
      </c>
      <c r="G15" s="4" t="s">
        <v>52</v>
      </c>
      <c r="H15" s="4" t="s">
        <v>19</v>
      </c>
      <c r="I15" s="5">
        <v>2018</v>
      </c>
      <c r="J15" s="6">
        <v>17854</v>
      </c>
      <c r="K15" s="6">
        <v>1065</v>
      </c>
      <c r="L15" s="7"/>
      <c r="M15" s="7"/>
      <c r="N15" s="7"/>
      <c r="O15" s="7">
        <f t="shared" si="0"/>
        <v>0</v>
      </c>
    </row>
    <row r="16" spans="1:15">
      <c r="A16" s="26"/>
      <c r="B16" s="4" t="s">
        <v>15</v>
      </c>
      <c r="C16" s="4" t="s">
        <v>53</v>
      </c>
      <c r="D16" s="24"/>
      <c r="E16" s="25"/>
      <c r="F16" s="4" t="s">
        <v>54</v>
      </c>
      <c r="G16" s="4" t="s">
        <v>55</v>
      </c>
      <c r="H16" s="4" t="s">
        <v>19</v>
      </c>
      <c r="I16" s="5">
        <v>2018</v>
      </c>
      <c r="J16" s="6">
        <v>23389</v>
      </c>
      <c r="K16" s="6">
        <v>1180</v>
      </c>
      <c r="L16" s="7"/>
      <c r="M16" s="7"/>
      <c r="N16" s="7"/>
      <c r="O16" s="7">
        <f t="shared" si="0"/>
        <v>0</v>
      </c>
    </row>
    <row r="17" spans="1:15">
      <c r="A17" s="26"/>
      <c r="B17" s="4" t="s">
        <v>15</v>
      </c>
      <c r="C17" s="4" t="s">
        <v>56</v>
      </c>
      <c r="D17" s="24"/>
      <c r="E17" s="25"/>
      <c r="F17" s="4" t="s">
        <v>57</v>
      </c>
      <c r="G17" s="4" t="s">
        <v>58</v>
      </c>
      <c r="H17" s="4" t="s">
        <v>19</v>
      </c>
      <c r="I17" s="5">
        <v>2018</v>
      </c>
      <c r="J17" s="6">
        <v>41364</v>
      </c>
      <c r="K17" s="6">
        <v>1601</v>
      </c>
      <c r="L17" s="7"/>
      <c r="M17" s="7"/>
      <c r="N17" s="7"/>
      <c r="O17" s="7">
        <f t="shared" si="0"/>
        <v>0</v>
      </c>
    </row>
    <row r="18" spans="1:15">
      <c r="A18" s="26"/>
      <c r="B18" s="4" t="s">
        <v>15</v>
      </c>
      <c r="C18" s="4" t="s">
        <v>59</v>
      </c>
      <c r="D18" s="24"/>
      <c r="E18" s="25"/>
      <c r="F18" s="4" t="s">
        <v>60</v>
      </c>
      <c r="G18" s="4" t="s">
        <v>61</v>
      </c>
      <c r="H18" s="4" t="s">
        <v>19</v>
      </c>
      <c r="I18" s="5">
        <v>2018</v>
      </c>
      <c r="J18" s="6">
        <v>17252</v>
      </c>
      <c r="K18" s="6">
        <v>1065</v>
      </c>
      <c r="L18" s="7"/>
      <c r="M18" s="7"/>
      <c r="N18" s="7"/>
      <c r="O18" s="7">
        <f t="shared" si="0"/>
        <v>0</v>
      </c>
    </row>
    <row r="19" spans="1:15">
      <c r="A19" s="26"/>
      <c r="B19" s="4" t="s">
        <v>15</v>
      </c>
      <c r="C19" s="4" t="s">
        <v>62</v>
      </c>
      <c r="D19" s="24"/>
      <c r="E19" s="25"/>
      <c r="F19" s="4" t="s">
        <v>63</v>
      </c>
      <c r="G19" s="4" t="s">
        <v>64</v>
      </c>
      <c r="H19" s="4" t="s">
        <v>19</v>
      </c>
      <c r="I19" s="5">
        <v>2018</v>
      </c>
      <c r="J19" s="6">
        <v>20704</v>
      </c>
      <c r="K19" s="6">
        <v>1065</v>
      </c>
      <c r="L19" s="7"/>
      <c r="M19" s="7"/>
      <c r="N19" s="7"/>
      <c r="O19" s="7">
        <f t="shared" si="0"/>
        <v>0</v>
      </c>
    </row>
    <row r="20" spans="1:15">
      <c r="A20" s="26"/>
      <c r="B20" s="4" t="s">
        <v>15</v>
      </c>
      <c r="C20" s="4" t="s">
        <v>65</v>
      </c>
      <c r="D20" s="24"/>
      <c r="E20" s="25"/>
      <c r="F20" s="4" t="s">
        <v>66</v>
      </c>
      <c r="G20" s="4" t="s">
        <v>67</v>
      </c>
      <c r="H20" s="4" t="s">
        <v>19</v>
      </c>
      <c r="I20" s="5">
        <v>2018</v>
      </c>
      <c r="J20" s="6">
        <v>41364</v>
      </c>
      <c r="K20" s="6">
        <v>1601</v>
      </c>
      <c r="L20" s="7"/>
      <c r="M20" s="7"/>
      <c r="N20" s="7"/>
      <c r="O20" s="7">
        <f t="shared" si="0"/>
        <v>0</v>
      </c>
    </row>
    <row r="21" spans="1:15">
      <c r="A21" s="26"/>
      <c r="B21" s="4" t="s">
        <v>15</v>
      </c>
      <c r="C21" s="4" t="s">
        <v>68</v>
      </c>
      <c r="D21" s="24"/>
      <c r="E21" s="25"/>
      <c r="F21" s="4" t="s">
        <v>69</v>
      </c>
      <c r="G21" s="4" t="s">
        <v>70</v>
      </c>
      <c r="H21" s="4" t="s">
        <v>19</v>
      </c>
      <c r="I21" s="5">
        <v>2018</v>
      </c>
      <c r="J21" s="6">
        <v>41364</v>
      </c>
      <c r="K21" s="6">
        <v>1601</v>
      </c>
      <c r="L21" s="7"/>
      <c r="M21" s="7"/>
      <c r="N21" s="7"/>
      <c r="O21" s="7">
        <f t="shared" si="0"/>
        <v>0</v>
      </c>
    </row>
    <row r="22" spans="1:15">
      <c r="A22" s="26"/>
      <c r="B22" s="4" t="s">
        <v>15</v>
      </c>
      <c r="C22" s="4" t="s">
        <v>71</v>
      </c>
      <c r="D22" s="24"/>
      <c r="E22" s="25"/>
      <c r="F22" s="4" t="s">
        <v>72</v>
      </c>
      <c r="G22" s="4" t="s">
        <v>73</v>
      </c>
      <c r="H22" s="4" t="s">
        <v>19</v>
      </c>
      <c r="I22" s="5">
        <v>2017</v>
      </c>
      <c r="J22" s="6">
        <v>22759</v>
      </c>
      <c r="K22" s="6">
        <v>1065</v>
      </c>
      <c r="L22" s="7"/>
      <c r="M22" s="7"/>
      <c r="N22" s="7"/>
      <c r="O22" s="7">
        <f t="shared" si="0"/>
        <v>0</v>
      </c>
    </row>
    <row r="23" spans="1:15">
      <c r="A23" s="26"/>
      <c r="B23" s="4" t="s">
        <v>15</v>
      </c>
      <c r="C23" s="4" t="s">
        <v>74</v>
      </c>
      <c r="D23" s="24" t="s">
        <v>75</v>
      </c>
      <c r="E23" s="25"/>
      <c r="F23" s="4" t="s">
        <v>76</v>
      </c>
      <c r="G23" s="4" t="s">
        <v>77</v>
      </c>
      <c r="H23" s="4" t="s">
        <v>19</v>
      </c>
      <c r="I23" s="5">
        <v>2019</v>
      </c>
      <c r="J23" s="6">
        <v>31800</v>
      </c>
      <c r="K23" s="6">
        <v>1295</v>
      </c>
      <c r="L23" s="7"/>
      <c r="M23" s="7"/>
      <c r="N23" s="7"/>
      <c r="O23" s="7">
        <f t="shared" si="0"/>
        <v>0</v>
      </c>
    </row>
    <row r="24" spans="1:15">
      <c r="A24" s="26"/>
      <c r="B24" s="4" t="s">
        <v>15</v>
      </c>
      <c r="C24" s="4" t="s">
        <v>78</v>
      </c>
      <c r="D24" s="24"/>
      <c r="E24" s="25"/>
      <c r="F24" s="4" t="s">
        <v>79</v>
      </c>
      <c r="G24" s="4" t="s">
        <v>80</v>
      </c>
      <c r="H24" s="4" t="s">
        <v>19</v>
      </c>
      <c r="I24" s="5">
        <v>2019</v>
      </c>
      <c r="J24" s="6">
        <v>15739</v>
      </c>
      <c r="K24" s="6">
        <v>955</v>
      </c>
      <c r="L24" s="7"/>
      <c r="M24" s="7"/>
      <c r="N24" s="7"/>
      <c r="O24" s="7">
        <f t="shared" si="0"/>
        <v>0</v>
      </c>
    </row>
    <row r="25" spans="1:15">
      <c r="A25" s="26"/>
      <c r="B25" s="4" t="s">
        <v>15</v>
      </c>
      <c r="C25" s="4" t="s">
        <v>81</v>
      </c>
      <c r="D25" s="24"/>
      <c r="E25" s="25"/>
      <c r="F25" s="4" t="s">
        <v>82</v>
      </c>
      <c r="G25" s="4" t="s">
        <v>83</v>
      </c>
      <c r="H25" s="4" t="s">
        <v>19</v>
      </c>
      <c r="I25" s="5">
        <v>2019</v>
      </c>
      <c r="J25" s="6">
        <v>15739</v>
      </c>
      <c r="K25" s="6">
        <v>955</v>
      </c>
      <c r="L25" s="7"/>
      <c r="M25" s="7"/>
      <c r="N25" s="7"/>
      <c r="O25" s="7">
        <f t="shared" si="0"/>
        <v>0</v>
      </c>
    </row>
    <row r="26" spans="1:15">
      <c r="A26" s="26"/>
      <c r="B26" s="4" t="s">
        <v>15</v>
      </c>
      <c r="C26" s="4" t="s">
        <v>84</v>
      </c>
      <c r="D26" s="24"/>
      <c r="E26" s="25"/>
      <c r="F26" s="4" t="s">
        <v>85</v>
      </c>
      <c r="G26" s="4" t="s">
        <v>86</v>
      </c>
      <c r="H26" s="4" t="s">
        <v>19</v>
      </c>
      <c r="I26" s="5">
        <v>2019</v>
      </c>
      <c r="J26" s="6">
        <v>15739</v>
      </c>
      <c r="K26" s="6">
        <v>955</v>
      </c>
      <c r="L26" s="7"/>
      <c r="M26" s="7"/>
      <c r="N26" s="7"/>
      <c r="O26" s="7">
        <f t="shared" si="0"/>
        <v>0</v>
      </c>
    </row>
    <row r="27" spans="1:15">
      <c r="A27" s="26"/>
      <c r="B27" s="4" t="s">
        <v>15</v>
      </c>
      <c r="C27" s="4" t="s">
        <v>87</v>
      </c>
      <c r="D27" s="24"/>
      <c r="E27" s="25"/>
      <c r="F27" s="4" t="s">
        <v>88</v>
      </c>
      <c r="G27" s="4" t="s">
        <v>89</v>
      </c>
      <c r="H27" s="4" t="s">
        <v>19</v>
      </c>
      <c r="I27" s="5">
        <v>2019</v>
      </c>
      <c r="J27" s="6">
        <v>16469</v>
      </c>
      <c r="K27" s="6">
        <v>955</v>
      </c>
      <c r="L27" s="7"/>
      <c r="M27" s="7"/>
      <c r="N27" s="7"/>
      <c r="O27" s="7">
        <f t="shared" si="0"/>
        <v>0</v>
      </c>
    </row>
    <row r="28" spans="1:15">
      <c r="A28" s="26"/>
      <c r="B28" s="4" t="s">
        <v>15</v>
      </c>
      <c r="C28" s="4" t="s">
        <v>90</v>
      </c>
      <c r="D28" s="24"/>
      <c r="E28" s="25"/>
      <c r="F28" s="4" t="s">
        <v>91</v>
      </c>
      <c r="G28" s="4" t="s">
        <v>92</v>
      </c>
      <c r="H28" s="4" t="s">
        <v>19</v>
      </c>
      <c r="I28" s="5">
        <v>2019</v>
      </c>
      <c r="J28" s="6">
        <v>16551</v>
      </c>
      <c r="K28" s="6">
        <v>955</v>
      </c>
      <c r="L28" s="7"/>
      <c r="M28" s="7"/>
      <c r="N28" s="7"/>
      <c r="O28" s="7">
        <f t="shared" si="0"/>
        <v>0</v>
      </c>
    </row>
    <row r="29" spans="1:15">
      <c r="A29" s="26"/>
      <c r="B29" s="4" t="s">
        <v>15</v>
      </c>
      <c r="C29" s="4" t="s">
        <v>93</v>
      </c>
      <c r="D29" s="24"/>
      <c r="E29" s="25"/>
      <c r="F29" s="4" t="s">
        <v>94</v>
      </c>
      <c r="G29" s="4" t="s">
        <v>95</v>
      </c>
      <c r="H29" s="4" t="s">
        <v>19</v>
      </c>
      <c r="I29" s="5">
        <v>2019</v>
      </c>
      <c r="J29" s="6">
        <v>25403</v>
      </c>
      <c r="K29" s="6">
        <v>1341</v>
      </c>
      <c r="L29" s="7"/>
      <c r="M29" s="7"/>
      <c r="N29" s="7"/>
      <c r="O29" s="7">
        <f t="shared" si="0"/>
        <v>0</v>
      </c>
    </row>
    <row r="30" spans="1:15">
      <c r="A30" s="26"/>
      <c r="B30" s="4" t="s">
        <v>15</v>
      </c>
      <c r="C30" s="4" t="s">
        <v>96</v>
      </c>
      <c r="D30" s="24" t="s">
        <v>97</v>
      </c>
      <c r="E30" s="25"/>
      <c r="F30" s="4" t="s">
        <v>98</v>
      </c>
      <c r="G30" s="4" t="s">
        <v>99</v>
      </c>
      <c r="H30" s="4" t="s">
        <v>19</v>
      </c>
      <c r="I30" s="5">
        <v>2020</v>
      </c>
      <c r="J30" s="6">
        <v>20742</v>
      </c>
      <c r="K30" s="6">
        <v>1060</v>
      </c>
      <c r="L30" s="7"/>
      <c r="M30" s="7"/>
      <c r="N30" s="7"/>
      <c r="O30" s="7">
        <f t="shared" si="0"/>
        <v>0</v>
      </c>
    </row>
    <row r="31" spans="1:15">
      <c r="A31" s="26"/>
      <c r="B31" s="4" t="s">
        <v>15</v>
      </c>
      <c r="C31" s="4" t="s">
        <v>100</v>
      </c>
      <c r="D31" s="24"/>
      <c r="E31" s="25"/>
      <c r="F31" s="4" t="s">
        <v>101</v>
      </c>
      <c r="G31" s="4" t="s">
        <v>102</v>
      </c>
      <c r="H31" s="4" t="s">
        <v>19</v>
      </c>
      <c r="I31" s="5">
        <v>2020</v>
      </c>
      <c r="J31" s="6">
        <v>19878</v>
      </c>
      <c r="K31" s="6">
        <v>1060</v>
      </c>
      <c r="L31" s="7"/>
      <c r="M31" s="7"/>
      <c r="N31" s="7"/>
      <c r="O31" s="7">
        <f t="shared" si="0"/>
        <v>0</v>
      </c>
    </row>
    <row r="32" spans="1:15">
      <c r="A32" s="26"/>
      <c r="B32" s="4" t="s">
        <v>15</v>
      </c>
      <c r="C32" s="4" t="s">
        <v>103</v>
      </c>
      <c r="D32" s="24"/>
      <c r="E32" s="25"/>
      <c r="F32" s="4" t="s">
        <v>104</v>
      </c>
      <c r="G32" s="4" t="s">
        <v>105</v>
      </c>
      <c r="H32" s="4" t="s">
        <v>19</v>
      </c>
      <c r="I32" s="5">
        <v>2020</v>
      </c>
      <c r="J32" s="6">
        <v>16894</v>
      </c>
      <c r="K32" s="6">
        <v>955</v>
      </c>
      <c r="L32" s="7"/>
      <c r="M32" s="7"/>
      <c r="N32" s="7"/>
      <c r="O32" s="7">
        <f t="shared" si="0"/>
        <v>0</v>
      </c>
    </row>
    <row r="33" spans="1:15">
      <c r="A33" s="26"/>
      <c r="B33" s="4" t="s">
        <v>15</v>
      </c>
      <c r="C33" s="4" t="s">
        <v>106</v>
      </c>
      <c r="D33" s="24"/>
      <c r="E33" s="25"/>
      <c r="F33" s="4" t="s">
        <v>107</v>
      </c>
      <c r="G33" s="4" t="s">
        <v>108</v>
      </c>
      <c r="H33" s="4" t="s">
        <v>19</v>
      </c>
      <c r="I33" s="5">
        <v>2020</v>
      </c>
      <c r="J33" s="6">
        <v>23161</v>
      </c>
      <c r="K33" s="6">
        <v>1154</v>
      </c>
      <c r="L33" s="7"/>
      <c r="M33" s="7"/>
      <c r="N33" s="7"/>
      <c r="O33" s="7">
        <f t="shared" si="0"/>
        <v>0</v>
      </c>
    </row>
    <row r="34" spans="1:15">
      <c r="A34" s="26"/>
      <c r="B34" s="4" t="s">
        <v>15</v>
      </c>
      <c r="C34" s="4" t="s">
        <v>109</v>
      </c>
      <c r="D34" s="24"/>
      <c r="E34" s="25"/>
      <c r="F34" s="4" t="s">
        <v>110</v>
      </c>
      <c r="G34" s="4" t="s">
        <v>111</v>
      </c>
      <c r="H34" s="4" t="s">
        <v>19</v>
      </c>
      <c r="I34" s="5">
        <v>2020</v>
      </c>
      <c r="J34" s="6">
        <v>17065</v>
      </c>
      <c r="K34" s="6">
        <v>955</v>
      </c>
      <c r="L34" s="7"/>
      <c r="M34" s="7"/>
      <c r="N34" s="7"/>
      <c r="O34" s="7">
        <f t="shared" si="0"/>
        <v>0</v>
      </c>
    </row>
    <row r="35" spans="1:15">
      <c r="A35" s="26"/>
      <c r="B35" s="4" t="s">
        <v>15</v>
      </c>
      <c r="C35" s="4" t="s">
        <v>112</v>
      </c>
      <c r="D35" s="24"/>
      <c r="E35" s="25"/>
      <c r="F35" s="4" t="s">
        <v>113</v>
      </c>
      <c r="G35" s="4" t="s">
        <v>114</v>
      </c>
      <c r="H35" s="4" t="s">
        <v>19</v>
      </c>
      <c r="I35" s="5">
        <v>2020</v>
      </c>
      <c r="J35" s="6">
        <v>26569</v>
      </c>
      <c r="K35" s="6">
        <v>1060</v>
      </c>
      <c r="L35" s="7"/>
      <c r="M35" s="7"/>
      <c r="N35" s="7"/>
      <c r="O35" s="7">
        <f t="shared" si="0"/>
        <v>0</v>
      </c>
    </row>
    <row r="36" spans="1:15">
      <c r="A36" s="26"/>
      <c r="B36" s="4" t="s">
        <v>15</v>
      </c>
      <c r="C36" s="4" t="s">
        <v>115</v>
      </c>
      <c r="D36" s="24"/>
      <c r="E36" s="25"/>
      <c r="F36" s="4" t="s">
        <v>116</v>
      </c>
      <c r="G36" s="4" t="s">
        <v>117</v>
      </c>
      <c r="H36" s="4" t="s">
        <v>19</v>
      </c>
      <c r="I36" s="5">
        <v>2020</v>
      </c>
      <c r="J36" s="6">
        <v>27821</v>
      </c>
      <c r="K36" s="6">
        <v>1295</v>
      </c>
      <c r="L36" s="7"/>
      <c r="M36" s="7"/>
      <c r="N36" s="7"/>
      <c r="O36" s="7">
        <f t="shared" si="0"/>
        <v>0</v>
      </c>
    </row>
    <row r="37" spans="1:15">
      <c r="A37" s="26"/>
      <c r="B37" s="4" t="s">
        <v>15</v>
      </c>
      <c r="C37" s="4" t="s">
        <v>118</v>
      </c>
      <c r="D37" s="24"/>
      <c r="E37" s="25"/>
      <c r="F37" s="4" t="s">
        <v>119</v>
      </c>
      <c r="G37" s="4" t="s">
        <v>120</v>
      </c>
      <c r="H37" s="4" t="s">
        <v>19</v>
      </c>
      <c r="I37" s="5">
        <v>2020</v>
      </c>
      <c r="J37" s="6">
        <v>16643</v>
      </c>
      <c r="K37" s="6">
        <v>955</v>
      </c>
      <c r="L37" s="7"/>
      <c r="M37" s="7"/>
      <c r="N37" s="7"/>
      <c r="O37" s="7">
        <f t="shared" si="0"/>
        <v>0</v>
      </c>
    </row>
    <row r="38" spans="1:15">
      <c r="A38" s="26"/>
      <c r="B38" s="4" t="s">
        <v>15</v>
      </c>
      <c r="C38" s="4" t="s">
        <v>121</v>
      </c>
      <c r="D38" s="24"/>
      <c r="E38" s="25"/>
      <c r="F38" s="4" t="s">
        <v>122</v>
      </c>
      <c r="G38" s="4" t="s">
        <v>123</v>
      </c>
      <c r="H38" s="4" t="s">
        <v>19</v>
      </c>
      <c r="I38" s="5">
        <v>2020</v>
      </c>
      <c r="J38" s="6">
        <v>16643</v>
      </c>
      <c r="K38" s="6">
        <v>955</v>
      </c>
      <c r="L38" s="7"/>
      <c r="M38" s="7"/>
      <c r="N38" s="7"/>
      <c r="O38" s="7">
        <f t="shared" si="0"/>
        <v>0</v>
      </c>
    </row>
    <row r="39" spans="1:15">
      <c r="A39" s="26"/>
      <c r="B39" s="4" t="s">
        <v>15</v>
      </c>
      <c r="C39" s="4" t="s">
        <v>124</v>
      </c>
      <c r="D39" s="24"/>
      <c r="E39" s="25"/>
      <c r="F39" s="4" t="s">
        <v>125</v>
      </c>
      <c r="G39" s="4" t="s">
        <v>126</v>
      </c>
      <c r="H39" s="4" t="s">
        <v>19</v>
      </c>
      <c r="I39" s="5">
        <v>2020</v>
      </c>
      <c r="J39" s="6">
        <v>16643</v>
      </c>
      <c r="K39" s="6">
        <v>955</v>
      </c>
      <c r="L39" s="7"/>
      <c r="M39" s="7"/>
      <c r="N39" s="7"/>
      <c r="O39" s="7">
        <f t="shared" si="0"/>
        <v>0</v>
      </c>
    </row>
    <row r="40" spans="1:15">
      <c r="A40" s="26"/>
      <c r="B40" s="4" t="s">
        <v>15</v>
      </c>
      <c r="C40" s="4" t="s">
        <v>127</v>
      </c>
      <c r="D40" s="24"/>
      <c r="E40" s="25"/>
      <c r="F40" s="4" t="s">
        <v>128</v>
      </c>
      <c r="G40" s="4" t="s">
        <v>129</v>
      </c>
      <c r="H40" s="4" t="s">
        <v>19</v>
      </c>
      <c r="I40" s="5">
        <v>2020</v>
      </c>
      <c r="J40" s="6">
        <v>14176</v>
      </c>
      <c r="K40" s="6">
        <v>955</v>
      </c>
      <c r="L40" s="7"/>
      <c r="M40" s="7"/>
      <c r="N40" s="7"/>
      <c r="O40" s="7">
        <f t="shared" si="0"/>
        <v>0</v>
      </c>
    </row>
    <row r="41" spans="1:15">
      <c r="A41" s="26"/>
      <c r="B41" s="4" t="s">
        <v>15</v>
      </c>
      <c r="C41" s="4" t="s">
        <v>130</v>
      </c>
      <c r="D41" s="24" t="s">
        <v>131</v>
      </c>
      <c r="E41" s="25"/>
      <c r="F41" s="4" t="s">
        <v>132</v>
      </c>
      <c r="G41" s="4" t="s">
        <v>133</v>
      </c>
      <c r="H41" s="4" t="s">
        <v>19</v>
      </c>
      <c r="I41" s="5">
        <v>2021</v>
      </c>
      <c r="J41" s="6">
        <v>24432</v>
      </c>
      <c r="K41" s="6">
        <v>1065</v>
      </c>
      <c r="L41" s="7"/>
      <c r="M41" s="7"/>
      <c r="N41" s="7"/>
      <c r="O41" s="7">
        <f t="shared" si="0"/>
        <v>0</v>
      </c>
    </row>
    <row r="42" spans="1:15">
      <c r="A42" s="26"/>
      <c r="B42" s="4" t="s">
        <v>15</v>
      </c>
      <c r="C42" s="4" t="s">
        <v>134</v>
      </c>
      <c r="D42" s="24"/>
      <c r="E42" s="25"/>
      <c r="F42" s="4" t="s">
        <v>135</v>
      </c>
      <c r="G42" s="4" t="s">
        <v>136</v>
      </c>
      <c r="H42" s="4" t="s">
        <v>19</v>
      </c>
      <c r="I42" s="5">
        <v>2021</v>
      </c>
      <c r="J42" s="6">
        <v>14146</v>
      </c>
      <c r="K42" s="6">
        <v>815</v>
      </c>
      <c r="L42" s="7"/>
      <c r="M42" s="7"/>
      <c r="N42" s="7"/>
      <c r="O42" s="7">
        <f t="shared" si="0"/>
        <v>0</v>
      </c>
    </row>
    <row r="43" spans="1:15">
      <c r="A43" s="26"/>
      <c r="B43" s="4" t="s">
        <v>15</v>
      </c>
      <c r="C43" s="4" t="s">
        <v>137</v>
      </c>
      <c r="D43" s="24"/>
      <c r="E43" s="25"/>
      <c r="F43" s="4" t="s">
        <v>138</v>
      </c>
      <c r="G43" s="4" t="s">
        <v>139</v>
      </c>
      <c r="H43" s="4" t="s">
        <v>19</v>
      </c>
      <c r="I43" s="5">
        <v>2021</v>
      </c>
      <c r="J43" s="6">
        <v>14146</v>
      </c>
      <c r="K43" s="6">
        <v>815</v>
      </c>
      <c r="L43" s="7"/>
      <c r="M43" s="7"/>
      <c r="N43" s="7"/>
      <c r="O43" s="7">
        <f t="shared" si="0"/>
        <v>0</v>
      </c>
    </row>
    <row r="44" spans="1:15">
      <c r="A44" s="26"/>
      <c r="B44" s="4" t="s">
        <v>15</v>
      </c>
      <c r="C44" s="4" t="s">
        <v>140</v>
      </c>
      <c r="D44" s="24"/>
      <c r="E44" s="25"/>
      <c r="F44" s="4" t="s">
        <v>141</v>
      </c>
      <c r="G44" s="4" t="s">
        <v>142</v>
      </c>
      <c r="H44" s="4" t="s">
        <v>19</v>
      </c>
      <c r="I44" s="5">
        <v>2021</v>
      </c>
      <c r="J44" s="6">
        <v>14146</v>
      </c>
      <c r="K44" s="6">
        <v>815</v>
      </c>
      <c r="L44" s="7"/>
      <c r="M44" s="7"/>
      <c r="N44" s="7"/>
      <c r="O44" s="7">
        <f t="shared" si="0"/>
        <v>0</v>
      </c>
    </row>
    <row r="45" spans="1:15">
      <c r="A45" s="26"/>
      <c r="B45" s="4" t="s">
        <v>15</v>
      </c>
      <c r="C45" s="4" t="s">
        <v>143</v>
      </c>
      <c r="D45" s="24"/>
      <c r="E45" s="25"/>
      <c r="F45" s="4" t="s">
        <v>144</v>
      </c>
      <c r="G45" s="4" t="s">
        <v>145</v>
      </c>
      <c r="H45" s="4" t="s">
        <v>19</v>
      </c>
      <c r="I45" s="5">
        <v>2021</v>
      </c>
      <c r="J45" s="6">
        <v>14146</v>
      </c>
      <c r="K45" s="6">
        <v>815</v>
      </c>
      <c r="L45" s="7"/>
      <c r="M45" s="7"/>
      <c r="N45" s="7"/>
      <c r="O45" s="7">
        <f t="shared" si="0"/>
        <v>0</v>
      </c>
    </row>
    <row r="46" spans="1:15">
      <c r="A46" s="26"/>
      <c r="B46" s="4" t="s">
        <v>15</v>
      </c>
      <c r="C46" s="4" t="s">
        <v>146</v>
      </c>
      <c r="D46" s="24"/>
      <c r="E46" s="25"/>
      <c r="F46" s="4" t="s">
        <v>147</v>
      </c>
      <c r="G46" s="4" t="s">
        <v>148</v>
      </c>
      <c r="H46" s="4" t="s">
        <v>19</v>
      </c>
      <c r="I46" s="5">
        <v>2021</v>
      </c>
      <c r="J46" s="6">
        <v>14146</v>
      </c>
      <c r="K46" s="6">
        <v>815</v>
      </c>
      <c r="L46" s="7"/>
      <c r="M46" s="7"/>
      <c r="N46" s="7"/>
      <c r="O46" s="7">
        <f t="shared" si="0"/>
        <v>0</v>
      </c>
    </row>
    <row r="47" spans="1:15">
      <c r="A47" s="26"/>
      <c r="B47" s="4" t="s">
        <v>15</v>
      </c>
      <c r="C47" s="4" t="s">
        <v>149</v>
      </c>
      <c r="D47" s="24"/>
      <c r="E47" s="25"/>
      <c r="F47" s="4" t="s">
        <v>150</v>
      </c>
      <c r="G47" s="4" t="s">
        <v>151</v>
      </c>
      <c r="H47" s="4" t="s">
        <v>19</v>
      </c>
      <c r="I47" s="5">
        <v>2021</v>
      </c>
      <c r="J47" s="6">
        <v>14146</v>
      </c>
      <c r="K47" s="6">
        <v>815</v>
      </c>
      <c r="L47" s="7"/>
      <c r="M47" s="7"/>
      <c r="N47" s="7"/>
      <c r="O47" s="7">
        <f t="shared" si="0"/>
        <v>0</v>
      </c>
    </row>
    <row r="48" spans="1:15">
      <c r="A48" s="26"/>
      <c r="B48" s="4" t="s">
        <v>15</v>
      </c>
      <c r="C48" s="4" t="s">
        <v>152</v>
      </c>
      <c r="D48" s="24"/>
      <c r="E48" s="25"/>
      <c r="F48" s="4" t="s">
        <v>153</v>
      </c>
      <c r="G48" s="4" t="s">
        <v>154</v>
      </c>
      <c r="H48" s="4" t="s">
        <v>19</v>
      </c>
      <c r="I48" s="5">
        <v>2021</v>
      </c>
      <c r="J48" s="6">
        <v>14146</v>
      </c>
      <c r="K48" s="6">
        <v>815</v>
      </c>
      <c r="L48" s="7"/>
      <c r="M48" s="7"/>
      <c r="N48" s="7"/>
      <c r="O48" s="7">
        <f t="shared" si="0"/>
        <v>0</v>
      </c>
    </row>
    <row r="49" spans="1:15">
      <c r="A49" s="26"/>
      <c r="B49" s="4" t="s">
        <v>15</v>
      </c>
      <c r="C49" s="4" t="s">
        <v>155</v>
      </c>
      <c r="D49" s="24"/>
      <c r="E49" s="25"/>
      <c r="F49" s="4" t="s">
        <v>156</v>
      </c>
      <c r="G49" s="4" t="s">
        <v>157</v>
      </c>
      <c r="H49" s="4" t="s">
        <v>19</v>
      </c>
      <c r="I49" s="5">
        <v>2021</v>
      </c>
      <c r="J49" s="6">
        <v>14146</v>
      </c>
      <c r="K49" s="6">
        <v>815</v>
      </c>
      <c r="L49" s="7"/>
      <c r="M49" s="7"/>
      <c r="N49" s="7"/>
      <c r="O49" s="7">
        <f t="shared" si="0"/>
        <v>0</v>
      </c>
    </row>
    <row r="50" spans="1:15">
      <c r="A50" s="26"/>
      <c r="B50" s="4" t="s">
        <v>15</v>
      </c>
      <c r="C50" s="4" t="s">
        <v>158</v>
      </c>
      <c r="D50" s="24"/>
      <c r="E50" s="25"/>
      <c r="F50" s="4" t="s">
        <v>159</v>
      </c>
      <c r="G50" s="4" t="s">
        <v>160</v>
      </c>
      <c r="H50" s="4" t="s">
        <v>19</v>
      </c>
      <c r="I50" s="5">
        <v>2021</v>
      </c>
      <c r="J50" s="6">
        <v>14146</v>
      </c>
      <c r="K50" s="6">
        <v>815</v>
      </c>
      <c r="L50" s="7"/>
      <c r="M50" s="7"/>
      <c r="N50" s="7"/>
      <c r="O50" s="7">
        <f t="shared" si="0"/>
        <v>0</v>
      </c>
    </row>
    <row r="51" spans="1:15">
      <c r="A51" s="26"/>
      <c r="B51" s="4" t="s">
        <v>15</v>
      </c>
      <c r="C51" s="4" t="s">
        <v>161</v>
      </c>
      <c r="D51" s="24"/>
      <c r="E51" s="25"/>
      <c r="F51" s="4" t="s">
        <v>162</v>
      </c>
      <c r="G51" s="4" t="s">
        <v>163</v>
      </c>
      <c r="H51" s="4" t="s">
        <v>19</v>
      </c>
      <c r="I51" s="5">
        <v>2021</v>
      </c>
      <c r="J51" s="6">
        <v>14146</v>
      </c>
      <c r="K51" s="6">
        <v>815</v>
      </c>
      <c r="L51" s="7"/>
      <c r="M51" s="7"/>
      <c r="N51" s="7"/>
      <c r="O51" s="7">
        <f t="shared" si="0"/>
        <v>0</v>
      </c>
    </row>
    <row r="52" spans="1:15">
      <c r="A52" s="26"/>
      <c r="B52" s="4" t="s">
        <v>15</v>
      </c>
      <c r="C52" s="4" t="s">
        <v>164</v>
      </c>
      <c r="D52" s="24"/>
      <c r="E52" s="25"/>
      <c r="F52" s="4" t="s">
        <v>165</v>
      </c>
      <c r="G52" s="4" t="s">
        <v>166</v>
      </c>
      <c r="H52" s="4" t="s">
        <v>19</v>
      </c>
      <c r="I52" s="5">
        <v>2021</v>
      </c>
      <c r="J52" s="6">
        <v>14146</v>
      </c>
      <c r="K52" s="6">
        <v>815</v>
      </c>
      <c r="L52" s="7"/>
      <c r="M52" s="7"/>
      <c r="N52" s="7"/>
      <c r="O52" s="7">
        <f t="shared" si="0"/>
        <v>0</v>
      </c>
    </row>
    <row r="53" spans="1:15">
      <c r="A53" s="26"/>
      <c r="B53" s="4" t="s">
        <v>15</v>
      </c>
      <c r="C53" s="4" t="s">
        <v>167</v>
      </c>
      <c r="D53" s="24"/>
      <c r="E53" s="25"/>
      <c r="F53" s="4" t="s">
        <v>168</v>
      </c>
      <c r="G53" s="4" t="s">
        <v>169</v>
      </c>
      <c r="H53" s="4" t="s">
        <v>19</v>
      </c>
      <c r="I53" s="5">
        <v>2021</v>
      </c>
      <c r="J53" s="6">
        <v>14146</v>
      </c>
      <c r="K53" s="6">
        <v>815</v>
      </c>
      <c r="L53" s="7"/>
      <c r="M53" s="7"/>
      <c r="N53" s="7"/>
      <c r="O53" s="7">
        <f t="shared" si="0"/>
        <v>0</v>
      </c>
    </row>
    <row r="54" spans="1:15">
      <c r="A54" s="26"/>
      <c r="B54" s="4" t="s">
        <v>15</v>
      </c>
      <c r="C54" s="4" t="s">
        <v>170</v>
      </c>
      <c r="D54" s="24"/>
      <c r="E54" s="25"/>
      <c r="F54" s="4" t="s">
        <v>171</v>
      </c>
      <c r="G54" s="4" t="s">
        <v>172</v>
      </c>
      <c r="H54" s="4" t="s">
        <v>19</v>
      </c>
      <c r="I54" s="5">
        <v>2021</v>
      </c>
      <c r="J54" s="6">
        <v>14146</v>
      </c>
      <c r="K54" s="6">
        <v>815</v>
      </c>
      <c r="L54" s="7"/>
      <c r="M54" s="7"/>
      <c r="N54" s="7"/>
      <c r="O54" s="7">
        <f t="shared" si="0"/>
        <v>0</v>
      </c>
    </row>
    <row r="55" spans="1:15">
      <c r="A55" s="26"/>
      <c r="B55" s="4" t="s">
        <v>15</v>
      </c>
      <c r="C55" s="4" t="s">
        <v>173</v>
      </c>
      <c r="D55" s="24"/>
      <c r="E55" s="25"/>
      <c r="F55" s="4" t="s">
        <v>174</v>
      </c>
      <c r="G55" s="4" t="s">
        <v>175</v>
      </c>
      <c r="H55" s="4" t="s">
        <v>19</v>
      </c>
      <c r="I55" s="5">
        <v>2021</v>
      </c>
      <c r="J55" s="6">
        <v>14146</v>
      </c>
      <c r="K55" s="6">
        <v>815</v>
      </c>
      <c r="L55" s="7"/>
      <c r="M55" s="7"/>
      <c r="N55" s="7"/>
      <c r="O55" s="7">
        <f t="shared" si="0"/>
        <v>0</v>
      </c>
    </row>
    <row r="56" spans="1:15">
      <c r="A56" s="26"/>
      <c r="B56" s="4" t="s">
        <v>15</v>
      </c>
      <c r="C56" s="4" t="s">
        <v>176</v>
      </c>
      <c r="D56" s="24"/>
      <c r="E56" s="25"/>
      <c r="F56" s="4" t="s">
        <v>177</v>
      </c>
      <c r="G56" s="4" t="s">
        <v>178</v>
      </c>
      <c r="H56" s="4" t="s">
        <v>19</v>
      </c>
      <c r="I56" s="5">
        <v>2021</v>
      </c>
      <c r="J56" s="6">
        <v>14146</v>
      </c>
      <c r="K56" s="6">
        <v>815</v>
      </c>
      <c r="L56" s="7"/>
      <c r="M56" s="7"/>
      <c r="N56" s="7"/>
      <c r="O56" s="7">
        <f t="shared" si="0"/>
        <v>0</v>
      </c>
    </row>
    <row r="57" spans="1:15">
      <c r="A57" s="26"/>
      <c r="B57" s="4" t="s">
        <v>15</v>
      </c>
      <c r="C57" s="4" t="s">
        <v>179</v>
      </c>
      <c r="D57" s="24"/>
      <c r="E57" s="25"/>
      <c r="F57" s="4" t="s">
        <v>180</v>
      </c>
      <c r="G57" s="4" t="s">
        <v>181</v>
      </c>
      <c r="H57" s="4" t="s">
        <v>19</v>
      </c>
      <c r="I57" s="5">
        <v>2022</v>
      </c>
      <c r="J57" s="6">
        <v>21009</v>
      </c>
      <c r="K57" s="6">
        <v>955</v>
      </c>
      <c r="L57" s="7"/>
      <c r="M57" s="7"/>
      <c r="N57" s="7"/>
      <c r="O57" s="7">
        <f t="shared" si="0"/>
        <v>0</v>
      </c>
    </row>
    <row r="58" spans="1:15">
      <c r="A58" s="26"/>
      <c r="B58" s="4" t="s">
        <v>15</v>
      </c>
      <c r="C58" s="4" t="s">
        <v>182</v>
      </c>
      <c r="D58" s="24"/>
      <c r="E58" s="25"/>
      <c r="F58" s="4" t="s">
        <v>183</v>
      </c>
      <c r="G58" s="4" t="s">
        <v>184</v>
      </c>
      <c r="H58" s="4" t="s">
        <v>19</v>
      </c>
      <c r="I58" s="5">
        <v>2022</v>
      </c>
      <c r="J58" s="6">
        <v>21009</v>
      </c>
      <c r="K58" s="6">
        <v>955</v>
      </c>
      <c r="L58" s="7"/>
      <c r="M58" s="7"/>
      <c r="N58" s="7"/>
      <c r="O58" s="7">
        <f t="shared" si="0"/>
        <v>0</v>
      </c>
    </row>
    <row r="59" spans="1:15">
      <c r="A59" s="26"/>
      <c r="B59" s="4" t="s">
        <v>15</v>
      </c>
      <c r="C59" s="4" t="s">
        <v>185</v>
      </c>
      <c r="D59" s="24"/>
      <c r="E59" s="25"/>
      <c r="F59" s="4" t="s">
        <v>186</v>
      </c>
      <c r="G59" s="4" t="s">
        <v>187</v>
      </c>
      <c r="H59" s="4" t="s">
        <v>19</v>
      </c>
      <c r="I59" s="5">
        <v>2022</v>
      </c>
      <c r="J59" s="6">
        <v>21009</v>
      </c>
      <c r="K59" s="6">
        <v>955</v>
      </c>
      <c r="L59" s="7"/>
      <c r="M59" s="7"/>
      <c r="N59" s="7"/>
      <c r="O59" s="7">
        <f t="shared" si="0"/>
        <v>0</v>
      </c>
    </row>
    <row r="60" spans="1:15">
      <c r="A60" s="26"/>
      <c r="B60" s="4" t="s">
        <v>15</v>
      </c>
      <c r="C60" s="4" t="s">
        <v>188</v>
      </c>
      <c r="D60" s="24"/>
      <c r="E60" s="25"/>
      <c r="F60" s="4" t="s">
        <v>189</v>
      </c>
      <c r="G60" s="4" t="s">
        <v>190</v>
      </c>
      <c r="H60" s="4" t="s">
        <v>19</v>
      </c>
      <c r="I60" s="5">
        <v>2022</v>
      </c>
      <c r="J60" s="6">
        <v>21009</v>
      </c>
      <c r="K60" s="6">
        <v>955</v>
      </c>
      <c r="L60" s="7"/>
      <c r="M60" s="7"/>
      <c r="N60" s="7"/>
      <c r="O60" s="7">
        <f t="shared" si="0"/>
        <v>0</v>
      </c>
    </row>
    <row r="61" spans="1:15">
      <c r="A61" s="26"/>
      <c r="B61" s="4" t="s">
        <v>15</v>
      </c>
      <c r="C61" s="4" t="s">
        <v>191</v>
      </c>
      <c r="D61" s="24"/>
      <c r="E61" s="25"/>
      <c r="F61" s="4" t="s">
        <v>192</v>
      </c>
      <c r="G61" s="4" t="s">
        <v>193</v>
      </c>
      <c r="H61" s="4" t="s">
        <v>19</v>
      </c>
      <c r="I61" s="5">
        <v>2022</v>
      </c>
      <c r="J61" s="6">
        <v>21009</v>
      </c>
      <c r="K61" s="6">
        <v>955</v>
      </c>
      <c r="L61" s="7"/>
      <c r="M61" s="7"/>
      <c r="N61" s="7"/>
      <c r="O61" s="7">
        <f t="shared" si="0"/>
        <v>0</v>
      </c>
    </row>
    <row r="62" spans="1:15">
      <c r="A62" s="26"/>
      <c r="B62" s="4" t="s">
        <v>15</v>
      </c>
      <c r="C62" s="4" t="s">
        <v>194</v>
      </c>
      <c r="D62" s="24"/>
      <c r="E62" s="25"/>
      <c r="F62" s="4" t="s">
        <v>195</v>
      </c>
      <c r="G62" s="4" t="s">
        <v>196</v>
      </c>
      <c r="H62" s="4" t="s">
        <v>19</v>
      </c>
      <c r="I62" s="5">
        <v>2022</v>
      </c>
      <c r="J62" s="6">
        <v>28846</v>
      </c>
      <c r="K62" s="6">
        <v>1253</v>
      </c>
      <c r="L62" s="7"/>
      <c r="M62" s="7"/>
      <c r="N62" s="7"/>
      <c r="O62" s="7">
        <f t="shared" si="0"/>
        <v>0</v>
      </c>
    </row>
    <row r="63" spans="1:15">
      <c r="A63" s="27"/>
      <c r="B63" s="4" t="s">
        <v>15</v>
      </c>
      <c r="C63" s="4" t="s">
        <v>197</v>
      </c>
      <c r="D63" s="24"/>
      <c r="E63" s="25"/>
      <c r="F63" s="4" t="s">
        <v>198</v>
      </c>
      <c r="G63" s="4" t="s">
        <v>199</v>
      </c>
      <c r="H63" s="4" t="s">
        <v>19</v>
      </c>
      <c r="I63" s="5">
        <v>2021</v>
      </c>
      <c r="J63" s="6">
        <v>12815</v>
      </c>
      <c r="K63" s="6">
        <v>815</v>
      </c>
      <c r="L63" s="7"/>
      <c r="M63" s="7"/>
      <c r="N63" s="7"/>
      <c r="O63" s="7">
        <f t="shared" si="0"/>
        <v>0</v>
      </c>
    </row>
    <row r="64" spans="1:15">
      <c r="A64" s="24" t="s">
        <v>200</v>
      </c>
      <c r="B64" s="4" t="s">
        <v>15</v>
      </c>
      <c r="C64" s="4" t="s">
        <v>201</v>
      </c>
      <c r="D64" s="24"/>
      <c r="E64" s="25"/>
      <c r="F64" s="4" t="s">
        <v>202</v>
      </c>
      <c r="G64" s="4" t="s">
        <v>203</v>
      </c>
      <c r="H64" s="4" t="s">
        <v>204</v>
      </c>
      <c r="I64" s="5">
        <v>2013</v>
      </c>
      <c r="J64" s="6">
        <v>3791</v>
      </c>
      <c r="K64" s="6">
        <v>819</v>
      </c>
      <c r="L64" s="10"/>
      <c r="M64" s="7"/>
      <c r="N64" s="7"/>
      <c r="O64" s="7">
        <f t="shared" si="0"/>
        <v>0</v>
      </c>
    </row>
    <row r="65" spans="1:15">
      <c r="A65" s="26"/>
      <c r="B65" s="4" t="s">
        <v>15</v>
      </c>
      <c r="C65" s="4" t="s">
        <v>205</v>
      </c>
      <c r="D65" s="24"/>
      <c r="E65" s="25"/>
      <c r="F65" s="4" t="s">
        <v>206</v>
      </c>
      <c r="G65" s="4" t="s">
        <v>207</v>
      </c>
      <c r="H65" s="4" t="s">
        <v>208</v>
      </c>
      <c r="I65" s="5">
        <v>2018</v>
      </c>
      <c r="J65" s="6">
        <v>4900</v>
      </c>
      <c r="K65" s="6">
        <v>1010</v>
      </c>
      <c r="L65" s="10"/>
      <c r="M65" s="7"/>
      <c r="N65" s="7"/>
      <c r="O65" s="7">
        <f t="shared" si="0"/>
        <v>0</v>
      </c>
    </row>
    <row r="66" spans="1:15">
      <c r="A66" s="26"/>
      <c r="B66" s="4" t="s">
        <v>15</v>
      </c>
      <c r="C66" s="4" t="s">
        <v>209</v>
      </c>
      <c r="D66" s="24"/>
      <c r="E66" s="25"/>
      <c r="F66" s="4" t="s">
        <v>210</v>
      </c>
      <c r="G66" s="4" t="s">
        <v>211</v>
      </c>
      <c r="H66" s="4" t="s">
        <v>208</v>
      </c>
      <c r="I66" s="5">
        <v>2009</v>
      </c>
      <c r="J66" s="6">
        <v>3096</v>
      </c>
      <c r="K66" s="6">
        <v>550</v>
      </c>
      <c r="L66" s="10"/>
      <c r="M66" s="7"/>
      <c r="N66" s="7"/>
      <c r="O66" s="7">
        <f t="shared" si="0"/>
        <v>0</v>
      </c>
    </row>
    <row r="67" spans="1:15">
      <c r="A67" s="26"/>
      <c r="B67" s="4" t="s">
        <v>15</v>
      </c>
      <c r="C67" s="4" t="s">
        <v>212</v>
      </c>
      <c r="D67" s="24"/>
      <c r="E67" s="25"/>
      <c r="F67" s="4" t="s">
        <v>213</v>
      </c>
      <c r="G67" s="4" t="s">
        <v>214</v>
      </c>
      <c r="H67" s="4" t="s">
        <v>208</v>
      </c>
      <c r="I67" s="5">
        <v>2009</v>
      </c>
      <c r="J67" s="6">
        <v>2905</v>
      </c>
      <c r="K67" s="6">
        <v>522</v>
      </c>
      <c r="L67" s="10"/>
      <c r="M67" s="7"/>
      <c r="N67" s="7"/>
      <c r="O67" s="7">
        <f t="shared" si="0"/>
        <v>0</v>
      </c>
    </row>
    <row r="68" spans="1:15">
      <c r="A68" s="26"/>
      <c r="B68" s="4" t="s">
        <v>15</v>
      </c>
      <c r="C68" s="4" t="s">
        <v>215</v>
      </c>
      <c r="D68" s="24"/>
      <c r="E68" s="25"/>
      <c r="F68" s="4" t="s">
        <v>216</v>
      </c>
      <c r="G68" s="4" t="s">
        <v>217</v>
      </c>
      <c r="H68" s="4" t="s">
        <v>218</v>
      </c>
      <c r="I68" s="5">
        <v>2009</v>
      </c>
      <c r="J68" s="6">
        <v>3593</v>
      </c>
      <c r="K68" s="6">
        <v>788</v>
      </c>
      <c r="L68" s="10"/>
      <c r="M68" s="7"/>
      <c r="N68" s="7"/>
      <c r="O68" s="7">
        <f t="shared" si="0"/>
        <v>0</v>
      </c>
    </row>
    <row r="69" spans="1:15">
      <c r="A69" s="26"/>
      <c r="B69" s="4" t="s">
        <v>15</v>
      </c>
      <c r="C69" s="4" t="s">
        <v>219</v>
      </c>
      <c r="D69" s="24"/>
      <c r="E69" s="25"/>
      <c r="F69" s="4" t="s">
        <v>220</v>
      </c>
      <c r="G69" s="4" t="s">
        <v>221</v>
      </c>
      <c r="H69" s="4" t="s">
        <v>222</v>
      </c>
      <c r="I69" s="5">
        <v>2017</v>
      </c>
      <c r="J69" s="6">
        <v>3000</v>
      </c>
      <c r="K69" s="6">
        <v>536</v>
      </c>
      <c r="L69" s="10"/>
      <c r="M69" s="7"/>
      <c r="N69" s="7"/>
      <c r="O69" s="7">
        <f t="shared" ref="O69:O132" si="1">SUM(L69:M69)</f>
        <v>0</v>
      </c>
    </row>
    <row r="70" spans="1:15">
      <c r="A70" s="26"/>
      <c r="B70" s="4" t="s">
        <v>15</v>
      </c>
      <c r="C70" s="4" t="s">
        <v>223</v>
      </c>
      <c r="D70" s="24"/>
      <c r="E70" s="25"/>
      <c r="F70" s="4" t="s">
        <v>224</v>
      </c>
      <c r="G70" s="4" t="s">
        <v>225</v>
      </c>
      <c r="H70" s="4" t="s">
        <v>226</v>
      </c>
      <c r="I70" s="5">
        <v>2020</v>
      </c>
      <c r="J70" s="6">
        <v>3965</v>
      </c>
      <c r="K70" s="6">
        <v>752</v>
      </c>
      <c r="L70" s="10"/>
      <c r="M70" s="7"/>
      <c r="N70" s="7"/>
      <c r="O70" s="7">
        <f t="shared" si="1"/>
        <v>0</v>
      </c>
    </row>
    <row r="71" spans="1:15">
      <c r="A71" s="26"/>
      <c r="B71" s="4" t="s">
        <v>15</v>
      </c>
      <c r="C71" s="4" t="s">
        <v>227</v>
      </c>
      <c r="D71" s="24"/>
      <c r="E71" s="25"/>
      <c r="F71" s="4" t="s">
        <v>228</v>
      </c>
      <c r="G71" s="4" t="s">
        <v>229</v>
      </c>
      <c r="H71" s="4" t="s">
        <v>230</v>
      </c>
      <c r="I71" s="5">
        <v>2020</v>
      </c>
      <c r="J71" s="6">
        <v>3546</v>
      </c>
      <c r="K71" s="6">
        <v>536</v>
      </c>
      <c r="L71" s="10"/>
      <c r="M71" s="7"/>
      <c r="N71" s="7"/>
      <c r="O71" s="7">
        <f t="shared" si="1"/>
        <v>0</v>
      </c>
    </row>
    <row r="72" spans="1:15">
      <c r="A72" s="26"/>
      <c r="B72" s="4" t="s">
        <v>15</v>
      </c>
      <c r="C72" s="4" t="s">
        <v>231</v>
      </c>
      <c r="D72" s="24"/>
      <c r="E72" s="25"/>
      <c r="F72" s="4" t="s">
        <v>232</v>
      </c>
      <c r="G72" s="4" t="s">
        <v>233</v>
      </c>
      <c r="H72" s="4" t="s">
        <v>234</v>
      </c>
      <c r="I72" s="5">
        <v>2021</v>
      </c>
      <c r="J72" s="6">
        <v>6361</v>
      </c>
      <c r="K72" s="6">
        <v>0</v>
      </c>
      <c r="L72" s="10"/>
      <c r="M72" s="7"/>
      <c r="N72" s="7"/>
      <c r="O72" s="7">
        <f t="shared" si="1"/>
        <v>0</v>
      </c>
    </row>
    <row r="73" spans="1:15">
      <c r="A73" s="26"/>
      <c r="B73" s="4" t="s">
        <v>15</v>
      </c>
      <c r="C73" s="4" t="s">
        <v>235</v>
      </c>
      <c r="D73" s="24"/>
      <c r="E73" s="25"/>
      <c r="F73" s="4" t="s">
        <v>236</v>
      </c>
      <c r="G73" s="4"/>
      <c r="H73" s="4" t="s">
        <v>234</v>
      </c>
      <c r="I73" s="5">
        <v>2022</v>
      </c>
      <c r="J73" s="6">
        <v>4193</v>
      </c>
      <c r="K73" s="6">
        <v>455</v>
      </c>
      <c r="L73" s="10"/>
      <c r="M73" s="7"/>
      <c r="N73" s="7"/>
      <c r="O73" s="7">
        <f t="shared" si="1"/>
        <v>0</v>
      </c>
    </row>
    <row r="74" spans="1:15">
      <c r="A74" s="27"/>
      <c r="B74" s="4" t="s">
        <v>15</v>
      </c>
      <c r="C74" s="4" t="s">
        <v>237</v>
      </c>
      <c r="D74" s="24"/>
      <c r="E74" s="25"/>
      <c r="F74" s="4" t="s">
        <v>238</v>
      </c>
      <c r="G74" s="4" t="s">
        <v>239</v>
      </c>
      <c r="H74" s="4" t="s">
        <v>240</v>
      </c>
      <c r="I74" s="5">
        <v>2022</v>
      </c>
      <c r="J74" s="6">
        <v>7956</v>
      </c>
      <c r="K74" s="6">
        <v>1010</v>
      </c>
      <c r="L74" s="10"/>
      <c r="M74" s="7"/>
      <c r="N74" s="7"/>
      <c r="O74" s="7">
        <f t="shared" si="1"/>
        <v>0</v>
      </c>
    </row>
    <row r="75" spans="1:15">
      <c r="A75" s="24" t="s">
        <v>241</v>
      </c>
      <c r="B75" s="4" t="s">
        <v>15</v>
      </c>
      <c r="C75" s="4" t="s">
        <v>242</v>
      </c>
      <c r="D75" s="24"/>
      <c r="E75" s="25"/>
      <c r="F75" s="4" t="s">
        <v>243</v>
      </c>
      <c r="G75" s="4" t="s">
        <v>244</v>
      </c>
      <c r="H75" s="4" t="s">
        <v>245</v>
      </c>
      <c r="I75" s="5">
        <v>2017</v>
      </c>
      <c r="J75" s="6">
        <v>1238</v>
      </c>
      <c r="K75" s="6">
        <v>0</v>
      </c>
      <c r="L75" s="7"/>
      <c r="M75" s="7"/>
      <c r="N75" s="7"/>
      <c r="O75" s="7">
        <f t="shared" si="1"/>
        <v>0</v>
      </c>
    </row>
    <row r="76" spans="1:15">
      <c r="A76" s="26"/>
      <c r="B76" s="4" t="s">
        <v>15</v>
      </c>
      <c r="C76" s="4" t="s">
        <v>246</v>
      </c>
      <c r="D76" s="24"/>
      <c r="E76" s="25"/>
      <c r="F76" s="4" t="s">
        <v>247</v>
      </c>
      <c r="G76" s="4" t="s">
        <v>248</v>
      </c>
      <c r="H76" s="4" t="s">
        <v>249</v>
      </c>
      <c r="I76" s="5">
        <v>2018</v>
      </c>
      <c r="J76" s="6">
        <v>6780</v>
      </c>
      <c r="K76" s="6">
        <v>120</v>
      </c>
      <c r="L76" s="7"/>
      <c r="M76" s="7"/>
      <c r="N76" s="7"/>
      <c r="O76" s="7">
        <f t="shared" si="1"/>
        <v>0</v>
      </c>
    </row>
    <row r="77" spans="1:15">
      <c r="A77" s="26"/>
      <c r="B77" s="4" t="s">
        <v>15</v>
      </c>
      <c r="C77" s="4" t="s">
        <v>250</v>
      </c>
      <c r="D77" s="24"/>
      <c r="E77" s="25"/>
      <c r="F77" s="4" t="s">
        <v>251</v>
      </c>
      <c r="G77" s="4" t="s">
        <v>252</v>
      </c>
      <c r="H77" s="4" t="s">
        <v>249</v>
      </c>
      <c r="I77" s="5">
        <v>2018</v>
      </c>
      <c r="J77" s="6">
        <v>6780</v>
      </c>
      <c r="K77" s="6">
        <v>120</v>
      </c>
      <c r="L77" s="7"/>
      <c r="M77" s="7"/>
      <c r="N77" s="7"/>
      <c r="O77" s="7">
        <f t="shared" si="1"/>
        <v>0</v>
      </c>
    </row>
    <row r="78" spans="1:15">
      <c r="A78" s="26"/>
      <c r="B78" s="4" t="s">
        <v>15</v>
      </c>
      <c r="C78" s="4" t="s">
        <v>253</v>
      </c>
      <c r="D78" s="24"/>
      <c r="E78" s="25"/>
      <c r="F78" s="4" t="s">
        <v>254</v>
      </c>
      <c r="G78" s="4" t="s">
        <v>255</v>
      </c>
      <c r="H78" s="4" t="s">
        <v>245</v>
      </c>
      <c r="I78" s="5">
        <v>2019</v>
      </c>
      <c r="J78" s="6">
        <v>1854</v>
      </c>
      <c r="K78" s="6">
        <v>100</v>
      </c>
      <c r="L78" s="7"/>
      <c r="M78" s="7"/>
      <c r="N78" s="7"/>
      <c r="O78" s="7">
        <f t="shared" si="1"/>
        <v>0</v>
      </c>
    </row>
    <row r="79" spans="1:15">
      <c r="A79" s="26"/>
      <c r="B79" s="4" t="s">
        <v>15</v>
      </c>
      <c r="C79" s="4" t="s">
        <v>256</v>
      </c>
      <c r="D79" s="24"/>
      <c r="E79" s="25"/>
      <c r="F79" s="4" t="s">
        <v>257</v>
      </c>
      <c r="G79" s="4" t="s">
        <v>258</v>
      </c>
      <c r="H79" s="4" t="s">
        <v>245</v>
      </c>
      <c r="I79" s="5">
        <v>2019</v>
      </c>
      <c r="J79" s="6">
        <v>1854</v>
      </c>
      <c r="K79" s="6">
        <v>100</v>
      </c>
      <c r="L79" s="7"/>
      <c r="M79" s="7"/>
      <c r="N79" s="7"/>
      <c r="O79" s="7">
        <f t="shared" si="1"/>
        <v>0</v>
      </c>
    </row>
    <row r="80" spans="1:15">
      <c r="A80" s="26"/>
      <c r="B80" s="4" t="s">
        <v>15</v>
      </c>
      <c r="C80" s="4" t="s">
        <v>259</v>
      </c>
      <c r="D80" s="24"/>
      <c r="E80" s="25"/>
      <c r="F80" s="4" t="s">
        <v>260</v>
      </c>
      <c r="G80" s="4" t="s">
        <v>261</v>
      </c>
      <c r="H80" s="4" t="s">
        <v>245</v>
      </c>
      <c r="I80" s="5">
        <v>2019</v>
      </c>
      <c r="J80" s="6">
        <v>1854</v>
      </c>
      <c r="K80" s="6">
        <v>100</v>
      </c>
      <c r="L80" s="7"/>
      <c r="M80" s="7"/>
      <c r="N80" s="7"/>
      <c r="O80" s="7">
        <f t="shared" si="1"/>
        <v>0</v>
      </c>
    </row>
    <row r="81" spans="1:15">
      <c r="A81" s="26"/>
      <c r="B81" s="4" t="s">
        <v>15</v>
      </c>
      <c r="C81" s="4" t="s">
        <v>262</v>
      </c>
      <c r="D81" s="24"/>
      <c r="E81" s="25"/>
      <c r="F81" s="4" t="s">
        <v>263</v>
      </c>
      <c r="G81" s="4" t="s">
        <v>264</v>
      </c>
      <c r="H81" s="4" t="s">
        <v>245</v>
      </c>
      <c r="I81" s="5">
        <v>2019</v>
      </c>
      <c r="J81" s="6">
        <v>1854</v>
      </c>
      <c r="K81" s="6">
        <v>100</v>
      </c>
      <c r="L81" s="7"/>
      <c r="M81" s="7"/>
      <c r="N81" s="7"/>
      <c r="O81" s="7">
        <f t="shared" si="1"/>
        <v>0</v>
      </c>
    </row>
    <row r="82" spans="1:15">
      <c r="A82" s="26"/>
      <c r="B82" s="4" t="s">
        <v>15</v>
      </c>
      <c r="C82" s="4" t="s">
        <v>265</v>
      </c>
      <c r="D82" s="24"/>
      <c r="E82" s="25"/>
      <c r="F82" s="4" t="s">
        <v>266</v>
      </c>
      <c r="G82" s="4" t="s">
        <v>267</v>
      </c>
      <c r="H82" s="4" t="s">
        <v>245</v>
      </c>
      <c r="I82" s="5">
        <v>2019</v>
      </c>
      <c r="J82" s="6">
        <v>1854</v>
      </c>
      <c r="K82" s="6">
        <v>100</v>
      </c>
      <c r="L82" s="7"/>
      <c r="M82" s="7"/>
      <c r="N82" s="7"/>
      <c r="O82" s="7">
        <f t="shared" si="1"/>
        <v>0</v>
      </c>
    </row>
    <row r="83" spans="1:15">
      <c r="A83" s="26"/>
      <c r="B83" s="4" t="s">
        <v>15</v>
      </c>
      <c r="C83" s="4" t="s">
        <v>268</v>
      </c>
      <c r="D83" s="24"/>
      <c r="E83" s="25"/>
      <c r="F83" s="4" t="s">
        <v>269</v>
      </c>
      <c r="G83" s="4" t="s">
        <v>270</v>
      </c>
      <c r="H83" s="4" t="s">
        <v>245</v>
      </c>
      <c r="I83" s="5">
        <v>2020</v>
      </c>
      <c r="J83" s="6">
        <v>1635</v>
      </c>
      <c r="K83" s="6">
        <v>93</v>
      </c>
      <c r="L83" s="7"/>
      <c r="M83" s="7"/>
      <c r="N83" s="7"/>
      <c r="O83" s="7">
        <f t="shared" si="1"/>
        <v>0</v>
      </c>
    </row>
    <row r="84" spans="1:15">
      <c r="A84" s="27"/>
      <c r="B84" s="4" t="s">
        <v>15</v>
      </c>
      <c r="C84" s="4" t="s">
        <v>271</v>
      </c>
      <c r="D84" s="24"/>
      <c r="E84" s="25"/>
      <c r="F84" s="4" t="s">
        <v>272</v>
      </c>
      <c r="G84" s="4" t="s">
        <v>273</v>
      </c>
      <c r="H84" s="4" t="s">
        <v>245</v>
      </c>
      <c r="I84" s="5">
        <v>2020</v>
      </c>
      <c r="J84" s="6">
        <v>1636</v>
      </c>
      <c r="K84" s="6">
        <v>93</v>
      </c>
      <c r="L84" s="7"/>
      <c r="M84" s="7"/>
      <c r="N84" s="7"/>
      <c r="O84" s="7">
        <f t="shared" si="1"/>
        <v>0</v>
      </c>
    </row>
    <row r="85" spans="1:15">
      <c r="A85" s="24" t="s">
        <v>274</v>
      </c>
      <c r="B85" s="4" t="s">
        <v>15</v>
      </c>
      <c r="C85" s="4" t="s">
        <v>275</v>
      </c>
      <c r="D85" s="24"/>
      <c r="E85" s="25"/>
      <c r="F85" s="4" t="s">
        <v>276</v>
      </c>
      <c r="G85" s="4" t="s">
        <v>277</v>
      </c>
      <c r="H85" s="4" t="s">
        <v>19</v>
      </c>
      <c r="I85" s="5">
        <v>2008</v>
      </c>
      <c r="J85" s="6">
        <v>29762</v>
      </c>
      <c r="K85" s="6">
        <v>1790</v>
      </c>
      <c r="L85" s="7"/>
      <c r="M85" s="7"/>
      <c r="N85" s="7"/>
      <c r="O85" s="7">
        <f t="shared" si="1"/>
        <v>0</v>
      </c>
    </row>
    <row r="86" spans="1:15">
      <c r="A86" s="26"/>
      <c r="B86" s="4" t="s">
        <v>15</v>
      </c>
      <c r="C86" s="4" t="s">
        <v>278</v>
      </c>
      <c r="D86" s="24"/>
      <c r="E86" s="25"/>
      <c r="F86" s="4" t="s">
        <v>279</v>
      </c>
      <c r="G86" s="4" t="s">
        <v>280</v>
      </c>
      <c r="H86" s="4" t="s">
        <v>281</v>
      </c>
      <c r="I86" s="5">
        <v>2008</v>
      </c>
      <c r="J86" s="6">
        <v>50000</v>
      </c>
      <c r="K86" s="6">
        <v>5000</v>
      </c>
      <c r="L86" s="7"/>
      <c r="M86" s="7"/>
      <c r="N86" s="7"/>
      <c r="O86" s="7">
        <f t="shared" si="1"/>
        <v>0</v>
      </c>
    </row>
    <row r="87" spans="1:15">
      <c r="A87" s="26"/>
      <c r="B87" s="4" t="s">
        <v>15</v>
      </c>
      <c r="C87" s="4" t="s">
        <v>282</v>
      </c>
      <c r="D87" s="24"/>
      <c r="E87" s="25"/>
      <c r="F87" s="4" t="s">
        <v>283</v>
      </c>
      <c r="G87" s="4" t="s">
        <v>284</v>
      </c>
      <c r="H87" s="4" t="s">
        <v>19</v>
      </c>
      <c r="I87" s="5">
        <v>2008</v>
      </c>
      <c r="J87" s="6">
        <v>11633</v>
      </c>
      <c r="K87" s="6">
        <v>1700</v>
      </c>
      <c r="L87" s="7"/>
      <c r="M87" s="7"/>
      <c r="N87" s="7"/>
      <c r="O87" s="7">
        <f t="shared" si="1"/>
        <v>0</v>
      </c>
    </row>
    <row r="88" spans="1:15">
      <c r="A88" s="26"/>
      <c r="B88" s="4" t="s">
        <v>15</v>
      </c>
      <c r="C88" s="4" t="s">
        <v>285</v>
      </c>
      <c r="D88" s="24"/>
      <c r="E88" s="25"/>
      <c r="F88" s="4" t="s">
        <v>286</v>
      </c>
      <c r="G88" s="4" t="s">
        <v>287</v>
      </c>
      <c r="H88" s="4" t="s">
        <v>19</v>
      </c>
      <c r="I88" s="5">
        <v>2010</v>
      </c>
      <c r="J88" s="6">
        <v>23769</v>
      </c>
      <c r="K88" s="6">
        <v>1816</v>
      </c>
      <c r="L88" s="7"/>
      <c r="M88" s="7"/>
      <c r="N88" s="7"/>
      <c r="O88" s="7">
        <f t="shared" si="1"/>
        <v>0</v>
      </c>
    </row>
    <row r="89" spans="1:15">
      <c r="A89" s="26"/>
      <c r="B89" s="4" t="s">
        <v>15</v>
      </c>
      <c r="C89" s="4" t="s">
        <v>288</v>
      </c>
      <c r="D89" s="24"/>
      <c r="E89" s="25"/>
      <c r="F89" s="4" t="s">
        <v>289</v>
      </c>
      <c r="G89" s="4" t="s">
        <v>290</v>
      </c>
      <c r="H89" s="4" t="s">
        <v>19</v>
      </c>
      <c r="I89" s="5">
        <v>2007</v>
      </c>
      <c r="J89" s="6">
        <v>17111</v>
      </c>
      <c r="K89" s="6">
        <v>1930</v>
      </c>
      <c r="L89" s="7"/>
      <c r="M89" s="7"/>
      <c r="N89" s="7"/>
      <c r="O89" s="7">
        <f t="shared" si="1"/>
        <v>0</v>
      </c>
    </row>
    <row r="90" spans="1:15">
      <c r="A90" s="26"/>
      <c r="B90" s="4" t="s">
        <v>15</v>
      </c>
      <c r="C90" s="4" t="s">
        <v>291</v>
      </c>
      <c r="D90" s="24"/>
      <c r="E90" s="25"/>
      <c r="F90" s="4" t="s">
        <v>292</v>
      </c>
      <c r="G90" s="4" t="s">
        <v>293</v>
      </c>
      <c r="H90" s="4" t="s">
        <v>281</v>
      </c>
      <c r="I90" s="5">
        <v>2006</v>
      </c>
      <c r="J90" s="6">
        <v>110000</v>
      </c>
      <c r="K90" s="6">
        <v>8740</v>
      </c>
      <c r="L90" s="7"/>
      <c r="M90" s="7"/>
      <c r="N90" s="7"/>
      <c r="O90" s="7">
        <f t="shared" si="1"/>
        <v>0</v>
      </c>
    </row>
    <row r="91" spans="1:15">
      <c r="A91" s="26"/>
      <c r="B91" s="4" t="s">
        <v>15</v>
      </c>
      <c r="C91" s="4" t="s">
        <v>294</v>
      </c>
      <c r="D91" s="24"/>
      <c r="E91" s="25"/>
      <c r="F91" s="4" t="s">
        <v>295</v>
      </c>
      <c r="G91" s="4" t="s">
        <v>296</v>
      </c>
      <c r="H91" s="4" t="s">
        <v>19</v>
      </c>
      <c r="I91" s="5">
        <v>2016</v>
      </c>
      <c r="J91" s="6">
        <v>45970</v>
      </c>
      <c r="K91" s="6">
        <v>2135</v>
      </c>
      <c r="L91" s="7"/>
      <c r="M91" s="7"/>
      <c r="N91" s="7"/>
      <c r="O91" s="7">
        <f t="shared" si="1"/>
        <v>0</v>
      </c>
    </row>
    <row r="92" spans="1:15">
      <c r="A92" s="26"/>
      <c r="B92" s="4" t="s">
        <v>15</v>
      </c>
      <c r="C92" s="4" t="s">
        <v>297</v>
      </c>
      <c r="D92" s="24"/>
      <c r="E92" s="25"/>
      <c r="F92" s="4" t="s">
        <v>298</v>
      </c>
      <c r="G92" s="4" t="s">
        <v>299</v>
      </c>
      <c r="H92" s="4" t="s">
        <v>19</v>
      </c>
      <c r="I92" s="5">
        <v>2017</v>
      </c>
      <c r="J92" s="6">
        <v>25121</v>
      </c>
      <c r="K92" s="6">
        <v>3100</v>
      </c>
      <c r="L92" s="7"/>
      <c r="M92" s="7"/>
      <c r="N92" s="7"/>
      <c r="O92" s="7">
        <f t="shared" si="1"/>
        <v>0</v>
      </c>
    </row>
    <row r="93" spans="1:15">
      <c r="A93" s="26"/>
      <c r="B93" s="4" t="s">
        <v>15</v>
      </c>
      <c r="C93" s="4" t="s">
        <v>300</v>
      </c>
      <c r="D93" s="24"/>
      <c r="E93" s="25"/>
      <c r="F93" s="4" t="s">
        <v>301</v>
      </c>
      <c r="G93" s="4" t="s">
        <v>302</v>
      </c>
      <c r="H93" s="4" t="s">
        <v>19</v>
      </c>
      <c r="I93" s="5">
        <v>2017</v>
      </c>
      <c r="J93" s="6">
        <v>27750</v>
      </c>
      <c r="K93" s="6">
        <v>3500</v>
      </c>
      <c r="L93" s="7"/>
      <c r="M93" s="7"/>
      <c r="N93" s="7"/>
      <c r="O93" s="7">
        <f t="shared" si="1"/>
        <v>0</v>
      </c>
    </row>
    <row r="94" spans="1:15">
      <c r="A94" s="26"/>
      <c r="B94" s="4" t="s">
        <v>15</v>
      </c>
      <c r="C94" s="4" t="s">
        <v>303</v>
      </c>
      <c r="D94" s="24"/>
      <c r="E94" s="25"/>
      <c r="F94" s="4" t="s">
        <v>304</v>
      </c>
      <c r="G94" s="4" t="s">
        <v>305</v>
      </c>
      <c r="H94" s="4" t="s">
        <v>19</v>
      </c>
      <c r="I94" s="5">
        <v>2018</v>
      </c>
      <c r="J94" s="6">
        <v>32274</v>
      </c>
      <c r="K94" s="6">
        <v>1325</v>
      </c>
      <c r="L94" s="7"/>
      <c r="M94" s="7"/>
      <c r="N94" s="7"/>
      <c r="O94" s="7">
        <f t="shared" si="1"/>
        <v>0</v>
      </c>
    </row>
    <row r="95" spans="1:15">
      <c r="A95" s="26"/>
      <c r="B95" s="4" t="s">
        <v>15</v>
      </c>
      <c r="C95" s="4" t="s">
        <v>306</v>
      </c>
      <c r="D95" s="24"/>
      <c r="E95" s="25"/>
      <c r="F95" s="4" t="s">
        <v>307</v>
      </c>
      <c r="G95" s="4" t="s">
        <v>308</v>
      </c>
      <c r="H95" s="4" t="s">
        <v>19</v>
      </c>
      <c r="I95" s="5">
        <v>2017</v>
      </c>
      <c r="J95" s="6">
        <v>25121</v>
      </c>
      <c r="K95" s="6">
        <v>3100</v>
      </c>
      <c r="L95" s="7"/>
      <c r="M95" s="7"/>
      <c r="N95" s="7"/>
      <c r="O95" s="7">
        <f t="shared" si="1"/>
        <v>0</v>
      </c>
    </row>
    <row r="96" spans="1:15">
      <c r="A96" s="26"/>
      <c r="B96" s="4" t="s">
        <v>15</v>
      </c>
      <c r="C96" s="4" t="s">
        <v>309</v>
      </c>
      <c r="D96" s="24"/>
      <c r="E96" s="25"/>
      <c r="F96" s="4" t="s">
        <v>310</v>
      </c>
      <c r="G96" s="4" t="s">
        <v>311</v>
      </c>
      <c r="H96" s="4" t="s">
        <v>19</v>
      </c>
      <c r="I96" s="5">
        <v>2017</v>
      </c>
      <c r="J96" s="6">
        <v>34093</v>
      </c>
      <c r="K96" s="6">
        <v>1964</v>
      </c>
      <c r="L96" s="7"/>
      <c r="M96" s="7"/>
      <c r="N96" s="7"/>
      <c r="O96" s="7">
        <f t="shared" si="1"/>
        <v>0</v>
      </c>
    </row>
    <row r="97" spans="1:15">
      <c r="A97" s="26"/>
      <c r="B97" s="4" t="s">
        <v>15</v>
      </c>
      <c r="C97" s="4" t="s">
        <v>312</v>
      </c>
      <c r="D97" s="24"/>
      <c r="E97" s="25"/>
      <c r="F97" s="4" t="s">
        <v>313</v>
      </c>
      <c r="G97" s="4" t="s">
        <v>314</v>
      </c>
      <c r="H97" s="4" t="s">
        <v>19</v>
      </c>
      <c r="I97" s="5">
        <v>2018</v>
      </c>
      <c r="J97" s="6">
        <v>39000</v>
      </c>
      <c r="K97" s="6">
        <v>3500</v>
      </c>
      <c r="L97" s="7"/>
      <c r="M97" s="7"/>
      <c r="N97" s="7"/>
      <c r="O97" s="7">
        <f t="shared" si="1"/>
        <v>0</v>
      </c>
    </row>
    <row r="98" spans="1:15">
      <c r="A98" s="26"/>
      <c r="B98" s="4" t="s">
        <v>15</v>
      </c>
      <c r="C98" s="4" t="s">
        <v>315</v>
      </c>
      <c r="D98" s="24"/>
      <c r="E98" s="25"/>
      <c r="F98" s="4" t="s">
        <v>316</v>
      </c>
      <c r="G98" s="4" t="s">
        <v>317</v>
      </c>
      <c r="H98" s="4" t="s">
        <v>19</v>
      </c>
      <c r="I98" s="5">
        <v>2017</v>
      </c>
      <c r="J98" s="6">
        <v>38484</v>
      </c>
      <c r="K98" s="6">
        <v>2552</v>
      </c>
      <c r="L98" s="7"/>
      <c r="M98" s="7"/>
      <c r="N98" s="7"/>
      <c r="O98" s="7">
        <f t="shared" si="1"/>
        <v>0</v>
      </c>
    </row>
    <row r="99" spans="1:15">
      <c r="A99" s="26"/>
      <c r="B99" s="4" t="s">
        <v>15</v>
      </c>
      <c r="C99" s="4" t="s">
        <v>318</v>
      </c>
      <c r="D99" s="24"/>
      <c r="E99" s="25"/>
      <c r="F99" s="4" t="s">
        <v>319</v>
      </c>
      <c r="G99" s="4" t="s">
        <v>320</v>
      </c>
      <c r="H99" s="4" t="s">
        <v>19</v>
      </c>
      <c r="I99" s="5">
        <v>2018</v>
      </c>
      <c r="J99" s="6">
        <v>39000</v>
      </c>
      <c r="K99" s="6">
        <v>3500</v>
      </c>
      <c r="L99" s="7"/>
      <c r="M99" s="7"/>
      <c r="N99" s="7"/>
      <c r="O99" s="7">
        <f t="shared" si="1"/>
        <v>0</v>
      </c>
    </row>
    <row r="100" spans="1:15">
      <c r="A100" s="26"/>
      <c r="B100" s="4" t="s">
        <v>15</v>
      </c>
      <c r="C100" s="4" t="s">
        <v>321</v>
      </c>
      <c r="D100" s="24"/>
      <c r="E100" s="25"/>
      <c r="F100" s="4" t="s">
        <v>322</v>
      </c>
      <c r="G100" s="4" t="s">
        <v>323</v>
      </c>
      <c r="H100" s="4" t="s">
        <v>19</v>
      </c>
      <c r="I100" s="5">
        <v>2018</v>
      </c>
      <c r="J100" s="6">
        <v>45630</v>
      </c>
      <c r="K100" s="6">
        <v>2810</v>
      </c>
      <c r="L100" s="7"/>
      <c r="M100" s="7"/>
      <c r="N100" s="7"/>
      <c r="O100" s="7">
        <f t="shared" si="1"/>
        <v>0</v>
      </c>
    </row>
    <row r="101" spans="1:15">
      <c r="A101" s="26"/>
      <c r="B101" s="4" t="s">
        <v>15</v>
      </c>
      <c r="C101" s="4" t="s">
        <v>324</v>
      </c>
      <c r="D101" s="24"/>
      <c r="E101" s="25"/>
      <c r="F101" s="4" t="s">
        <v>325</v>
      </c>
      <c r="G101" s="4" t="s">
        <v>326</v>
      </c>
      <c r="H101" s="4" t="s">
        <v>19</v>
      </c>
      <c r="I101" s="5">
        <v>2017</v>
      </c>
      <c r="J101" s="6">
        <v>40808</v>
      </c>
      <c r="K101" s="6">
        <v>3500</v>
      </c>
      <c r="L101" s="7"/>
      <c r="M101" s="7"/>
      <c r="N101" s="7"/>
      <c r="O101" s="7">
        <f t="shared" si="1"/>
        <v>0</v>
      </c>
    </row>
    <row r="102" spans="1:15">
      <c r="A102" s="26"/>
      <c r="B102" s="4" t="s">
        <v>15</v>
      </c>
      <c r="C102" s="4" t="s">
        <v>327</v>
      </c>
      <c r="D102" s="24"/>
      <c r="E102" s="25"/>
      <c r="F102" s="4" t="s">
        <v>328</v>
      </c>
      <c r="G102" s="4" t="s">
        <v>329</v>
      </c>
      <c r="H102" s="4" t="s">
        <v>19</v>
      </c>
      <c r="I102" s="5">
        <v>2018</v>
      </c>
      <c r="J102" s="6">
        <v>23957</v>
      </c>
      <c r="K102" s="6">
        <v>1601</v>
      </c>
      <c r="L102" s="7"/>
      <c r="M102" s="7"/>
      <c r="N102" s="7"/>
      <c r="O102" s="7">
        <f t="shared" si="1"/>
        <v>0</v>
      </c>
    </row>
    <row r="103" spans="1:15">
      <c r="A103" s="26"/>
      <c r="B103" s="4" t="s">
        <v>15</v>
      </c>
      <c r="C103" s="4" t="s">
        <v>330</v>
      </c>
      <c r="D103" s="24"/>
      <c r="E103" s="25"/>
      <c r="F103" s="4" t="s">
        <v>331</v>
      </c>
      <c r="G103" s="4" t="s">
        <v>332</v>
      </c>
      <c r="H103" s="4" t="s">
        <v>19</v>
      </c>
      <c r="I103" s="5">
        <v>2017</v>
      </c>
      <c r="J103" s="6">
        <v>38071</v>
      </c>
      <c r="K103" s="6">
        <v>3500</v>
      </c>
      <c r="L103" s="7"/>
      <c r="M103" s="7"/>
      <c r="N103" s="7"/>
      <c r="O103" s="7">
        <f t="shared" si="1"/>
        <v>0</v>
      </c>
    </row>
    <row r="104" spans="1:15">
      <c r="A104" s="26"/>
      <c r="B104" s="4" t="s">
        <v>15</v>
      </c>
      <c r="C104" s="4" t="s">
        <v>333</v>
      </c>
      <c r="D104" s="24"/>
      <c r="E104" s="25"/>
      <c r="F104" s="4" t="s">
        <v>334</v>
      </c>
      <c r="G104" s="4" t="s">
        <v>335</v>
      </c>
      <c r="H104" s="4" t="s">
        <v>19</v>
      </c>
      <c r="I104" s="5">
        <v>2017</v>
      </c>
      <c r="J104" s="6">
        <v>34093</v>
      </c>
      <c r="K104" s="6">
        <v>2541</v>
      </c>
      <c r="L104" s="7"/>
      <c r="M104" s="7"/>
      <c r="N104" s="7"/>
      <c r="O104" s="7">
        <f t="shared" si="1"/>
        <v>0</v>
      </c>
    </row>
    <row r="105" spans="1:15">
      <c r="A105" s="26"/>
      <c r="B105" s="4" t="s">
        <v>15</v>
      </c>
      <c r="C105" s="4" t="s">
        <v>336</v>
      </c>
      <c r="D105" s="24"/>
      <c r="E105" s="25"/>
      <c r="F105" s="4" t="s">
        <v>337</v>
      </c>
      <c r="G105" s="4" t="s">
        <v>338</v>
      </c>
      <c r="H105" s="4" t="s">
        <v>19</v>
      </c>
      <c r="I105" s="5">
        <v>2018</v>
      </c>
      <c r="J105" s="6">
        <v>39000</v>
      </c>
      <c r="K105" s="6">
        <v>3500</v>
      </c>
      <c r="L105" s="7"/>
      <c r="M105" s="7"/>
      <c r="N105" s="7"/>
      <c r="O105" s="7">
        <f t="shared" si="1"/>
        <v>0</v>
      </c>
    </row>
    <row r="106" spans="1:15">
      <c r="A106" s="26"/>
      <c r="B106" s="4" t="s">
        <v>15</v>
      </c>
      <c r="C106" s="4" t="s">
        <v>339</v>
      </c>
      <c r="D106" s="24"/>
      <c r="E106" s="25"/>
      <c r="F106" s="4" t="s">
        <v>340</v>
      </c>
      <c r="G106" s="4" t="s">
        <v>341</v>
      </c>
      <c r="H106" s="4" t="s">
        <v>19</v>
      </c>
      <c r="I106" s="5">
        <v>2017</v>
      </c>
      <c r="J106" s="6">
        <v>38484</v>
      </c>
      <c r="K106" s="6">
        <v>3500</v>
      </c>
      <c r="L106" s="7"/>
      <c r="M106" s="7"/>
      <c r="N106" s="7"/>
      <c r="O106" s="7">
        <f t="shared" si="1"/>
        <v>0</v>
      </c>
    </row>
    <row r="107" spans="1:15">
      <c r="A107" s="26"/>
      <c r="B107" s="4" t="s">
        <v>15</v>
      </c>
      <c r="C107" s="4" t="s">
        <v>342</v>
      </c>
      <c r="D107" s="24"/>
      <c r="E107" s="25"/>
      <c r="F107" s="4" t="s">
        <v>343</v>
      </c>
      <c r="G107" s="4" t="s">
        <v>344</v>
      </c>
      <c r="H107" s="4" t="s">
        <v>19</v>
      </c>
      <c r="I107" s="5">
        <v>2018</v>
      </c>
      <c r="J107" s="6">
        <v>39000</v>
      </c>
      <c r="K107" s="6">
        <v>3500</v>
      </c>
      <c r="L107" s="7"/>
      <c r="M107" s="7"/>
      <c r="N107" s="7"/>
      <c r="O107" s="7">
        <f t="shared" si="1"/>
        <v>0</v>
      </c>
    </row>
    <row r="108" spans="1:15">
      <c r="A108" s="26"/>
      <c r="B108" s="4" t="s">
        <v>15</v>
      </c>
      <c r="C108" s="4" t="s">
        <v>345</v>
      </c>
      <c r="D108" s="24"/>
      <c r="E108" s="25"/>
      <c r="F108" s="4" t="s">
        <v>346</v>
      </c>
      <c r="G108" s="4" t="s">
        <v>347</v>
      </c>
      <c r="H108" s="4" t="s">
        <v>19</v>
      </c>
      <c r="I108" s="5">
        <v>2018</v>
      </c>
      <c r="J108" s="6">
        <v>3900</v>
      </c>
      <c r="K108" s="6">
        <v>3500</v>
      </c>
      <c r="L108" s="7"/>
      <c r="M108" s="7"/>
      <c r="N108" s="7"/>
      <c r="O108" s="7">
        <f t="shared" si="1"/>
        <v>0</v>
      </c>
    </row>
    <row r="109" spans="1:15">
      <c r="A109" s="26"/>
      <c r="B109" s="4" t="s">
        <v>15</v>
      </c>
      <c r="C109" s="4" t="s">
        <v>348</v>
      </c>
      <c r="D109" s="24"/>
      <c r="E109" s="25"/>
      <c r="F109" s="4" t="s">
        <v>349</v>
      </c>
      <c r="G109" s="4" t="s">
        <v>350</v>
      </c>
      <c r="H109" s="4" t="s">
        <v>19</v>
      </c>
      <c r="I109" s="5">
        <v>2017</v>
      </c>
      <c r="J109" s="6">
        <v>24219</v>
      </c>
      <c r="K109" s="6">
        <v>1267</v>
      </c>
      <c r="L109" s="7"/>
      <c r="M109" s="7"/>
      <c r="N109" s="7"/>
      <c r="O109" s="7">
        <f t="shared" si="1"/>
        <v>0</v>
      </c>
    </row>
    <row r="110" spans="1:15">
      <c r="A110" s="26"/>
      <c r="B110" s="4" t="s">
        <v>15</v>
      </c>
      <c r="C110" s="4" t="s">
        <v>351</v>
      </c>
      <c r="D110" s="24"/>
      <c r="E110" s="25"/>
      <c r="F110" s="4" t="s">
        <v>352</v>
      </c>
      <c r="G110" s="4" t="s">
        <v>353</v>
      </c>
      <c r="H110" s="4" t="s">
        <v>19</v>
      </c>
      <c r="I110" s="5">
        <v>2017</v>
      </c>
      <c r="J110" s="6">
        <v>43836</v>
      </c>
      <c r="K110" s="6">
        <v>3500</v>
      </c>
      <c r="L110" s="7"/>
      <c r="M110" s="7"/>
      <c r="N110" s="7"/>
      <c r="O110" s="7">
        <f t="shared" si="1"/>
        <v>0</v>
      </c>
    </row>
    <row r="111" spans="1:15">
      <c r="A111" s="26"/>
      <c r="B111" s="4" t="s">
        <v>15</v>
      </c>
      <c r="C111" s="4" t="s">
        <v>354</v>
      </c>
      <c r="D111" s="24"/>
      <c r="E111" s="25"/>
      <c r="F111" s="4" t="s">
        <v>355</v>
      </c>
      <c r="G111" s="4" t="s">
        <v>356</v>
      </c>
      <c r="H111" s="4" t="s">
        <v>19</v>
      </c>
      <c r="I111" s="5">
        <v>2018</v>
      </c>
      <c r="J111" s="6">
        <v>39000</v>
      </c>
      <c r="K111" s="6">
        <v>3500</v>
      </c>
      <c r="L111" s="7"/>
      <c r="M111" s="7"/>
      <c r="N111" s="7"/>
      <c r="O111" s="7">
        <f t="shared" si="1"/>
        <v>0</v>
      </c>
    </row>
    <row r="112" spans="1:15">
      <c r="A112" s="26"/>
      <c r="B112" s="4" t="s">
        <v>15</v>
      </c>
      <c r="C112" s="4" t="s">
        <v>357</v>
      </c>
      <c r="D112" s="24"/>
      <c r="E112" s="25"/>
      <c r="F112" s="4" t="s">
        <v>358</v>
      </c>
      <c r="G112" s="4" t="s">
        <v>359</v>
      </c>
      <c r="H112" s="4" t="s">
        <v>19</v>
      </c>
      <c r="I112" s="5">
        <v>2018</v>
      </c>
      <c r="J112" s="6">
        <v>27750</v>
      </c>
      <c r="K112" s="6">
        <v>3500</v>
      </c>
      <c r="L112" s="7"/>
      <c r="M112" s="7"/>
      <c r="N112" s="7"/>
      <c r="O112" s="7">
        <f t="shared" si="1"/>
        <v>0</v>
      </c>
    </row>
    <row r="113" spans="1:15">
      <c r="A113" s="26"/>
      <c r="B113" s="4" t="s">
        <v>15</v>
      </c>
      <c r="C113" s="4" t="s">
        <v>360</v>
      </c>
      <c r="D113" s="24"/>
      <c r="E113" s="25"/>
      <c r="F113" s="4" t="s">
        <v>361</v>
      </c>
      <c r="G113" s="4" t="s">
        <v>362</v>
      </c>
      <c r="H113" s="4" t="s">
        <v>19</v>
      </c>
      <c r="I113" s="5">
        <v>2018</v>
      </c>
      <c r="J113" s="6">
        <v>40041</v>
      </c>
      <c r="K113" s="6">
        <v>3500</v>
      </c>
      <c r="L113" s="7"/>
      <c r="M113" s="7"/>
      <c r="N113" s="7"/>
      <c r="O113" s="7">
        <f t="shared" si="1"/>
        <v>0</v>
      </c>
    </row>
    <row r="114" spans="1:15">
      <c r="A114" s="26"/>
      <c r="B114" s="4" t="s">
        <v>15</v>
      </c>
      <c r="C114" s="4" t="s">
        <v>363</v>
      </c>
      <c r="D114" s="24"/>
      <c r="E114" s="25"/>
      <c r="F114" s="4" t="s">
        <v>364</v>
      </c>
      <c r="G114" s="4" t="s">
        <v>365</v>
      </c>
      <c r="H114" s="4" t="s">
        <v>19</v>
      </c>
      <c r="I114" s="5">
        <v>2017</v>
      </c>
      <c r="J114" s="6">
        <v>44312</v>
      </c>
      <c r="K114" s="6">
        <v>3500</v>
      </c>
      <c r="L114" s="7"/>
      <c r="M114" s="7"/>
      <c r="N114" s="7"/>
      <c r="O114" s="7">
        <f t="shared" si="1"/>
        <v>0</v>
      </c>
    </row>
    <row r="115" spans="1:15">
      <c r="A115" s="26"/>
      <c r="B115" s="4" t="s">
        <v>15</v>
      </c>
      <c r="C115" s="4" t="s">
        <v>366</v>
      </c>
      <c r="D115" s="24"/>
      <c r="E115" s="25"/>
      <c r="F115" s="4" t="s">
        <v>367</v>
      </c>
      <c r="G115" s="4" t="s">
        <v>368</v>
      </c>
      <c r="H115" s="4" t="s">
        <v>19</v>
      </c>
      <c r="I115" s="5">
        <v>2018</v>
      </c>
      <c r="J115" s="6">
        <v>37520</v>
      </c>
      <c r="K115" s="6">
        <v>1964</v>
      </c>
      <c r="L115" s="7"/>
      <c r="M115" s="7"/>
      <c r="N115" s="7"/>
      <c r="O115" s="7">
        <f t="shared" si="1"/>
        <v>0</v>
      </c>
    </row>
    <row r="116" spans="1:15">
      <c r="A116" s="26"/>
      <c r="B116" s="4" t="s">
        <v>15</v>
      </c>
      <c r="C116" s="4" t="s">
        <v>369</v>
      </c>
      <c r="D116" s="24"/>
      <c r="E116" s="25"/>
      <c r="F116" s="4" t="s">
        <v>370</v>
      </c>
      <c r="G116" s="4" t="s">
        <v>371</v>
      </c>
      <c r="H116" s="4" t="s">
        <v>19</v>
      </c>
      <c r="I116" s="5">
        <v>2018</v>
      </c>
      <c r="J116" s="6">
        <v>37520</v>
      </c>
      <c r="K116" s="6">
        <v>1964</v>
      </c>
      <c r="L116" s="7"/>
      <c r="M116" s="7"/>
      <c r="N116" s="7"/>
      <c r="O116" s="7">
        <f t="shared" si="1"/>
        <v>0</v>
      </c>
    </row>
    <row r="117" spans="1:15">
      <c r="A117" s="26"/>
      <c r="B117" s="4" t="s">
        <v>15</v>
      </c>
      <c r="C117" s="4" t="s">
        <v>372</v>
      </c>
      <c r="D117" s="24"/>
      <c r="E117" s="25"/>
      <c r="F117" s="4" t="s">
        <v>373</v>
      </c>
      <c r="G117" s="4" t="s">
        <v>374</v>
      </c>
      <c r="H117" s="4" t="s">
        <v>19</v>
      </c>
      <c r="I117" s="5">
        <v>2018</v>
      </c>
      <c r="J117" s="6">
        <v>37520</v>
      </c>
      <c r="K117" s="6">
        <v>1964</v>
      </c>
      <c r="L117" s="7"/>
      <c r="M117" s="7"/>
      <c r="N117" s="7"/>
      <c r="O117" s="7">
        <f t="shared" si="1"/>
        <v>0</v>
      </c>
    </row>
    <row r="118" spans="1:15">
      <c r="A118" s="26"/>
      <c r="B118" s="4" t="s">
        <v>15</v>
      </c>
      <c r="C118" s="4" t="s">
        <v>375</v>
      </c>
      <c r="D118" s="24"/>
      <c r="E118" s="25"/>
      <c r="F118" s="4" t="s">
        <v>376</v>
      </c>
      <c r="G118" s="4" t="s">
        <v>377</v>
      </c>
      <c r="H118" s="4" t="s">
        <v>19</v>
      </c>
      <c r="I118" s="5">
        <v>2018</v>
      </c>
      <c r="J118" s="6">
        <v>37520</v>
      </c>
      <c r="K118" s="6">
        <v>1964</v>
      </c>
      <c r="L118" s="7"/>
      <c r="M118" s="7"/>
      <c r="N118" s="7"/>
      <c r="O118" s="7">
        <f t="shared" si="1"/>
        <v>0</v>
      </c>
    </row>
    <row r="119" spans="1:15">
      <c r="A119" s="26"/>
      <c r="B119" s="4" t="s">
        <v>15</v>
      </c>
      <c r="C119" s="4" t="s">
        <v>378</v>
      </c>
      <c r="D119" s="24"/>
      <c r="E119" s="25"/>
      <c r="F119" s="4" t="s">
        <v>379</v>
      </c>
      <c r="G119" s="4" t="s">
        <v>380</v>
      </c>
      <c r="H119" s="4" t="s">
        <v>19</v>
      </c>
      <c r="I119" s="5">
        <v>2016</v>
      </c>
      <c r="J119" s="6">
        <v>44946</v>
      </c>
      <c r="K119" s="6">
        <v>3500</v>
      </c>
      <c r="L119" s="7"/>
      <c r="M119" s="7"/>
      <c r="N119" s="7"/>
      <c r="O119" s="7">
        <f t="shared" si="1"/>
        <v>0</v>
      </c>
    </row>
    <row r="120" spans="1:15">
      <c r="A120" s="26"/>
      <c r="B120" s="4" t="s">
        <v>15</v>
      </c>
      <c r="C120" s="4" t="s">
        <v>381</v>
      </c>
      <c r="D120" s="24"/>
      <c r="E120" s="25"/>
      <c r="F120" s="4" t="s">
        <v>382</v>
      </c>
      <c r="G120" s="4" t="s">
        <v>383</v>
      </c>
      <c r="H120" s="4" t="s">
        <v>19</v>
      </c>
      <c r="I120" s="5">
        <v>2018</v>
      </c>
      <c r="J120" s="6">
        <v>38897</v>
      </c>
      <c r="K120" s="6">
        <v>1964</v>
      </c>
      <c r="L120" s="7"/>
      <c r="M120" s="7"/>
      <c r="N120" s="7"/>
      <c r="O120" s="7">
        <f t="shared" si="1"/>
        <v>0</v>
      </c>
    </row>
    <row r="121" spans="1:15">
      <c r="A121" s="26"/>
      <c r="B121" s="4" t="s">
        <v>15</v>
      </c>
      <c r="C121" s="4" t="s">
        <v>384</v>
      </c>
      <c r="D121" s="24"/>
      <c r="E121" s="25"/>
      <c r="F121" s="4" t="s">
        <v>385</v>
      </c>
      <c r="G121" s="4" t="s">
        <v>386</v>
      </c>
      <c r="H121" s="4" t="s">
        <v>19</v>
      </c>
      <c r="I121" s="5">
        <v>2018</v>
      </c>
      <c r="J121" s="6">
        <v>38897</v>
      </c>
      <c r="K121" s="6">
        <v>1950</v>
      </c>
      <c r="L121" s="7"/>
      <c r="M121" s="7"/>
      <c r="N121" s="7"/>
      <c r="O121" s="7">
        <f t="shared" si="1"/>
        <v>0</v>
      </c>
    </row>
    <row r="122" spans="1:15">
      <c r="A122" s="26"/>
      <c r="B122" s="4" t="s">
        <v>15</v>
      </c>
      <c r="C122" s="4" t="s">
        <v>387</v>
      </c>
      <c r="D122" s="24"/>
      <c r="E122" s="25"/>
      <c r="F122" s="4" t="s">
        <v>388</v>
      </c>
      <c r="G122" s="4" t="s">
        <v>389</v>
      </c>
      <c r="H122" s="4" t="s">
        <v>19</v>
      </c>
      <c r="I122" s="5">
        <v>2018</v>
      </c>
      <c r="J122" s="6">
        <v>37520</v>
      </c>
      <c r="K122" s="6">
        <v>1964</v>
      </c>
      <c r="L122" s="7"/>
      <c r="M122" s="7"/>
      <c r="N122" s="7"/>
      <c r="O122" s="7">
        <f t="shared" si="1"/>
        <v>0</v>
      </c>
    </row>
    <row r="123" spans="1:15">
      <c r="A123" s="26"/>
      <c r="B123" s="4" t="s">
        <v>15</v>
      </c>
      <c r="C123" s="4" t="s">
        <v>390</v>
      </c>
      <c r="D123" s="24"/>
      <c r="E123" s="25"/>
      <c r="F123" s="4" t="s">
        <v>391</v>
      </c>
      <c r="G123" s="4" t="s">
        <v>392</v>
      </c>
      <c r="H123" s="4" t="s">
        <v>19</v>
      </c>
      <c r="I123" s="5">
        <v>2018</v>
      </c>
      <c r="J123" s="6">
        <v>37520</v>
      </c>
      <c r="K123" s="6">
        <v>1964</v>
      </c>
      <c r="L123" s="7"/>
      <c r="M123" s="7"/>
      <c r="N123" s="7"/>
      <c r="O123" s="7">
        <f t="shared" si="1"/>
        <v>0</v>
      </c>
    </row>
    <row r="124" spans="1:15">
      <c r="A124" s="26"/>
      <c r="B124" s="4" t="s">
        <v>15</v>
      </c>
      <c r="C124" s="4" t="s">
        <v>393</v>
      </c>
      <c r="D124" s="24"/>
      <c r="E124" s="25"/>
      <c r="F124" s="4" t="s">
        <v>394</v>
      </c>
      <c r="G124" s="4" t="s">
        <v>395</v>
      </c>
      <c r="H124" s="4" t="s">
        <v>19</v>
      </c>
      <c r="I124" s="5">
        <v>2018</v>
      </c>
      <c r="J124" s="6">
        <v>37520</v>
      </c>
      <c r="K124" s="6">
        <v>1964</v>
      </c>
      <c r="L124" s="7"/>
      <c r="M124" s="7"/>
      <c r="N124" s="7"/>
      <c r="O124" s="7">
        <f t="shared" si="1"/>
        <v>0</v>
      </c>
    </row>
    <row r="125" spans="1:15">
      <c r="A125" s="26"/>
      <c r="B125" s="4" t="s">
        <v>15</v>
      </c>
      <c r="C125" s="4" t="s">
        <v>396</v>
      </c>
      <c r="D125" s="24"/>
      <c r="E125" s="25"/>
      <c r="F125" s="4" t="s">
        <v>397</v>
      </c>
      <c r="G125" s="4" t="s">
        <v>398</v>
      </c>
      <c r="H125" s="4" t="s">
        <v>19</v>
      </c>
      <c r="I125" s="5">
        <v>2018</v>
      </c>
      <c r="J125" s="6">
        <v>39000</v>
      </c>
      <c r="K125" s="6">
        <v>3500</v>
      </c>
      <c r="L125" s="7"/>
      <c r="M125" s="7"/>
      <c r="N125" s="7"/>
      <c r="O125" s="7">
        <f t="shared" si="1"/>
        <v>0</v>
      </c>
    </row>
    <row r="126" spans="1:15">
      <c r="A126" s="26"/>
      <c r="B126" s="4" t="s">
        <v>15</v>
      </c>
      <c r="C126" s="4" t="s">
        <v>399</v>
      </c>
      <c r="D126" s="24"/>
      <c r="E126" s="25"/>
      <c r="F126" s="4" t="s">
        <v>400</v>
      </c>
      <c r="G126" s="4" t="s">
        <v>401</v>
      </c>
      <c r="H126" s="4" t="s">
        <v>19</v>
      </c>
      <c r="I126" s="5">
        <v>2017</v>
      </c>
      <c r="J126" s="6">
        <v>27150</v>
      </c>
      <c r="K126" s="6">
        <v>3500</v>
      </c>
      <c r="L126" s="7"/>
      <c r="M126" s="7"/>
      <c r="N126" s="7"/>
      <c r="O126" s="7">
        <f t="shared" si="1"/>
        <v>0</v>
      </c>
    </row>
    <row r="127" spans="1:15">
      <c r="A127" s="26"/>
      <c r="B127" s="4" t="s">
        <v>15</v>
      </c>
      <c r="C127" s="4" t="s">
        <v>402</v>
      </c>
      <c r="D127" s="24"/>
      <c r="E127" s="25"/>
      <c r="F127" s="4" t="s">
        <v>403</v>
      </c>
      <c r="G127" s="4" t="s">
        <v>404</v>
      </c>
      <c r="H127" s="4" t="s">
        <v>19</v>
      </c>
      <c r="I127" s="5">
        <v>2018</v>
      </c>
      <c r="J127" s="6">
        <v>44312</v>
      </c>
      <c r="K127" s="6">
        <v>3500</v>
      </c>
      <c r="L127" s="7"/>
      <c r="M127" s="7"/>
      <c r="N127" s="7"/>
      <c r="O127" s="7">
        <f t="shared" si="1"/>
        <v>0</v>
      </c>
    </row>
    <row r="128" spans="1:15">
      <c r="A128" s="26"/>
      <c r="B128" s="4" t="s">
        <v>15</v>
      </c>
      <c r="C128" s="4" t="s">
        <v>405</v>
      </c>
      <c r="D128" s="24"/>
      <c r="E128" s="25"/>
      <c r="F128" s="4" t="s">
        <v>406</v>
      </c>
      <c r="G128" s="4" t="s">
        <v>407</v>
      </c>
      <c r="H128" s="4" t="s">
        <v>19</v>
      </c>
      <c r="I128" s="5">
        <v>2018</v>
      </c>
      <c r="J128" s="6">
        <v>41701</v>
      </c>
      <c r="K128" s="6">
        <v>2570</v>
      </c>
      <c r="L128" s="7"/>
      <c r="M128" s="7"/>
      <c r="N128" s="7"/>
      <c r="O128" s="7">
        <f t="shared" si="1"/>
        <v>0</v>
      </c>
    </row>
    <row r="129" spans="1:15">
      <c r="A129" s="26"/>
      <c r="B129" s="4" t="s">
        <v>15</v>
      </c>
      <c r="C129" s="4" t="s">
        <v>408</v>
      </c>
      <c r="D129" s="24"/>
      <c r="E129" s="25"/>
      <c r="F129" s="4" t="s">
        <v>409</v>
      </c>
      <c r="G129" s="4" t="s">
        <v>410</v>
      </c>
      <c r="H129" s="4" t="s">
        <v>19</v>
      </c>
      <c r="I129" s="5">
        <v>2017</v>
      </c>
      <c r="J129" s="6">
        <v>26450</v>
      </c>
      <c r="K129" s="6">
        <v>3500</v>
      </c>
      <c r="L129" s="7"/>
      <c r="M129" s="7"/>
      <c r="N129" s="7"/>
      <c r="O129" s="7">
        <f t="shared" si="1"/>
        <v>0</v>
      </c>
    </row>
    <row r="130" spans="1:15">
      <c r="A130" s="26"/>
      <c r="B130" s="4" t="s">
        <v>15</v>
      </c>
      <c r="C130" s="4" t="s">
        <v>411</v>
      </c>
      <c r="D130" s="24"/>
      <c r="E130" s="25"/>
      <c r="F130" s="4" t="s">
        <v>412</v>
      </c>
      <c r="G130" s="4" t="s">
        <v>413</v>
      </c>
      <c r="H130" s="4" t="s">
        <v>19</v>
      </c>
      <c r="I130" s="5">
        <v>2018</v>
      </c>
      <c r="J130" s="6">
        <v>40041</v>
      </c>
      <c r="K130" s="6">
        <v>2570</v>
      </c>
      <c r="L130" s="7"/>
      <c r="M130" s="7"/>
      <c r="N130" s="7"/>
      <c r="O130" s="7">
        <f t="shared" si="1"/>
        <v>0</v>
      </c>
    </row>
    <row r="131" spans="1:15">
      <c r="A131" s="26"/>
      <c r="B131" s="4" t="s">
        <v>15</v>
      </c>
      <c r="C131" s="4" t="s">
        <v>414</v>
      </c>
      <c r="D131" s="24"/>
      <c r="E131" s="25"/>
      <c r="F131" s="4" t="s">
        <v>415</v>
      </c>
      <c r="G131" s="4" t="s">
        <v>416</v>
      </c>
      <c r="H131" s="4" t="s">
        <v>19</v>
      </c>
      <c r="I131" s="5">
        <v>2017</v>
      </c>
      <c r="J131" s="6">
        <v>23389</v>
      </c>
      <c r="K131" s="6">
        <v>1267</v>
      </c>
      <c r="L131" s="7"/>
      <c r="M131" s="7"/>
      <c r="N131" s="7"/>
      <c r="O131" s="7">
        <f t="shared" si="1"/>
        <v>0</v>
      </c>
    </row>
    <row r="132" spans="1:15">
      <c r="A132" s="26"/>
      <c r="B132" s="4" t="s">
        <v>15</v>
      </c>
      <c r="C132" s="4" t="s">
        <v>417</v>
      </c>
      <c r="D132" s="24"/>
      <c r="E132" s="25"/>
      <c r="F132" s="4" t="s">
        <v>418</v>
      </c>
      <c r="G132" s="4" t="s">
        <v>419</v>
      </c>
      <c r="H132" s="4" t="s">
        <v>19</v>
      </c>
      <c r="I132" s="5">
        <v>2018</v>
      </c>
      <c r="J132" s="6">
        <v>39000</v>
      </c>
      <c r="K132" s="6">
        <v>3500</v>
      </c>
      <c r="L132" s="7"/>
      <c r="M132" s="7"/>
      <c r="N132" s="7"/>
      <c r="O132" s="7">
        <f t="shared" si="1"/>
        <v>0</v>
      </c>
    </row>
    <row r="133" spans="1:15">
      <c r="A133" s="26"/>
      <c r="B133" s="4" t="s">
        <v>15</v>
      </c>
      <c r="C133" s="4" t="s">
        <v>420</v>
      </c>
      <c r="D133" s="24"/>
      <c r="E133" s="25"/>
      <c r="F133" s="4" t="s">
        <v>421</v>
      </c>
      <c r="G133" s="4" t="s">
        <v>422</v>
      </c>
      <c r="H133" s="4" t="s">
        <v>19</v>
      </c>
      <c r="I133" s="5">
        <v>2018</v>
      </c>
      <c r="J133" s="6">
        <v>39000</v>
      </c>
      <c r="K133" s="6">
        <v>3500</v>
      </c>
      <c r="L133" s="7"/>
      <c r="M133" s="7"/>
      <c r="N133" s="7"/>
      <c r="O133" s="7">
        <f t="shared" ref="O133:O196" si="2">SUM(L133:M133)</f>
        <v>0</v>
      </c>
    </row>
    <row r="134" spans="1:15">
      <c r="A134" s="26"/>
      <c r="B134" s="4" t="s">
        <v>15</v>
      </c>
      <c r="C134" s="4" t="s">
        <v>423</v>
      </c>
      <c r="D134" s="24"/>
      <c r="E134" s="25"/>
      <c r="F134" s="4" t="s">
        <v>424</v>
      </c>
      <c r="G134" s="4" t="s">
        <v>425</v>
      </c>
      <c r="H134" s="4" t="s">
        <v>19</v>
      </c>
      <c r="I134" s="5">
        <v>2017</v>
      </c>
      <c r="J134" s="6">
        <v>47996</v>
      </c>
      <c r="K134" s="6">
        <v>2065</v>
      </c>
      <c r="L134" s="7"/>
      <c r="M134" s="7"/>
      <c r="N134" s="7"/>
      <c r="O134" s="7">
        <f t="shared" si="2"/>
        <v>0</v>
      </c>
    </row>
    <row r="135" spans="1:15">
      <c r="A135" s="26"/>
      <c r="B135" s="4" t="s">
        <v>15</v>
      </c>
      <c r="C135" s="4" t="s">
        <v>426</v>
      </c>
      <c r="D135" s="24"/>
      <c r="E135" s="25"/>
      <c r="F135" s="4" t="s">
        <v>427</v>
      </c>
      <c r="G135" s="4" t="s">
        <v>428</v>
      </c>
      <c r="H135" s="4" t="s">
        <v>19</v>
      </c>
      <c r="I135" s="5">
        <v>2016</v>
      </c>
      <c r="J135" s="6">
        <v>36000</v>
      </c>
      <c r="K135" s="6">
        <v>3500</v>
      </c>
      <c r="L135" s="7"/>
      <c r="M135" s="7"/>
      <c r="N135" s="7"/>
      <c r="O135" s="7">
        <f t="shared" si="2"/>
        <v>0</v>
      </c>
    </row>
    <row r="136" spans="1:15">
      <c r="A136" s="26"/>
      <c r="B136" s="4" t="s">
        <v>15</v>
      </c>
      <c r="C136" s="4" t="s">
        <v>429</v>
      </c>
      <c r="D136" s="24"/>
      <c r="E136" s="25"/>
      <c r="F136" s="4" t="s">
        <v>430</v>
      </c>
      <c r="G136" s="4" t="s">
        <v>431</v>
      </c>
      <c r="H136" s="4" t="s">
        <v>19</v>
      </c>
      <c r="I136" s="5">
        <v>2018</v>
      </c>
      <c r="J136" s="6">
        <v>20996</v>
      </c>
      <c r="K136" s="6">
        <v>1730</v>
      </c>
      <c r="L136" s="7"/>
      <c r="M136" s="7"/>
      <c r="N136" s="7"/>
      <c r="O136" s="7">
        <f t="shared" si="2"/>
        <v>0</v>
      </c>
    </row>
    <row r="137" spans="1:15">
      <c r="A137" s="26"/>
      <c r="B137" s="4" t="s">
        <v>15</v>
      </c>
      <c r="C137" s="4" t="s">
        <v>432</v>
      </c>
      <c r="D137" s="24"/>
      <c r="E137" s="25"/>
      <c r="F137" s="4" t="s">
        <v>433</v>
      </c>
      <c r="G137" s="4" t="s">
        <v>434</v>
      </c>
      <c r="H137" s="4" t="s">
        <v>19</v>
      </c>
      <c r="I137" s="5">
        <v>2018</v>
      </c>
      <c r="J137" s="6">
        <v>20996</v>
      </c>
      <c r="K137" s="6">
        <v>1730</v>
      </c>
      <c r="L137" s="7"/>
      <c r="M137" s="7"/>
      <c r="N137" s="7"/>
      <c r="O137" s="7">
        <f t="shared" si="2"/>
        <v>0</v>
      </c>
    </row>
    <row r="138" spans="1:15">
      <c r="A138" s="26"/>
      <c r="B138" s="4" t="s">
        <v>15</v>
      </c>
      <c r="C138" s="4" t="s">
        <v>435</v>
      </c>
      <c r="D138" s="24"/>
      <c r="E138" s="25"/>
      <c r="F138" s="4" t="s">
        <v>436</v>
      </c>
      <c r="G138" s="4" t="s">
        <v>437</v>
      </c>
      <c r="H138" s="4" t="s">
        <v>19</v>
      </c>
      <c r="I138" s="5">
        <v>2018</v>
      </c>
      <c r="J138" s="6">
        <v>20996</v>
      </c>
      <c r="K138" s="6">
        <v>1730</v>
      </c>
      <c r="L138" s="7"/>
      <c r="M138" s="7"/>
      <c r="N138" s="7"/>
      <c r="O138" s="7">
        <f t="shared" si="2"/>
        <v>0</v>
      </c>
    </row>
    <row r="139" spans="1:15">
      <c r="A139" s="26"/>
      <c r="B139" s="4" t="s">
        <v>15</v>
      </c>
      <c r="C139" s="4" t="s">
        <v>438</v>
      </c>
      <c r="D139" s="24"/>
      <c r="E139" s="25"/>
      <c r="F139" s="4" t="s">
        <v>439</v>
      </c>
      <c r="G139" s="4" t="s">
        <v>440</v>
      </c>
      <c r="H139" s="4" t="s">
        <v>19</v>
      </c>
      <c r="I139" s="5">
        <v>2018</v>
      </c>
      <c r="J139" s="6">
        <v>20996</v>
      </c>
      <c r="K139" s="6">
        <v>1730</v>
      </c>
      <c r="L139" s="7"/>
      <c r="M139" s="7"/>
      <c r="N139" s="7"/>
      <c r="O139" s="7">
        <f t="shared" si="2"/>
        <v>0</v>
      </c>
    </row>
    <row r="140" spans="1:15">
      <c r="A140" s="26"/>
      <c r="B140" s="4" t="s">
        <v>15</v>
      </c>
      <c r="C140" s="4" t="s">
        <v>441</v>
      </c>
      <c r="D140" s="24"/>
      <c r="E140" s="25"/>
      <c r="F140" s="4" t="s">
        <v>442</v>
      </c>
      <c r="G140" s="4" t="s">
        <v>443</v>
      </c>
      <c r="H140" s="4" t="s">
        <v>19</v>
      </c>
      <c r="I140" s="5">
        <v>2018</v>
      </c>
      <c r="J140" s="6">
        <v>20996</v>
      </c>
      <c r="K140" s="6">
        <v>1730</v>
      </c>
      <c r="L140" s="7"/>
      <c r="M140" s="7"/>
      <c r="N140" s="7"/>
      <c r="O140" s="7">
        <f t="shared" si="2"/>
        <v>0</v>
      </c>
    </row>
    <row r="141" spans="1:15">
      <c r="A141" s="26"/>
      <c r="B141" s="4" t="s">
        <v>15</v>
      </c>
      <c r="C141" s="4" t="s">
        <v>444</v>
      </c>
      <c r="D141" s="24"/>
      <c r="E141" s="25"/>
      <c r="F141" s="4" t="s">
        <v>445</v>
      </c>
      <c r="G141" s="4" t="s">
        <v>446</v>
      </c>
      <c r="H141" s="4" t="s">
        <v>19</v>
      </c>
      <c r="I141" s="5">
        <v>2018</v>
      </c>
      <c r="J141" s="6">
        <v>39000</v>
      </c>
      <c r="K141" s="6">
        <v>3500</v>
      </c>
      <c r="L141" s="7"/>
      <c r="M141" s="7"/>
      <c r="N141" s="7"/>
      <c r="O141" s="7">
        <f t="shared" si="2"/>
        <v>0</v>
      </c>
    </row>
    <row r="142" spans="1:15">
      <c r="A142" s="26"/>
      <c r="B142" s="4" t="s">
        <v>15</v>
      </c>
      <c r="C142" s="4" t="s">
        <v>447</v>
      </c>
      <c r="D142" s="24"/>
      <c r="E142" s="25"/>
      <c r="F142" s="4" t="s">
        <v>448</v>
      </c>
      <c r="G142" s="4" t="s">
        <v>449</v>
      </c>
      <c r="H142" s="4" t="s">
        <v>19</v>
      </c>
      <c r="I142" s="5">
        <v>2017</v>
      </c>
      <c r="J142" s="6">
        <v>20704</v>
      </c>
      <c r="K142" s="6">
        <v>1267</v>
      </c>
      <c r="L142" s="7"/>
      <c r="M142" s="7"/>
      <c r="N142" s="7"/>
      <c r="O142" s="7">
        <f t="shared" si="2"/>
        <v>0</v>
      </c>
    </row>
    <row r="143" spans="1:15">
      <c r="A143" s="26"/>
      <c r="B143" s="4" t="s">
        <v>15</v>
      </c>
      <c r="C143" s="4" t="s">
        <v>450</v>
      </c>
      <c r="D143" s="24"/>
      <c r="E143" s="25"/>
      <c r="F143" s="4" t="s">
        <v>451</v>
      </c>
      <c r="G143" s="4" t="s">
        <v>452</v>
      </c>
      <c r="H143" s="4" t="s">
        <v>453</v>
      </c>
      <c r="I143" s="5">
        <v>2018</v>
      </c>
      <c r="J143" s="6">
        <v>34904</v>
      </c>
      <c r="K143" s="6">
        <v>2025</v>
      </c>
      <c r="L143" s="7"/>
      <c r="M143" s="7"/>
      <c r="N143" s="7"/>
      <c r="O143" s="7">
        <f t="shared" si="2"/>
        <v>0</v>
      </c>
    </row>
    <row r="144" spans="1:15">
      <c r="A144" s="26"/>
      <c r="B144" s="4" t="s">
        <v>15</v>
      </c>
      <c r="C144" s="4" t="s">
        <v>454</v>
      </c>
      <c r="D144" s="24"/>
      <c r="E144" s="25"/>
      <c r="F144" s="4" t="s">
        <v>455</v>
      </c>
      <c r="G144" s="4" t="s">
        <v>456</v>
      </c>
      <c r="H144" s="4" t="s">
        <v>19</v>
      </c>
      <c r="I144" s="5">
        <v>2018</v>
      </c>
      <c r="J144" s="6">
        <v>40701</v>
      </c>
      <c r="K144" s="6">
        <v>2570</v>
      </c>
      <c r="L144" s="7"/>
      <c r="M144" s="7"/>
      <c r="N144" s="7"/>
      <c r="O144" s="7">
        <f t="shared" si="2"/>
        <v>0</v>
      </c>
    </row>
    <row r="145" spans="1:15">
      <c r="A145" s="26"/>
      <c r="B145" s="4" t="s">
        <v>15</v>
      </c>
      <c r="C145" s="4" t="s">
        <v>457</v>
      </c>
      <c r="D145" s="24"/>
      <c r="E145" s="25"/>
      <c r="F145" s="4" t="s">
        <v>458</v>
      </c>
      <c r="G145" s="4" t="s">
        <v>459</v>
      </c>
      <c r="H145" s="4" t="s">
        <v>19</v>
      </c>
      <c r="I145" s="5">
        <v>2013</v>
      </c>
      <c r="J145" s="6">
        <v>18054</v>
      </c>
      <c r="K145" s="6">
        <v>1511</v>
      </c>
      <c r="L145" s="7"/>
      <c r="M145" s="7"/>
      <c r="N145" s="7"/>
      <c r="O145" s="7">
        <f t="shared" si="2"/>
        <v>0</v>
      </c>
    </row>
    <row r="146" spans="1:15">
      <c r="A146" s="26"/>
      <c r="B146" s="4" t="s">
        <v>15</v>
      </c>
      <c r="C146" s="4" t="s">
        <v>460</v>
      </c>
      <c r="D146" s="24"/>
      <c r="E146" s="25"/>
      <c r="F146" s="4" t="s">
        <v>461</v>
      </c>
      <c r="G146" s="4" t="s">
        <v>462</v>
      </c>
      <c r="H146" s="4" t="s">
        <v>19</v>
      </c>
      <c r="I146" s="5">
        <v>2013</v>
      </c>
      <c r="J146" s="6">
        <v>17984</v>
      </c>
      <c r="K146" s="6">
        <v>1511</v>
      </c>
      <c r="L146" s="7"/>
      <c r="M146" s="7"/>
      <c r="N146" s="7"/>
      <c r="O146" s="7">
        <f t="shared" si="2"/>
        <v>0</v>
      </c>
    </row>
    <row r="147" spans="1:15">
      <c r="A147" s="26"/>
      <c r="B147" s="4" t="s">
        <v>15</v>
      </c>
      <c r="C147" s="4" t="s">
        <v>463</v>
      </c>
      <c r="D147" s="24"/>
      <c r="E147" s="25"/>
      <c r="F147" s="4" t="s">
        <v>464</v>
      </c>
      <c r="G147" s="4" t="s">
        <v>465</v>
      </c>
      <c r="H147" s="4" t="s">
        <v>19</v>
      </c>
      <c r="I147" s="5">
        <v>2013</v>
      </c>
      <c r="J147" s="6">
        <v>37500</v>
      </c>
      <c r="K147" s="6">
        <v>2500</v>
      </c>
      <c r="L147" s="7"/>
      <c r="M147" s="7"/>
      <c r="N147" s="7"/>
      <c r="O147" s="7">
        <f t="shared" si="2"/>
        <v>0</v>
      </c>
    </row>
    <row r="148" spans="1:15">
      <c r="A148" s="26"/>
      <c r="B148" s="4" t="s">
        <v>15</v>
      </c>
      <c r="C148" s="4" t="s">
        <v>466</v>
      </c>
      <c r="D148" s="24"/>
      <c r="E148" s="25"/>
      <c r="F148" s="4" t="s">
        <v>467</v>
      </c>
      <c r="G148" s="4" t="s">
        <v>468</v>
      </c>
      <c r="H148" s="4" t="s">
        <v>19</v>
      </c>
      <c r="I148" s="5">
        <v>2014</v>
      </c>
      <c r="J148" s="6">
        <v>37866</v>
      </c>
      <c r="K148" s="6">
        <v>2490</v>
      </c>
      <c r="L148" s="7"/>
      <c r="M148" s="7"/>
      <c r="N148" s="7"/>
      <c r="O148" s="7">
        <f t="shared" si="2"/>
        <v>0</v>
      </c>
    </row>
    <row r="149" spans="1:15">
      <c r="A149" s="26"/>
      <c r="B149" s="4" t="s">
        <v>15</v>
      </c>
      <c r="C149" s="4" t="s">
        <v>469</v>
      </c>
      <c r="D149" s="24"/>
      <c r="E149" s="25"/>
      <c r="F149" s="4" t="s">
        <v>470</v>
      </c>
      <c r="G149" s="4" t="s">
        <v>471</v>
      </c>
      <c r="H149" s="4" t="s">
        <v>19</v>
      </c>
      <c r="I149" s="5">
        <v>2014</v>
      </c>
      <c r="J149" s="6">
        <v>37866</v>
      </c>
      <c r="K149" s="6">
        <v>2490</v>
      </c>
      <c r="L149" s="7"/>
      <c r="M149" s="7"/>
      <c r="N149" s="7"/>
      <c r="O149" s="7">
        <f t="shared" si="2"/>
        <v>0</v>
      </c>
    </row>
    <row r="150" spans="1:15">
      <c r="A150" s="26"/>
      <c r="B150" s="4" t="s">
        <v>15</v>
      </c>
      <c r="C150" s="4" t="s">
        <v>472</v>
      </c>
      <c r="D150" s="24"/>
      <c r="E150" s="25"/>
      <c r="F150" s="4" t="s">
        <v>473</v>
      </c>
      <c r="G150" s="4" t="s">
        <v>474</v>
      </c>
      <c r="H150" s="4" t="s">
        <v>19</v>
      </c>
      <c r="I150" s="5">
        <v>2014</v>
      </c>
      <c r="J150" s="6">
        <v>37866</v>
      </c>
      <c r="K150" s="6">
        <v>2490</v>
      </c>
      <c r="L150" s="7"/>
      <c r="M150" s="7"/>
      <c r="N150" s="7"/>
      <c r="O150" s="7">
        <f t="shared" si="2"/>
        <v>0</v>
      </c>
    </row>
    <row r="151" spans="1:15">
      <c r="A151" s="26"/>
      <c r="B151" s="4" t="s">
        <v>15</v>
      </c>
      <c r="C151" s="4" t="s">
        <v>475</v>
      </c>
      <c r="D151" s="24"/>
      <c r="E151" s="25"/>
      <c r="F151" s="4" t="s">
        <v>476</v>
      </c>
      <c r="G151" s="4" t="s">
        <v>477</v>
      </c>
      <c r="H151" s="4" t="s">
        <v>19</v>
      </c>
      <c r="I151" s="5">
        <v>2014</v>
      </c>
      <c r="J151" s="6">
        <v>37866</v>
      </c>
      <c r="K151" s="6">
        <v>2490</v>
      </c>
      <c r="L151" s="7"/>
      <c r="M151" s="7"/>
      <c r="N151" s="7"/>
      <c r="O151" s="7">
        <f t="shared" si="2"/>
        <v>0</v>
      </c>
    </row>
    <row r="152" spans="1:15">
      <c r="A152" s="26"/>
      <c r="B152" s="4" t="s">
        <v>15</v>
      </c>
      <c r="C152" s="4" t="s">
        <v>478</v>
      </c>
      <c r="D152" s="24"/>
      <c r="E152" s="25"/>
      <c r="F152" s="4" t="s">
        <v>479</v>
      </c>
      <c r="G152" s="4" t="s">
        <v>480</v>
      </c>
      <c r="H152" s="4" t="s">
        <v>19</v>
      </c>
      <c r="I152" s="5">
        <v>2014</v>
      </c>
      <c r="J152" s="6">
        <v>37866</v>
      </c>
      <c r="K152" s="6">
        <v>2490</v>
      </c>
      <c r="L152" s="7"/>
      <c r="M152" s="7"/>
      <c r="N152" s="7"/>
      <c r="O152" s="7">
        <f t="shared" si="2"/>
        <v>0</v>
      </c>
    </row>
    <row r="153" spans="1:15">
      <c r="A153" s="26"/>
      <c r="B153" s="4" t="s">
        <v>15</v>
      </c>
      <c r="C153" s="4" t="s">
        <v>481</v>
      </c>
      <c r="D153" s="24"/>
      <c r="E153" s="25"/>
      <c r="F153" s="4" t="s">
        <v>482</v>
      </c>
      <c r="G153" s="4" t="s">
        <v>483</v>
      </c>
      <c r="H153" s="4" t="s">
        <v>19</v>
      </c>
      <c r="I153" s="5">
        <v>2014</v>
      </c>
      <c r="J153" s="6">
        <v>37866</v>
      </c>
      <c r="K153" s="6">
        <v>3500</v>
      </c>
      <c r="L153" s="7"/>
      <c r="M153" s="7"/>
      <c r="N153" s="7"/>
      <c r="O153" s="7">
        <f t="shared" si="2"/>
        <v>0</v>
      </c>
    </row>
    <row r="154" spans="1:15">
      <c r="A154" s="26"/>
      <c r="B154" s="4" t="s">
        <v>15</v>
      </c>
      <c r="C154" s="4" t="s">
        <v>484</v>
      </c>
      <c r="D154" s="24"/>
      <c r="E154" s="25"/>
      <c r="F154" s="4" t="s">
        <v>485</v>
      </c>
      <c r="G154" s="4" t="s">
        <v>486</v>
      </c>
      <c r="H154" s="4" t="s">
        <v>19</v>
      </c>
      <c r="I154" s="5">
        <v>2015</v>
      </c>
      <c r="J154" s="6">
        <v>16500</v>
      </c>
      <c r="K154" s="6">
        <v>1269</v>
      </c>
      <c r="L154" s="7"/>
      <c r="M154" s="7"/>
      <c r="N154" s="7"/>
      <c r="O154" s="7">
        <f t="shared" si="2"/>
        <v>0</v>
      </c>
    </row>
    <row r="155" spans="1:15">
      <c r="A155" s="26"/>
      <c r="B155" s="4" t="s">
        <v>15</v>
      </c>
      <c r="C155" s="4" t="s">
        <v>487</v>
      </c>
      <c r="D155" s="24"/>
      <c r="E155" s="25"/>
      <c r="F155" s="4" t="s">
        <v>488</v>
      </c>
      <c r="G155" s="4" t="s">
        <v>489</v>
      </c>
      <c r="H155" s="4" t="s">
        <v>19</v>
      </c>
      <c r="I155" s="5">
        <v>2015</v>
      </c>
      <c r="J155" s="6">
        <v>38574</v>
      </c>
      <c r="K155" s="6">
        <v>3500</v>
      </c>
      <c r="L155" s="7"/>
      <c r="M155" s="7"/>
      <c r="N155" s="7"/>
      <c r="O155" s="7">
        <f t="shared" si="2"/>
        <v>0</v>
      </c>
    </row>
    <row r="156" spans="1:15">
      <c r="A156" s="26"/>
      <c r="B156" s="4" t="s">
        <v>15</v>
      </c>
      <c r="C156" s="4" t="s">
        <v>490</v>
      </c>
      <c r="D156" s="24"/>
      <c r="E156" s="25"/>
      <c r="F156" s="4" t="s">
        <v>491</v>
      </c>
      <c r="G156" s="4" t="s">
        <v>492</v>
      </c>
      <c r="H156" s="4" t="s">
        <v>493</v>
      </c>
      <c r="I156" s="5">
        <v>2015</v>
      </c>
      <c r="J156" s="6">
        <v>37500</v>
      </c>
      <c r="K156" s="6">
        <v>3500</v>
      </c>
      <c r="L156" s="7"/>
      <c r="M156" s="7"/>
      <c r="N156" s="7"/>
      <c r="O156" s="7">
        <f t="shared" si="2"/>
        <v>0</v>
      </c>
    </row>
    <row r="157" spans="1:15">
      <c r="A157" s="26"/>
      <c r="B157" s="4" t="s">
        <v>15</v>
      </c>
      <c r="C157" s="4" t="s">
        <v>494</v>
      </c>
      <c r="D157" s="24"/>
      <c r="E157" s="25"/>
      <c r="F157" s="4" t="s">
        <v>495</v>
      </c>
      <c r="G157" s="4" t="s">
        <v>496</v>
      </c>
      <c r="H157" s="4" t="s">
        <v>19</v>
      </c>
      <c r="I157" s="5">
        <v>2016</v>
      </c>
      <c r="J157" s="6">
        <v>35000</v>
      </c>
      <c r="K157" s="6">
        <v>3500</v>
      </c>
      <c r="L157" s="7"/>
      <c r="M157" s="7"/>
      <c r="N157" s="7"/>
      <c r="O157" s="7">
        <f t="shared" si="2"/>
        <v>0</v>
      </c>
    </row>
    <row r="158" spans="1:15">
      <c r="A158" s="26"/>
      <c r="B158" s="4" t="s">
        <v>15</v>
      </c>
      <c r="C158" s="4" t="s">
        <v>497</v>
      </c>
      <c r="D158" s="24"/>
      <c r="E158" s="25"/>
      <c r="F158" s="4" t="s">
        <v>498</v>
      </c>
      <c r="G158" s="4" t="s">
        <v>499</v>
      </c>
      <c r="H158" s="4" t="s">
        <v>19</v>
      </c>
      <c r="I158" s="5">
        <v>2016</v>
      </c>
      <c r="J158" s="6">
        <v>23389</v>
      </c>
      <c r="K158" s="6">
        <v>1391</v>
      </c>
      <c r="L158" s="7"/>
      <c r="M158" s="7"/>
      <c r="N158" s="7"/>
      <c r="O158" s="7">
        <f t="shared" si="2"/>
        <v>0</v>
      </c>
    </row>
    <row r="159" spans="1:15">
      <c r="A159" s="26"/>
      <c r="B159" s="4" t="s">
        <v>15</v>
      </c>
      <c r="C159" s="4" t="s">
        <v>500</v>
      </c>
      <c r="D159" s="24"/>
      <c r="E159" s="25"/>
      <c r="F159" s="4" t="s">
        <v>501</v>
      </c>
      <c r="G159" s="4" t="s">
        <v>502</v>
      </c>
      <c r="H159" s="4" t="s">
        <v>19</v>
      </c>
      <c r="I159" s="5">
        <v>2019</v>
      </c>
      <c r="J159" s="6">
        <v>39246</v>
      </c>
      <c r="K159" s="6">
        <v>2545</v>
      </c>
      <c r="L159" s="7"/>
      <c r="M159" s="7"/>
      <c r="N159" s="7"/>
      <c r="O159" s="7">
        <f t="shared" si="2"/>
        <v>0</v>
      </c>
    </row>
    <row r="160" spans="1:15">
      <c r="A160" s="26"/>
      <c r="B160" s="4" t="s">
        <v>15</v>
      </c>
      <c r="C160" s="4" t="s">
        <v>503</v>
      </c>
      <c r="D160" s="24"/>
      <c r="E160" s="25"/>
      <c r="F160" s="4" t="s">
        <v>504</v>
      </c>
      <c r="G160" s="4" t="s">
        <v>505</v>
      </c>
      <c r="H160" s="4" t="s">
        <v>19</v>
      </c>
      <c r="I160" s="5">
        <v>2019</v>
      </c>
      <c r="J160" s="6">
        <v>39246</v>
      </c>
      <c r="K160" s="6">
        <v>2536</v>
      </c>
      <c r="L160" s="7"/>
      <c r="M160" s="7"/>
      <c r="N160" s="7"/>
      <c r="O160" s="7">
        <f t="shared" si="2"/>
        <v>0</v>
      </c>
    </row>
    <row r="161" spans="1:15">
      <c r="A161" s="26"/>
      <c r="B161" s="4" t="s">
        <v>15</v>
      </c>
      <c r="C161" s="4" t="s">
        <v>506</v>
      </c>
      <c r="D161" s="24"/>
      <c r="E161" s="25"/>
      <c r="F161" s="4" t="s">
        <v>507</v>
      </c>
      <c r="G161" s="4" t="s">
        <v>18</v>
      </c>
      <c r="H161" s="4" t="s">
        <v>19</v>
      </c>
      <c r="I161" s="5">
        <v>2019</v>
      </c>
      <c r="J161" s="6">
        <v>39246</v>
      </c>
      <c r="K161" s="6">
        <v>2546</v>
      </c>
      <c r="L161" s="7"/>
      <c r="M161" s="7"/>
      <c r="N161" s="7"/>
      <c r="O161" s="7">
        <f t="shared" si="2"/>
        <v>0</v>
      </c>
    </row>
    <row r="162" spans="1:15">
      <c r="A162" s="26"/>
      <c r="B162" s="4" t="s">
        <v>15</v>
      </c>
      <c r="C162" s="4" t="s">
        <v>508</v>
      </c>
      <c r="D162" s="24"/>
      <c r="E162" s="25"/>
      <c r="F162" s="4" t="s">
        <v>509</v>
      </c>
      <c r="G162" s="4" t="s">
        <v>510</v>
      </c>
      <c r="H162" s="4" t="s">
        <v>19</v>
      </c>
      <c r="I162" s="5">
        <v>2019</v>
      </c>
      <c r="J162" s="6">
        <v>39246</v>
      </c>
      <c r="K162" s="6">
        <v>2507</v>
      </c>
      <c r="L162" s="7"/>
      <c r="M162" s="7"/>
      <c r="N162" s="7"/>
      <c r="O162" s="7">
        <f t="shared" si="2"/>
        <v>0</v>
      </c>
    </row>
    <row r="163" spans="1:15">
      <c r="A163" s="26"/>
      <c r="B163" s="4" t="s">
        <v>15</v>
      </c>
      <c r="C163" s="4" t="s">
        <v>511</v>
      </c>
      <c r="D163" s="24"/>
      <c r="E163" s="25"/>
      <c r="F163" s="4" t="s">
        <v>512</v>
      </c>
      <c r="G163" s="4" t="s">
        <v>513</v>
      </c>
      <c r="H163" s="4" t="s">
        <v>19</v>
      </c>
      <c r="I163" s="5">
        <v>2019</v>
      </c>
      <c r="J163" s="6">
        <v>24558</v>
      </c>
      <c r="K163" s="6">
        <v>3500</v>
      </c>
      <c r="L163" s="7"/>
      <c r="M163" s="7"/>
      <c r="N163" s="7"/>
      <c r="O163" s="7">
        <f t="shared" si="2"/>
        <v>0</v>
      </c>
    </row>
    <row r="164" spans="1:15">
      <c r="A164" s="26"/>
      <c r="B164" s="4" t="s">
        <v>15</v>
      </c>
      <c r="C164" s="4" t="s">
        <v>514</v>
      </c>
      <c r="D164" s="24"/>
      <c r="E164" s="25"/>
      <c r="F164" s="4" t="s">
        <v>515</v>
      </c>
      <c r="G164" s="4" t="s">
        <v>516</v>
      </c>
      <c r="H164" s="4" t="s">
        <v>19</v>
      </c>
      <c r="I164" s="5">
        <v>2019</v>
      </c>
      <c r="J164" s="6">
        <v>23318</v>
      </c>
      <c r="K164" s="6">
        <v>3300</v>
      </c>
      <c r="L164" s="7"/>
      <c r="M164" s="7"/>
      <c r="N164" s="7"/>
      <c r="O164" s="7">
        <f t="shared" si="2"/>
        <v>0</v>
      </c>
    </row>
    <row r="165" spans="1:15">
      <c r="A165" s="26"/>
      <c r="B165" s="4" t="s">
        <v>15</v>
      </c>
      <c r="C165" s="4" t="s">
        <v>517</v>
      </c>
      <c r="D165" s="24"/>
      <c r="E165" s="25"/>
      <c r="F165" s="4" t="s">
        <v>518</v>
      </c>
      <c r="G165" s="4" t="s">
        <v>519</v>
      </c>
      <c r="H165" s="4" t="s">
        <v>19</v>
      </c>
      <c r="I165" s="5">
        <v>2019</v>
      </c>
      <c r="J165" s="6">
        <v>25155</v>
      </c>
      <c r="K165" s="6">
        <v>3500</v>
      </c>
      <c r="L165" s="7"/>
      <c r="M165" s="7"/>
      <c r="N165" s="7"/>
      <c r="O165" s="7">
        <f t="shared" si="2"/>
        <v>0</v>
      </c>
    </row>
    <row r="166" spans="1:15">
      <c r="A166" s="26"/>
      <c r="B166" s="4" t="s">
        <v>15</v>
      </c>
      <c r="C166" s="4" t="s">
        <v>520</v>
      </c>
      <c r="D166" s="24"/>
      <c r="E166" s="25"/>
      <c r="F166" s="4" t="s">
        <v>521</v>
      </c>
      <c r="G166" s="4" t="s">
        <v>522</v>
      </c>
      <c r="H166" s="4" t="s">
        <v>523</v>
      </c>
      <c r="I166" s="5">
        <v>2019</v>
      </c>
      <c r="J166" s="6">
        <v>37500</v>
      </c>
      <c r="K166" s="6">
        <v>2030</v>
      </c>
      <c r="L166" s="7"/>
      <c r="M166" s="7"/>
      <c r="N166" s="7"/>
      <c r="O166" s="7">
        <f t="shared" si="2"/>
        <v>0</v>
      </c>
    </row>
    <row r="167" spans="1:15">
      <c r="A167" s="26"/>
      <c r="B167" s="4" t="s">
        <v>15</v>
      </c>
      <c r="C167" s="4" t="s">
        <v>524</v>
      </c>
      <c r="D167" s="24"/>
      <c r="E167" s="25"/>
      <c r="F167" s="4" t="s">
        <v>525</v>
      </c>
      <c r="G167" s="4" t="s">
        <v>526</v>
      </c>
      <c r="H167" s="4" t="s">
        <v>19</v>
      </c>
      <c r="I167" s="5">
        <v>2019</v>
      </c>
      <c r="J167" s="6">
        <v>23145</v>
      </c>
      <c r="K167" s="6">
        <v>1394</v>
      </c>
      <c r="L167" s="7"/>
      <c r="M167" s="7"/>
      <c r="N167" s="7"/>
      <c r="O167" s="7">
        <f t="shared" si="2"/>
        <v>0</v>
      </c>
    </row>
    <row r="168" spans="1:15">
      <c r="A168" s="26"/>
      <c r="B168" s="4" t="s">
        <v>15</v>
      </c>
      <c r="C168" s="4" t="s">
        <v>527</v>
      </c>
      <c r="D168" s="24"/>
      <c r="E168" s="25"/>
      <c r="F168" s="4" t="s">
        <v>528</v>
      </c>
      <c r="G168" s="4" t="s">
        <v>529</v>
      </c>
      <c r="H168" s="4" t="s">
        <v>19</v>
      </c>
      <c r="I168" s="5">
        <v>2019</v>
      </c>
      <c r="J168" s="6">
        <v>23145</v>
      </c>
      <c r="K168" s="6">
        <v>1394</v>
      </c>
      <c r="L168" s="7"/>
      <c r="M168" s="7"/>
      <c r="N168" s="7"/>
      <c r="O168" s="7">
        <f t="shared" si="2"/>
        <v>0</v>
      </c>
    </row>
    <row r="169" spans="1:15">
      <c r="A169" s="26"/>
      <c r="B169" s="4" t="s">
        <v>15</v>
      </c>
      <c r="C169" s="4" t="s">
        <v>530</v>
      </c>
      <c r="D169" s="24"/>
      <c r="E169" s="25"/>
      <c r="F169" s="4" t="s">
        <v>531</v>
      </c>
      <c r="G169" s="4" t="s">
        <v>532</v>
      </c>
      <c r="H169" s="4" t="s">
        <v>19</v>
      </c>
      <c r="I169" s="5">
        <v>2019</v>
      </c>
      <c r="J169" s="6">
        <v>23145</v>
      </c>
      <c r="K169" s="6">
        <v>1394</v>
      </c>
      <c r="L169" s="7"/>
      <c r="M169" s="7"/>
      <c r="N169" s="7"/>
      <c r="O169" s="7">
        <f t="shared" si="2"/>
        <v>0</v>
      </c>
    </row>
    <row r="170" spans="1:15">
      <c r="A170" s="26"/>
      <c r="B170" s="4" t="s">
        <v>15</v>
      </c>
      <c r="C170" s="4" t="s">
        <v>533</v>
      </c>
      <c r="D170" s="24"/>
      <c r="E170" s="25"/>
      <c r="F170" s="4" t="s">
        <v>534</v>
      </c>
      <c r="G170" s="4" t="s">
        <v>535</v>
      </c>
      <c r="H170" s="4" t="s">
        <v>19</v>
      </c>
      <c r="I170" s="5">
        <v>2019</v>
      </c>
      <c r="J170" s="6">
        <v>38058</v>
      </c>
      <c r="K170" s="6">
        <v>1800</v>
      </c>
      <c r="L170" s="7"/>
      <c r="M170" s="7"/>
      <c r="N170" s="7"/>
      <c r="O170" s="7">
        <f t="shared" si="2"/>
        <v>0</v>
      </c>
    </row>
    <row r="171" spans="1:15">
      <c r="A171" s="26"/>
      <c r="B171" s="4" t="s">
        <v>15</v>
      </c>
      <c r="C171" s="4" t="s">
        <v>536</v>
      </c>
      <c r="D171" s="24"/>
      <c r="E171" s="25"/>
      <c r="F171" s="4" t="s">
        <v>537</v>
      </c>
      <c r="G171" s="4" t="s">
        <v>538</v>
      </c>
      <c r="H171" s="4" t="s">
        <v>19</v>
      </c>
      <c r="I171" s="5">
        <v>2019</v>
      </c>
      <c r="J171" s="6">
        <v>38058</v>
      </c>
      <c r="K171" s="6">
        <v>1800</v>
      </c>
      <c r="L171" s="7"/>
      <c r="M171" s="7"/>
      <c r="N171" s="7"/>
      <c r="O171" s="7">
        <f t="shared" si="2"/>
        <v>0</v>
      </c>
    </row>
    <row r="172" spans="1:15">
      <c r="A172" s="26"/>
      <c r="B172" s="4" t="s">
        <v>15</v>
      </c>
      <c r="C172" s="4" t="s">
        <v>539</v>
      </c>
      <c r="D172" s="24"/>
      <c r="E172" s="25"/>
      <c r="F172" s="4" t="s">
        <v>540</v>
      </c>
      <c r="G172" s="4" t="s">
        <v>541</v>
      </c>
      <c r="H172" s="4" t="s">
        <v>19</v>
      </c>
      <c r="I172" s="5">
        <v>2019</v>
      </c>
      <c r="J172" s="6">
        <v>39435</v>
      </c>
      <c r="K172" s="6">
        <v>1800</v>
      </c>
      <c r="L172" s="7"/>
      <c r="M172" s="7"/>
      <c r="N172" s="7"/>
      <c r="O172" s="7">
        <f t="shared" si="2"/>
        <v>0</v>
      </c>
    </row>
    <row r="173" spans="1:15">
      <c r="A173" s="26"/>
      <c r="B173" s="4" t="s">
        <v>15</v>
      </c>
      <c r="C173" s="4" t="s">
        <v>542</v>
      </c>
      <c r="D173" s="24"/>
      <c r="E173" s="25"/>
      <c r="F173" s="4" t="s">
        <v>543</v>
      </c>
      <c r="G173" s="4" t="s">
        <v>544</v>
      </c>
      <c r="H173" s="4" t="s">
        <v>19</v>
      </c>
      <c r="I173" s="5">
        <v>2019</v>
      </c>
      <c r="J173" s="6">
        <v>39435</v>
      </c>
      <c r="K173" s="6">
        <v>1800</v>
      </c>
      <c r="L173" s="7"/>
      <c r="M173" s="7"/>
      <c r="N173" s="7"/>
      <c r="O173" s="7">
        <f t="shared" si="2"/>
        <v>0</v>
      </c>
    </row>
    <row r="174" spans="1:15">
      <c r="A174" s="26"/>
      <c r="B174" s="4" t="s">
        <v>15</v>
      </c>
      <c r="C174" s="4" t="s">
        <v>545</v>
      </c>
      <c r="D174" s="24"/>
      <c r="E174" s="25"/>
      <c r="F174" s="4" t="s">
        <v>546</v>
      </c>
      <c r="G174" s="4" t="s">
        <v>547</v>
      </c>
      <c r="H174" s="4" t="s">
        <v>19</v>
      </c>
      <c r="I174" s="5">
        <v>2019</v>
      </c>
      <c r="J174" s="6">
        <v>38058</v>
      </c>
      <c r="K174" s="6">
        <v>1800</v>
      </c>
      <c r="L174" s="7"/>
      <c r="M174" s="7"/>
      <c r="N174" s="7"/>
      <c r="O174" s="7">
        <f t="shared" si="2"/>
        <v>0</v>
      </c>
    </row>
    <row r="175" spans="1:15">
      <c r="A175" s="26"/>
      <c r="B175" s="4" t="s">
        <v>15</v>
      </c>
      <c r="C175" s="4" t="s">
        <v>548</v>
      </c>
      <c r="D175" s="24"/>
      <c r="E175" s="25"/>
      <c r="F175" s="4" t="s">
        <v>549</v>
      </c>
      <c r="G175" s="4" t="s">
        <v>550</v>
      </c>
      <c r="H175" s="4" t="s">
        <v>19</v>
      </c>
      <c r="I175" s="5">
        <v>2019</v>
      </c>
      <c r="J175" s="6">
        <v>39435</v>
      </c>
      <c r="K175" s="6">
        <v>1950</v>
      </c>
      <c r="L175" s="7"/>
      <c r="M175" s="7"/>
      <c r="N175" s="7"/>
      <c r="O175" s="7">
        <f t="shared" si="2"/>
        <v>0</v>
      </c>
    </row>
    <row r="176" spans="1:15">
      <c r="A176" s="26"/>
      <c r="B176" s="4" t="s">
        <v>15</v>
      </c>
      <c r="C176" s="4" t="s">
        <v>551</v>
      </c>
      <c r="D176" s="24"/>
      <c r="E176" s="25"/>
      <c r="F176" s="4" t="s">
        <v>552</v>
      </c>
      <c r="G176" s="4" t="s">
        <v>553</v>
      </c>
      <c r="H176" s="4" t="s">
        <v>19</v>
      </c>
      <c r="I176" s="5">
        <v>2019</v>
      </c>
      <c r="J176" s="6">
        <v>39435</v>
      </c>
      <c r="K176" s="6">
        <v>1800</v>
      </c>
      <c r="L176" s="7"/>
      <c r="M176" s="7"/>
      <c r="N176" s="7"/>
      <c r="O176" s="7">
        <f t="shared" si="2"/>
        <v>0</v>
      </c>
    </row>
    <row r="177" spans="1:15">
      <c r="A177" s="26"/>
      <c r="B177" s="4" t="s">
        <v>15</v>
      </c>
      <c r="C177" s="4" t="s">
        <v>554</v>
      </c>
      <c r="D177" s="24"/>
      <c r="E177" s="25"/>
      <c r="F177" s="4" t="s">
        <v>555</v>
      </c>
      <c r="G177" s="4" t="s">
        <v>556</v>
      </c>
      <c r="H177" s="4" t="s">
        <v>19</v>
      </c>
      <c r="I177" s="5">
        <v>2019</v>
      </c>
      <c r="J177" s="6">
        <v>38058</v>
      </c>
      <c r="K177" s="6">
        <v>1750</v>
      </c>
      <c r="L177" s="7"/>
      <c r="M177" s="7"/>
      <c r="N177" s="7"/>
      <c r="O177" s="7">
        <f t="shared" si="2"/>
        <v>0</v>
      </c>
    </row>
    <row r="178" spans="1:15">
      <c r="A178" s="26"/>
      <c r="B178" s="4" t="s">
        <v>15</v>
      </c>
      <c r="C178" s="4" t="s">
        <v>557</v>
      </c>
      <c r="D178" s="24"/>
      <c r="E178" s="25"/>
      <c r="F178" s="4" t="s">
        <v>558</v>
      </c>
      <c r="G178" s="4" t="s">
        <v>559</v>
      </c>
      <c r="H178" s="4" t="s">
        <v>19</v>
      </c>
      <c r="I178" s="5">
        <v>2019</v>
      </c>
      <c r="J178" s="6">
        <v>34422</v>
      </c>
      <c r="K178" s="6">
        <v>1850</v>
      </c>
      <c r="L178" s="7"/>
      <c r="M178" s="7"/>
      <c r="N178" s="7"/>
      <c r="O178" s="7">
        <f t="shared" si="2"/>
        <v>0</v>
      </c>
    </row>
    <row r="179" spans="1:15">
      <c r="A179" s="26"/>
      <c r="B179" s="4" t="s">
        <v>15</v>
      </c>
      <c r="C179" s="4" t="s">
        <v>560</v>
      </c>
      <c r="D179" s="24"/>
      <c r="E179" s="25"/>
      <c r="F179" s="4" t="s">
        <v>561</v>
      </c>
      <c r="G179" s="4" t="s">
        <v>562</v>
      </c>
      <c r="H179" s="4" t="s">
        <v>19</v>
      </c>
      <c r="I179" s="5">
        <v>2019</v>
      </c>
      <c r="J179" s="6">
        <v>32026</v>
      </c>
      <c r="K179" s="6">
        <v>1405</v>
      </c>
      <c r="L179" s="7"/>
      <c r="M179" s="7"/>
      <c r="N179" s="7"/>
      <c r="O179" s="7">
        <f t="shared" si="2"/>
        <v>0</v>
      </c>
    </row>
    <row r="180" spans="1:15">
      <c r="A180" s="26"/>
      <c r="B180" s="4" t="s">
        <v>15</v>
      </c>
      <c r="C180" s="4" t="s">
        <v>563</v>
      </c>
      <c r="D180" s="24"/>
      <c r="E180" s="25"/>
      <c r="F180" s="4" t="s">
        <v>564</v>
      </c>
      <c r="G180" s="4" t="s">
        <v>565</v>
      </c>
      <c r="H180" s="4" t="s">
        <v>19</v>
      </c>
      <c r="I180" s="5">
        <v>2020</v>
      </c>
      <c r="J180" s="6">
        <v>42408</v>
      </c>
      <c r="K180" s="6">
        <v>3500</v>
      </c>
      <c r="L180" s="7"/>
      <c r="M180" s="7"/>
      <c r="N180" s="7"/>
      <c r="O180" s="7">
        <f t="shared" si="2"/>
        <v>0</v>
      </c>
    </row>
    <row r="181" spans="1:15">
      <c r="A181" s="26"/>
      <c r="B181" s="4" t="s">
        <v>15</v>
      </c>
      <c r="C181" s="4" t="s">
        <v>566</v>
      </c>
      <c r="D181" s="24"/>
      <c r="E181" s="25"/>
      <c r="F181" s="4" t="s">
        <v>567</v>
      </c>
      <c r="G181" s="4" t="s">
        <v>568</v>
      </c>
      <c r="H181" s="4" t="s">
        <v>19</v>
      </c>
      <c r="I181" s="5">
        <v>2020</v>
      </c>
      <c r="J181" s="6">
        <v>39861</v>
      </c>
      <c r="K181" s="6">
        <v>3500</v>
      </c>
      <c r="L181" s="7"/>
      <c r="M181" s="7"/>
      <c r="N181" s="7"/>
      <c r="O181" s="7">
        <f t="shared" si="2"/>
        <v>0</v>
      </c>
    </row>
    <row r="182" spans="1:15">
      <c r="A182" s="26"/>
      <c r="B182" s="4" t="s">
        <v>15</v>
      </c>
      <c r="C182" s="4" t="s">
        <v>569</v>
      </c>
      <c r="D182" s="24"/>
      <c r="E182" s="25"/>
      <c r="F182" s="4" t="s">
        <v>570</v>
      </c>
      <c r="G182" s="4" t="s">
        <v>571</v>
      </c>
      <c r="H182" s="4" t="s">
        <v>19</v>
      </c>
      <c r="I182" s="5">
        <v>2020</v>
      </c>
      <c r="J182" s="6">
        <v>39861</v>
      </c>
      <c r="K182" s="6">
        <v>3500</v>
      </c>
      <c r="L182" s="7"/>
      <c r="M182" s="7"/>
      <c r="N182" s="7"/>
      <c r="O182" s="7">
        <f t="shared" si="2"/>
        <v>0</v>
      </c>
    </row>
    <row r="183" spans="1:15">
      <c r="A183" s="26"/>
      <c r="B183" s="4" t="s">
        <v>15</v>
      </c>
      <c r="C183" s="4" t="s">
        <v>572</v>
      </c>
      <c r="D183" s="24"/>
      <c r="E183" s="25"/>
      <c r="F183" s="4" t="s">
        <v>573</v>
      </c>
      <c r="G183" s="4" t="s">
        <v>574</v>
      </c>
      <c r="H183" s="4" t="s">
        <v>19</v>
      </c>
      <c r="I183" s="5">
        <v>2020</v>
      </c>
      <c r="J183" s="6">
        <v>39861</v>
      </c>
      <c r="K183" s="6">
        <v>3500</v>
      </c>
      <c r="L183" s="7"/>
      <c r="M183" s="7"/>
      <c r="N183" s="7"/>
      <c r="O183" s="7">
        <f t="shared" si="2"/>
        <v>0</v>
      </c>
    </row>
    <row r="184" spans="1:15">
      <c r="A184" s="26"/>
      <c r="B184" s="4" t="s">
        <v>15</v>
      </c>
      <c r="C184" s="4" t="s">
        <v>575</v>
      </c>
      <c r="D184" s="24"/>
      <c r="E184" s="25"/>
      <c r="F184" s="4" t="s">
        <v>576</v>
      </c>
      <c r="G184" s="4" t="s">
        <v>577</v>
      </c>
      <c r="H184" s="4" t="s">
        <v>19</v>
      </c>
      <c r="I184" s="5">
        <v>2020</v>
      </c>
      <c r="J184" s="6">
        <v>39861</v>
      </c>
      <c r="K184" s="6">
        <v>3500</v>
      </c>
      <c r="L184" s="7"/>
      <c r="M184" s="7"/>
      <c r="N184" s="7"/>
      <c r="O184" s="7">
        <f t="shared" si="2"/>
        <v>0</v>
      </c>
    </row>
    <row r="185" spans="1:15">
      <c r="A185" s="26"/>
      <c r="B185" s="4" t="s">
        <v>15</v>
      </c>
      <c r="C185" s="4" t="s">
        <v>578</v>
      </c>
      <c r="D185" s="24"/>
      <c r="E185" s="25"/>
      <c r="F185" s="4" t="s">
        <v>579</v>
      </c>
      <c r="G185" s="4" t="s">
        <v>580</v>
      </c>
      <c r="H185" s="4" t="s">
        <v>19</v>
      </c>
      <c r="I185" s="5">
        <v>2020</v>
      </c>
      <c r="J185" s="6">
        <v>39861</v>
      </c>
      <c r="K185" s="6">
        <v>3500</v>
      </c>
      <c r="L185" s="7"/>
      <c r="M185" s="7"/>
      <c r="N185" s="7"/>
      <c r="O185" s="7">
        <f t="shared" si="2"/>
        <v>0</v>
      </c>
    </row>
    <row r="186" spans="1:15">
      <c r="A186" s="26"/>
      <c r="B186" s="4" t="s">
        <v>15</v>
      </c>
      <c r="C186" s="4" t="s">
        <v>581</v>
      </c>
      <c r="D186" s="24"/>
      <c r="E186" s="25"/>
      <c r="F186" s="4" t="s">
        <v>582</v>
      </c>
      <c r="G186" s="4" t="s">
        <v>583</v>
      </c>
      <c r="H186" s="4" t="s">
        <v>19</v>
      </c>
      <c r="I186" s="5">
        <v>2020</v>
      </c>
      <c r="J186" s="6">
        <v>39861</v>
      </c>
      <c r="K186" s="6">
        <v>3500</v>
      </c>
      <c r="L186" s="7"/>
      <c r="M186" s="7"/>
      <c r="N186" s="7"/>
      <c r="O186" s="7">
        <f t="shared" si="2"/>
        <v>0</v>
      </c>
    </row>
    <row r="187" spans="1:15">
      <c r="A187" s="26"/>
      <c r="B187" s="4" t="s">
        <v>15</v>
      </c>
      <c r="C187" s="4" t="s">
        <v>584</v>
      </c>
      <c r="D187" s="24"/>
      <c r="E187" s="25"/>
      <c r="F187" s="4" t="s">
        <v>585</v>
      </c>
      <c r="G187" s="4" t="s">
        <v>486</v>
      </c>
      <c r="H187" s="4" t="s">
        <v>19</v>
      </c>
      <c r="I187" s="5">
        <v>2020</v>
      </c>
      <c r="J187" s="6">
        <v>39861</v>
      </c>
      <c r="K187" s="6">
        <v>3500</v>
      </c>
      <c r="L187" s="7"/>
      <c r="M187" s="7"/>
      <c r="N187" s="7"/>
      <c r="O187" s="7">
        <f t="shared" si="2"/>
        <v>0</v>
      </c>
    </row>
    <row r="188" spans="1:15">
      <c r="A188" s="26"/>
      <c r="B188" s="4" t="s">
        <v>15</v>
      </c>
      <c r="C188" s="4" t="s">
        <v>586</v>
      </c>
      <c r="D188" s="24"/>
      <c r="E188" s="25"/>
      <c r="F188" s="4" t="s">
        <v>587</v>
      </c>
      <c r="G188" s="4" t="s">
        <v>588</v>
      </c>
      <c r="H188" s="4" t="s">
        <v>19</v>
      </c>
      <c r="I188" s="5">
        <v>2020</v>
      </c>
      <c r="J188" s="6">
        <v>30030</v>
      </c>
      <c r="K188" s="6">
        <v>2050</v>
      </c>
      <c r="L188" s="7"/>
      <c r="M188" s="7"/>
      <c r="N188" s="7"/>
      <c r="O188" s="7">
        <f t="shared" si="2"/>
        <v>0</v>
      </c>
    </row>
    <row r="189" spans="1:15">
      <c r="A189" s="26"/>
      <c r="B189" s="4" t="s">
        <v>15</v>
      </c>
      <c r="C189" s="4" t="s">
        <v>589</v>
      </c>
      <c r="D189" s="24"/>
      <c r="E189" s="25"/>
      <c r="F189" s="4" t="s">
        <v>590</v>
      </c>
      <c r="G189" s="4" t="s">
        <v>591</v>
      </c>
      <c r="H189" s="4" t="s">
        <v>19</v>
      </c>
      <c r="I189" s="5">
        <v>2020</v>
      </c>
      <c r="J189" s="6">
        <v>35111</v>
      </c>
      <c r="K189" s="6">
        <v>2745</v>
      </c>
      <c r="L189" s="7"/>
      <c r="M189" s="7"/>
      <c r="N189" s="7"/>
      <c r="O189" s="7">
        <f t="shared" si="2"/>
        <v>0</v>
      </c>
    </row>
    <row r="190" spans="1:15">
      <c r="A190" s="26"/>
      <c r="B190" s="4" t="s">
        <v>15</v>
      </c>
      <c r="C190" s="4" t="s">
        <v>592</v>
      </c>
      <c r="D190" s="24"/>
      <c r="E190" s="25"/>
      <c r="F190" s="4" t="s">
        <v>593</v>
      </c>
      <c r="G190" s="4" t="s">
        <v>594</v>
      </c>
      <c r="H190" s="4" t="s">
        <v>19</v>
      </c>
      <c r="I190" s="5">
        <v>2020</v>
      </c>
      <c r="J190" s="6">
        <v>31806</v>
      </c>
      <c r="K190" s="6">
        <v>1717</v>
      </c>
      <c r="L190" s="7"/>
      <c r="M190" s="7"/>
      <c r="N190" s="7"/>
      <c r="O190" s="7">
        <f t="shared" si="2"/>
        <v>0</v>
      </c>
    </row>
    <row r="191" spans="1:15">
      <c r="A191" s="26"/>
      <c r="B191" s="4" t="s">
        <v>15</v>
      </c>
      <c r="C191" s="4" t="s">
        <v>595</v>
      </c>
      <c r="D191" s="24"/>
      <c r="E191" s="25"/>
      <c r="F191" s="4" t="s">
        <v>596</v>
      </c>
      <c r="G191" s="4" t="s">
        <v>597</v>
      </c>
      <c r="H191" s="4" t="s">
        <v>19</v>
      </c>
      <c r="I191" s="5">
        <v>2020</v>
      </c>
      <c r="J191" s="6">
        <v>30373</v>
      </c>
      <c r="K191" s="6">
        <v>1472</v>
      </c>
      <c r="L191" s="7"/>
      <c r="M191" s="7"/>
      <c r="N191" s="7"/>
      <c r="O191" s="7">
        <f t="shared" si="2"/>
        <v>0</v>
      </c>
    </row>
    <row r="192" spans="1:15">
      <c r="A192" s="26"/>
      <c r="B192" s="4" t="s">
        <v>15</v>
      </c>
      <c r="C192" s="4" t="s">
        <v>598</v>
      </c>
      <c r="D192" s="24"/>
      <c r="E192" s="25"/>
      <c r="F192" s="4" t="s">
        <v>599</v>
      </c>
      <c r="G192" s="4" t="s">
        <v>600</v>
      </c>
      <c r="H192" s="4" t="s">
        <v>19</v>
      </c>
      <c r="I192" s="5">
        <v>2020</v>
      </c>
      <c r="J192" s="6">
        <v>26500</v>
      </c>
      <c r="K192" s="6">
        <v>2910</v>
      </c>
      <c r="L192" s="7"/>
      <c r="M192" s="7"/>
      <c r="N192" s="7"/>
      <c r="O192" s="7">
        <f t="shared" si="2"/>
        <v>0</v>
      </c>
    </row>
    <row r="193" spans="1:15">
      <c r="A193" s="26"/>
      <c r="B193" s="4" t="s">
        <v>15</v>
      </c>
      <c r="C193" s="4" t="s">
        <v>601</v>
      </c>
      <c r="D193" s="24"/>
      <c r="E193" s="25"/>
      <c r="F193" s="4" t="s">
        <v>602</v>
      </c>
      <c r="G193" s="4" t="s">
        <v>603</v>
      </c>
      <c r="H193" s="4" t="s">
        <v>19</v>
      </c>
      <c r="I193" s="5">
        <v>2020</v>
      </c>
      <c r="J193" s="6">
        <v>15500</v>
      </c>
      <c r="K193" s="6">
        <v>2000</v>
      </c>
      <c r="L193" s="7"/>
      <c r="M193" s="7"/>
      <c r="N193" s="7"/>
      <c r="O193" s="7">
        <f t="shared" si="2"/>
        <v>0</v>
      </c>
    </row>
    <row r="194" spans="1:15">
      <c r="A194" s="26"/>
      <c r="B194" s="4" t="s">
        <v>15</v>
      </c>
      <c r="C194" s="4" t="s">
        <v>604</v>
      </c>
      <c r="D194" s="24"/>
      <c r="E194" s="25"/>
      <c r="F194" s="4" t="s">
        <v>605</v>
      </c>
      <c r="G194" s="4" t="s">
        <v>606</v>
      </c>
      <c r="H194" s="4" t="s">
        <v>19</v>
      </c>
      <c r="I194" s="5">
        <v>2020</v>
      </c>
      <c r="J194" s="6">
        <v>24136</v>
      </c>
      <c r="K194" s="6">
        <v>650</v>
      </c>
      <c r="L194" s="7"/>
      <c r="M194" s="7"/>
      <c r="N194" s="7"/>
      <c r="O194" s="7">
        <f t="shared" si="2"/>
        <v>0</v>
      </c>
    </row>
    <row r="195" spans="1:15">
      <c r="A195" s="26"/>
      <c r="B195" s="4" t="s">
        <v>15</v>
      </c>
      <c r="C195" s="4" t="s">
        <v>607</v>
      </c>
      <c r="D195" s="24"/>
      <c r="E195" s="25"/>
      <c r="F195" s="4" t="s">
        <v>608</v>
      </c>
      <c r="G195" s="4" t="s">
        <v>609</v>
      </c>
      <c r="H195" s="4" t="s">
        <v>19</v>
      </c>
      <c r="I195" s="5">
        <v>2020</v>
      </c>
      <c r="J195" s="6">
        <v>41292</v>
      </c>
      <c r="K195" s="6">
        <v>2620</v>
      </c>
      <c r="L195" s="7"/>
      <c r="M195" s="7"/>
      <c r="N195" s="7"/>
      <c r="O195" s="7">
        <f t="shared" si="2"/>
        <v>0</v>
      </c>
    </row>
    <row r="196" spans="1:15">
      <c r="A196" s="26"/>
      <c r="B196" s="4" t="s">
        <v>15</v>
      </c>
      <c r="C196" s="4" t="s">
        <v>610</v>
      </c>
      <c r="D196" s="24"/>
      <c r="E196" s="25"/>
      <c r="F196" s="4" t="s">
        <v>611</v>
      </c>
      <c r="G196" s="4" t="s">
        <v>612</v>
      </c>
      <c r="H196" s="4" t="s">
        <v>19</v>
      </c>
      <c r="I196" s="5">
        <v>2020</v>
      </c>
      <c r="J196" s="6">
        <v>41292</v>
      </c>
      <c r="K196" s="6">
        <v>2620</v>
      </c>
      <c r="L196" s="7"/>
      <c r="M196" s="7"/>
      <c r="N196" s="7"/>
      <c r="O196" s="7">
        <f t="shared" si="2"/>
        <v>0</v>
      </c>
    </row>
    <row r="197" spans="1:15">
      <c r="A197" s="26"/>
      <c r="B197" s="4" t="s">
        <v>15</v>
      </c>
      <c r="C197" s="4" t="s">
        <v>613</v>
      </c>
      <c r="D197" s="24"/>
      <c r="E197" s="25"/>
      <c r="F197" s="4" t="s">
        <v>614</v>
      </c>
      <c r="G197" s="4" t="s">
        <v>615</v>
      </c>
      <c r="H197" s="4" t="s">
        <v>19</v>
      </c>
      <c r="I197" s="5">
        <v>2020</v>
      </c>
      <c r="J197" s="6">
        <v>41292</v>
      </c>
      <c r="K197" s="6">
        <v>2630</v>
      </c>
      <c r="L197" s="7"/>
      <c r="M197" s="7"/>
      <c r="N197" s="7"/>
      <c r="O197" s="7">
        <f t="shared" ref="O197:O260" si="3">SUM(L197:M197)</f>
        <v>0</v>
      </c>
    </row>
    <row r="198" spans="1:15">
      <c r="A198" s="26"/>
      <c r="B198" s="4" t="s">
        <v>15</v>
      </c>
      <c r="C198" s="4" t="s">
        <v>616</v>
      </c>
      <c r="D198" s="24"/>
      <c r="E198" s="25"/>
      <c r="F198" s="4" t="s">
        <v>617</v>
      </c>
      <c r="G198" s="4" t="s">
        <v>618</v>
      </c>
      <c r="H198" s="4" t="s">
        <v>19</v>
      </c>
      <c r="I198" s="5">
        <v>2020</v>
      </c>
      <c r="J198" s="6">
        <v>41292</v>
      </c>
      <c r="K198" s="6">
        <v>2620</v>
      </c>
      <c r="L198" s="7"/>
      <c r="M198" s="7"/>
      <c r="N198" s="7"/>
      <c r="O198" s="7">
        <f t="shared" si="3"/>
        <v>0</v>
      </c>
    </row>
    <row r="199" spans="1:15">
      <c r="A199" s="26"/>
      <c r="B199" s="4" t="s">
        <v>15</v>
      </c>
      <c r="C199" s="4" t="s">
        <v>619</v>
      </c>
      <c r="D199" s="24"/>
      <c r="E199" s="25"/>
      <c r="F199" s="4" t="s">
        <v>620</v>
      </c>
      <c r="G199" s="4" t="s">
        <v>621</v>
      </c>
      <c r="H199" s="4" t="s">
        <v>453</v>
      </c>
      <c r="I199" s="5">
        <v>2020</v>
      </c>
      <c r="J199" s="6">
        <v>36233</v>
      </c>
      <c r="K199" s="6">
        <v>2135</v>
      </c>
      <c r="L199" s="7"/>
      <c r="M199" s="7"/>
      <c r="N199" s="7"/>
      <c r="O199" s="7">
        <f t="shared" si="3"/>
        <v>0</v>
      </c>
    </row>
    <row r="200" spans="1:15">
      <c r="A200" s="26"/>
      <c r="B200" s="4" t="s">
        <v>15</v>
      </c>
      <c r="C200" s="4" t="s">
        <v>622</v>
      </c>
      <c r="D200" s="24"/>
      <c r="E200" s="25"/>
      <c r="F200" s="4" t="s">
        <v>623</v>
      </c>
      <c r="G200" s="4" t="s">
        <v>624</v>
      </c>
      <c r="H200" s="4" t="s">
        <v>19</v>
      </c>
      <c r="I200" s="5">
        <v>2020</v>
      </c>
      <c r="J200" s="6">
        <v>40206</v>
      </c>
      <c r="K200" s="6">
        <v>2620</v>
      </c>
      <c r="L200" s="7"/>
      <c r="M200" s="7"/>
      <c r="N200" s="7"/>
      <c r="O200" s="7">
        <f t="shared" si="3"/>
        <v>0</v>
      </c>
    </row>
    <row r="201" spans="1:15">
      <c r="A201" s="26"/>
      <c r="B201" s="4" t="s">
        <v>15</v>
      </c>
      <c r="C201" s="4" t="s">
        <v>625</v>
      </c>
      <c r="D201" s="24"/>
      <c r="E201" s="25"/>
      <c r="F201" s="4" t="s">
        <v>626</v>
      </c>
      <c r="G201" s="4" t="s">
        <v>627</v>
      </c>
      <c r="H201" s="4" t="s">
        <v>19</v>
      </c>
      <c r="I201" s="5">
        <v>2020</v>
      </c>
      <c r="J201" s="6">
        <v>40206</v>
      </c>
      <c r="K201" s="6">
        <v>2620</v>
      </c>
      <c r="L201" s="7"/>
      <c r="M201" s="7"/>
      <c r="N201" s="7"/>
      <c r="O201" s="7">
        <f t="shared" si="3"/>
        <v>0</v>
      </c>
    </row>
    <row r="202" spans="1:15">
      <c r="A202" s="26"/>
      <c r="B202" s="4" t="s">
        <v>15</v>
      </c>
      <c r="C202" s="4" t="s">
        <v>628</v>
      </c>
      <c r="D202" s="24"/>
      <c r="E202" s="25"/>
      <c r="F202" s="4" t="s">
        <v>629</v>
      </c>
      <c r="G202" s="4" t="s">
        <v>630</v>
      </c>
      <c r="H202" s="4" t="s">
        <v>19</v>
      </c>
      <c r="I202" s="5">
        <v>2020</v>
      </c>
      <c r="J202" s="6">
        <v>40206</v>
      </c>
      <c r="K202" s="6">
        <v>2620</v>
      </c>
      <c r="L202" s="7"/>
      <c r="M202" s="7"/>
      <c r="N202" s="7"/>
      <c r="O202" s="7">
        <f t="shared" si="3"/>
        <v>0</v>
      </c>
    </row>
    <row r="203" spans="1:15">
      <c r="A203" s="26"/>
      <c r="B203" s="4" t="s">
        <v>15</v>
      </c>
      <c r="C203" s="4" t="s">
        <v>631</v>
      </c>
      <c r="D203" s="24"/>
      <c r="E203" s="25"/>
      <c r="F203" s="4" t="s">
        <v>632</v>
      </c>
      <c r="G203" s="4" t="s">
        <v>633</v>
      </c>
      <c r="H203" s="4" t="s">
        <v>19</v>
      </c>
      <c r="I203" s="5">
        <v>2020</v>
      </c>
      <c r="J203" s="6">
        <v>40206</v>
      </c>
      <c r="K203" s="6">
        <v>2620</v>
      </c>
      <c r="L203" s="7"/>
      <c r="M203" s="7"/>
      <c r="N203" s="7"/>
      <c r="O203" s="7">
        <f t="shared" si="3"/>
        <v>0</v>
      </c>
    </row>
    <row r="204" spans="1:15">
      <c r="A204" s="26"/>
      <c r="B204" s="4" t="s">
        <v>15</v>
      </c>
      <c r="C204" s="4" t="s">
        <v>634</v>
      </c>
      <c r="D204" s="24"/>
      <c r="E204" s="25"/>
      <c r="F204" s="4" t="s">
        <v>635</v>
      </c>
      <c r="G204" s="4" t="s">
        <v>636</v>
      </c>
      <c r="H204" s="4" t="s">
        <v>19</v>
      </c>
      <c r="I204" s="5">
        <v>2020</v>
      </c>
      <c r="J204" s="6">
        <v>46815</v>
      </c>
      <c r="K204" s="6">
        <v>1980</v>
      </c>
      <c r="L204" s="7"/>
      <c r="M204" s="7"/>
      <c r="N204" s="7"/>
      <c r="O204" s="7">
        <f t="shared" si="3"/>
        <v>0</v>
      </c>
    </row>
    <row r="205" spans="1:15">
      <c r="A205" s="26"/>
      <c r="B205" s="4" t="s">
        <v>15</v>
      </c>
      <c r="C205" s="4" t="s">
        <v>637</v>
      </c>
      <c r="D205" s="24"/>
      <c r="E205" s="25"/>
      <c r="F205" s="4" t="s">
        <v>638</v>
      </c>
      <c r="G205" s="4" t="s">
        <v>639</v>
      </c>
      <c r="H205" s="4" t="s">
        <v>19</v>
      </c>
      <c r="I205" s="5">
        <v>2020</v>
      </c>
      <c r="J205" s="6">
        <v>51279</v>
      </c>
      <c r="K205" s="6">
        <v>1745</v>
      </c>
      <c r="L205" s="7"/>
      <c r="M205" s="7"/>
      <c r="N205" s="7"/>
      <c r="O205" s="7">
        <f t="shared" si="3"/>
        <v>0</v>
      </c>
    </row>
    <row r="206" spans="1:15">
      <c r="A206" s="26"/>
      <c r="B206" s="4" t="s">
        <v>15</v>
      </c>
      <c r="C206" s="4" t="s">
        <v>640</v>
      </c>
      <c r="D206" s="24"/>
      <c r="E206" s="25"/>
      <c r="F206" s="4" t="s">
        <v>641</v>
      </c>
      <c r="G206" s="4" t="s">
        <v>642</v>
      </c>
      <c r="H206" s="4" t="s">
        <v>19</v>
      </c>
      <c r="I206" s="5">
        <v>2020</v>
      </c>
      <c r="J206" s="6">
        <v>29000</v>
      </c>
      <c r="K206" s="6">
        <v>3500</v>
      </c>
      <c r="L206" s="7"/>
      <c r="M206" s="7"/>
      <c r="N206" s="7"/>
      <c r="O206" s="7">
        <f t="shared" si="3"/>
        <v>0</v>
      </c>
    </row>
    <row r="207" spans="1:15">
      <c r="A207" s="26"/>
      <c r="B207" s="4" t="s">
        <v>15</v>
      </c>
      <c r="C207" s="4" t="s">
        <v>643</v>
      </c>
      <c r="D207" s="24"/>
      <c r="E207" s="25"/>
      <c r="F207" s="4" t="s">
        <v>644</v>
      </c>
      <c r="G207" s="4" t="s">
        <v>645</v>
      </c>
      <c r="H207" s="4" t="s">
        <v>19</v>
      </c>
      <c r="I207" s="5">
        <v>2020</v>
      </c>
      <c r="J207" s="6">
        <v>38622</v>
      </c>
      <c r="K207" s="6">
        <v>2395</v>
      </c>
      <c r="L207" s="7"/>
      <c r="M207" s="7"/>
      <c r="N207" s="7"/>
      <c r="O207" s="7">
        <f t="shared" si="3"/>
        <v>0</v>
      </c>
    </row>
    <row r="208" spans="1:15">
      <c r="A208" s="26"/>
      <c r="B208" s="4" t="s">
        <v>15</v>
      </c>
      <c r="C208" s="4" t="s">
        <v>646</v>
      </c>
      <c r="D208" s="24"/>
      <c r="E208" s="25"/>
      <c r="F208" s="4" t="s">
        <v>647</v>
      </c>
      <c r="G208" s="4" t="s">
        <v>648</v>
      </c>
      <c r="H208" s="4" t="s">
        <v>19</v>
      </c>
      <c r="I208" s="5">
        <v>2020</v>
      </c>
      <c r="J208" s="6">
        <v>37796</v>
      </c>
      <c r="K208" s="6">
        <v>1965</v>
      </c>
      <c r="L208" s="7"/>
      <c r="M208" s="7"/>
      <c r="N208" s="7"/>
      <c r="O208" s="7">
        <f t="shared" si="3"/>
        <v>0</v>
      </c>
    </row>
    <row r="209" spans="1:15">
      <c r="A209" s="26"/>
      <c r="B209" s="4" t="s">
        <v>15</v>
      </c>
      <c r="C209" s="4" t="s">
        <v>649</v>
      </c>
      <c r="D209" s="24"/>
      <c r="E209" s="25"/>
      <c r="F209" s="4" t="s">
        <v>650</v>
      </c>
      <c r="G209" s="4" t="s">
        <v>651</v>
      </c>
      <c r="H209" s="4" t="s">
        <v>19</v>
      </c>
      <c r="I209" s="5">
        <v>2020</v>
      </c>
      <c r="J209" s="6">
        <v>37796</v>
      </c>
      <c r="K209" s="6">
        <v>1965</v>
      </c>
      <c r="L209" s="7"/>
      <c r="M209" s="7"/>
      <c r="N209" s="7"/>
      <c r="O209" s="7">
        <f t="shared" si="3"/>
        <v>0</v>
      </c>
    </row>
    <row r="210" spans="1:15">
      <c r="A210" s="26"/>
      <c r="B210" s="4" t="s">
        <v>15</v>
      </c>
      <c r="C210" s="4" t="s">
        <v>652</v>
      </c>
      <c r="D210" s="24"/>
      <c r="E210" s="25"/>
      <c r="F210" s="4" t="s">
        <v>653</v>
      </c>
      <c r="G210" s="4" t="s">
        <v>654</v>
      </c>
      <c r="H210" s="4" t="s">
        <v>523</v>
      </c>
      <c r="I210" s="5">
        <v>2020</v>
      </c>
      <c r="J210" s="6">
        <v>36752</v>
      </c>
      <c r="K210" s="6">
        <v>2370</v>
      </c>
      <c r="L210" s="7"/>
      <c r="M210" s="7"/>
      <c r="N210" s="7"/>
      <c r="O210" s="7">
        <f t="shared" si="3"/>
        <v>0</v>
      </c>
    </row>
    <row r="211" spans="1:15">
      <c r="A211" s="26"/>
      <c r="B211" s="4" t="s">
        <v>15</v>
      </c>
      <c r="C211" s="4" t="s">
        <v>655</v>
      </c>
      <c r="D211" s="24"/>
      <c r="E211" s="25"/>
      <c r="F211" s="4" t="s">
        <v>656</v>
      </c>
      <c r="G211" s="4" t="s">
        <v>657</v>
      </c>
      <c r="H211" s="4" t="s">
        <v>19</v>
      </c>
      <c r="I211" s="5">
        <v>2020</v>
      </c>
      <c r="J211" s="6">
        <v>27849</v>
      </c>
      <c r="K211" s="6">
        <v>3500</v>
      </c>
      <c r="L211" s="7"/>
      <c r="M211" s="7"/>
      <c r="N211" s="7"/>
      <c r="O211" s="7">
        <f t="shared" si="3"/>
        <v>0</v>
      </c>
    </row>
    <row r="212" spans="1:15">
      <c r="A212" s="26"/>
      <c r="B212" s="4" t="s">
        <v>15</v>
      </c>
      <c r="C212" s="4" t="s">
        <v>658</v>
      </c>
      <c r="D212" s="24"/>
      <c r="E212" s="25"/>
      <c r="F212" s="4" t="s">
        <v>659</v>
      </c>
      <c r="G212" s="4" t="s">
        <v>660</v>
      </c>
      <c r="H212" s="4" t="s">
        <v>19</v>
      </c>
      <c r="I212" s="5">
        <v>2020</v>
      </c>
      <c r="J212" s="6">
        <v>27849</v>
      </c>
      <c r="K212" s="6">
        <v>3500</v>
      </c>
      <c r="L212" s="7"/>
      <c r="M212" s="7"/>
      <c r="N212" s="7"/>
      <c r="O212" s="7">
        <f t="shared" si="3"/>
        <v>0</v>
      </c>
    </row>
    <row r="213" spans="1:15">
      <c r="A213" s="26"/>
      <c r="B213" s="4" t="s">
        <v>15</v>
      </c>
      <c r="C213" s="4" t="s">
        <v>661</v>
      </c>
      <c r="D213" s="24"/>
      <c r="E213" s="25"/>
      <c r="F213" s="4" t="s">
        <v>662</v>
      </c>
      <c r="G213" s="4" t="s">
        <v>663</v>
      </c>
      <c r="H213" s="4" t="s">
        <v>19</v>
      </c>
      <c r="I213" s="5">
        <v>2021</v>
      </c>
      <c r="J213" s="6">
        <v>44470</v>
      </c>
      <c r="K213" s="6">
        <v>2521</v>
      </c>
      <c r="L213" s="7"/>
      <c r="M213" s="7"/>
      <c r="N213" s="7"/>
      <c r="O213" s="7">
        <f t="shared" si="3"/>
        <v>0</v>
      </c>
    </row>
    <row r="214" spans="1:15">
      <c r="A214" s="26"/>
      <c r="B214" s="4" t="s">
        <v>15</v>
      </c>
      <c r="C214" s="4" t="s">
        <v>664</v>
      </c>
      <c r="D214" s="24"/>
      <c r="E214" s="25"/>
      <c r="F214" s="4" t="s">
        <v>665</v>
      </c>
      <c r="G214" s="4" t="s">
        <v>666</v>
      </c>
      <c r="H214" s="4" t="s">
        <v>19</v>
      </c>
      <c r="I214" s="5">
        <v>2021</v>
      </c>
      <c r="J214" s="6">
        <v>44470</v>
      </c>
      <c r="K214" s="6">
        <v>2521</v>
      </c>
      <c r="L214" s="7"/>
      <c r="M214" s="7"/>
      <c r="N214" s="7"/>
      <c r="O214" s="7">
        <f t="shared" si="3"/>
        <v>0</v>
      </c>
    </row>
    <row r="215" spans="1:15">
      <c r="A215" s="26"/>
      <c r="B215" s="4" t="s">
        <v>15</v>
      </c>
      <c r="C215" s="4" t="s">
        <v>667</v>
      </c>
      <c r="D215" s="24"/>
      <c r="E215" s="25"/>
      <c r="F215" s="4" t="s">
        <v>668</v>
      </c>
      <c r="G215" s="4" t="s">
        <v>669</v>
      </c>
      <c r="H215" s="4" t="s">
        <v>19</v>
      </c>
      <c r="I215" s="5">
        <v>2021</v>
      </c>
      <c r="J215" s="6">
        <v>40328</v>
      </c>
      <c r="K215" s="6">
        <v>2523</v>
      </c>
      <c r="L215" s="7"/>
      <c r="M215" s="7"/>
      <c r="N215" s="7"/>
      <c r="O215" s="7">
        <f t="shared" si="3"/>
        <v>0</v>
      </c>
    </row>
    <row r="216" spans="1:15">
      <c r="A216" s="26"/>
      <c r="B216" s="4" t="s">
        <v>15</v>
      </c>
      <c r="C216" s="4" t="s">
        <v>670</v>
      </c>
      <c r="D216" s="24"/>
      <c r="E216" s="25"/>
      <c r="F216" s="4" t="s">
        <v>671</v>
      </c>
      <c r="G216" s="4" t="s">
        <v>672</v>
      </c>
      <c r="H216" s="4" t="s">
        <v>19</v>
      </c>
      <c r="I216" s="5">
        <v>2021</v>
      </c>
      <c r="J216" s="6">
        <v>40328</v>
      </c>
      <c r="K216" s="6">
        <v>2523</v>
      </c>
      <c r="L216" s="7"/>
      <c r="M216" s="7"/>
      <c r="N216" s="7"/>
      <c r="O216" s="7">
        <f t="shared" si="3"/>
        <v>0</v>
      </c>
    </row>
    <row r="217" spans="1:15">
      <c r="A217" s="26"/>
      <c r="B217" s="4" t="s">
        <v>15</v>
      </c>
      <c r="C217" s="4" t="s">
        <v>673</v>
      </c>
      <c r="D217" s="24"/>
      <c r="E217" s="25"/>
      <c r="F217" s="4" t="s">
        <v>674</v>
      </c>
      <c r="G217" s="4" t="s">
        <v>675</v>
      </c>
      <c r="H217" s="4" t="s">
        <v>19</v>
      </c>
      <c r="I217" s="5">
        <v>2021</v>
      </c>
      <c r="J217" s="6">
        <v>43630</v>
      </c>
      <c r="K217" s="6">
        <v>2526</v>
      </c>
      <c r="L217" s="7"/>
      <c r="M217" s="7"/>
      <c r="N217" s="7"/>
      <c r="O217" s="7">
        <f t="shared" si="3"/>
        <v>0</v>
      </c>
    </row>
    <row r="218" spans="1:15">
      <c r="A218" s="26"/>
      <c r="B218" s="4" t="s">
        <v>15</v>
      </c>
      <c r="C218" s="4" t="s">
        <v>676</v>
      </c>
      <c r="D218" s="24"/>
      <c r="E218" s="25"/>
      <c r="F218" s="4" t="s">
        <v>677</v>
      </c>
      <c r="G218" s="4" t="s">
        <v>678</v>
      </c>
      <c r="H218" s="4" t="s">
        <v>19</v>
      </c>
      <c r="I218" s="5">
        <v>2021</v>
      </c>
      <c r="J218" s="6">
        <v>30649</v>
      </c>
      <c r="K218" s="6">
        <v>1372</v>
      </c>
      <c r="L218" s="7"/>
      <c r="M218" s="7"/>
      <c r="N218" s="7"/>
      <c r="O218" s="7">
        <f t="shared" si="3"/>
        <v>0</v>
      </c>
    </row>
    <row r="219" spans="1:15">
      <c r="A219" s="26"/>
      <c r="B219" s="4" t="s">
        <v>15</v>
      </c>
      <c r="C219" s="4" t="s">
        <v>679</v>
      </c>
      <c r="D219" s="24"/>
      <c r="E219" s="25"/>
      <c r="F219" s="4" t="s">
        <v>680</v>
      </c>
      <c r="G219" s="4" t="s">
        <v>681</v>
      </c>
      <c r="H219" s="4" t="s">
        <v>19</v>
      </c>
      <c r="I219" s="5">
        <v>2021</v>
      </c>
      <c r="J219" s="6">
        <v>30649</v>
      </c>
      <c r="K219" s="6">
        <v>1372</v>
      </c>
      <c r="L219" s="7"/>
      <c r="M219" s="7"/>
      <c r="N219" s="7"/>
      <c r="O219" s="7">
        <f t="shared" si="3"/>
        <v>0</v>
      </c>
    </row>
    <row r="220" spans="1:15">
      <c r="A220" s="26"/>
      <c r="B220" s="4" t="s">
        <v>15</v>
      </c>
      <c r="C220" s="4" t="s">
        <v>682</v>
      </c>
      <c r="D220" s="24"/>
      <c r="E220" s="25"/>
      <c r="F220" s="4" t="s">
        <v>683</v>
      </c>
      <c r="G220" s="4" t="s">
        <v>684</v>
      </c>
      <c r="H220" s="4" t="s">
        <v>19</v>
      </c>
      <c r="I220" s="5">
        <v>2021</v>
      </c>
      <c r="J220" s="6">
        <v>30649</v>
      </c>
      <c r="K220" s="6">
        <v>1372</v>
      </c>
      <c r="L220" s="7"/>
      <c r="M220" s="7"/>
      <c r="N220" s="7"/>
      <c r="O220" s="7">
        <f t="shared" si="3"/>
        <v>0</v>
      </c>
    </row>
    <row r="221" spans="1:15">
      <c r="A221" s="26"/>
      <c r="B221" s="4" t="s">
        <v>15</v>
      </c>
      <c r="C221" s="4" t="s">
        <v>685</v>
      </c>
      <c r="D221" s="24"/>
      <c r="E221" s="25"/>
      <c r="F221" s="4" t="s">
        <v>686</v>
      </c>
      <c r="G221" s="4" t="s">
        <v>687</v>
      </c>
      <c r="H221" s="4" t="s">
        <v>19</v>
      </c>
      <c r="I221" s="5">
        <v>2021</v>
      </c>
      <c r="J221" s="6">
        <v>37719</v>
      </c>
      <c r="K221" s="6">
        <v>3500</v>
      </c>
      <c r="L221" s="7"/>
      <c r="M221" s="7"/>
      <c r="N221" s="7"/>
      <c r="O221" s="7">
        <f t="shared" si="3"/>
        <v>0</v>
      </c>
    </row>
    <row r="222" spans="1:15">
      <c r="A222" s="26"/>
      <c r="B222" s="4" t="s">
        <v>15</v>
      </c>
      <c r="C222" s="4" t="s">
        <v>688</v>
      </c>
      <c r="D222" s="24"/>
      <c r="E222" s="25"/>
      <c r="F222" s="4" t="s">
        <v>689</v>
      </c>
      <c r="G222" s="4" t="s">
        <v>690</v>
      </c>
      <c r="H222" s="4" t="s">
        <v>19</v>
      </c>
      <c r="I222" s="5">
        <v>2021</v>
      </c>
      <c r="J222" s="6">
        <v>43631</v>
      </c>
      <c r="K222" s="6">
        <v>2541</v>
      </c>
      <c r="L222" s="7"/>
      <c r="M222" s="7"/>
      <c r="N222" s="7"/>
      <c r="O222" s="7">
        <f t="shared" si="3"/>
        <v>0</v>
      </c>
    </row>
    <row r="223" spans="1:15">
      <c r="A223" s="26"/>
      <c r="B223" s="4" t="s">
        <v>15</v>
      </c>
      <c r="C223" s="4" t="s">
        <v>691</v>
      </c>
      <c r="D223" s="24"/>
      <c r="E223" s="25"/>
      <c r="F223" s="4" t="s">
        <v>692</v>
      </c>
      <c r="G223" s="4" t="s">
        <v>693</v>
      </c>
      <c r="H223" s="4" t="s">
        <v>19</v>
      </c>
      <c r="I223" s="5">
        <v>2021</v>
      </c>
      <c r="J223" s="6">
        <v>43631</v>
      </c>
      <c r="K223" s="6">
        <v>2541</v>
      </c>
      <c r="L223" s="7"/>
      <c r="M223" s="7"/>
      <c r="N223" s="7"/>
      <c r="O223" s="7">
        <f t="shared" si="3"/>
        <v>0</v>
      </c>
    </row>
    <row r="224" spans="1:15">
      <c r="A224" s="26"/>
      <c r="B224" s="4" t="s">
        <v>15</v>
      </c>
      <c r="C224" s="4" t="s">
        <v>694</v>
      </c>
      <c r="D224" s="24"/>
      <c r="E224" s="25"/>
      <c r="F224" s="4" t="s">
        <v>695</v>
      </c>
      <c r="G224" s="4" t="s">
        <v>696</v>
      </c>
      <c r="H224" s="4" t="s">
        <v>19</v>
      </c>
      <c r="I224" s="5">
        <v>2021</v>
      </c>
      <c r="J224" s="6">
        <v>43631</v>
      </c>
      <c r="K224" s="6">
        <v>2541</v>
      </c>
      <c r="L224" s="7"/>
      <c r="M224" s="7"/>
      <c r="N224" s="7"/>
      <c r="O224" s="7">
        <f t="shared" si="3"/>
        <v>0</v>
      </c>
    </row>
    <row r="225" spans="1:15">
      <c r="A225" s="26"/>
      <c r="B225" s="4" t="s">
        <v>15</v>
      </c>
      <c r="C225" s="4" t="s">
        <v>697</v>
      </c>
      <c r="D225" s="24"/>
      <c r="E225" s="25"/>
      <c r="F225" s="4" t="s">
        <v>698</v>
      </c>
      <c r="G225" s="4" t="s">
        <v>699</v>
      </c>
      <c r="H225" s="4" t="s">
        <v>19</v>
      </c>
      <c r="I225" s="5">
        <v>2021</v>
      </c>
      <c r="J225" s="6">
        <v>43631</v>
      </c>
      <c r="K225" s="6">
        <v>2541</v>
      </c>
      <c r="L225" s="7"/>
      <c r="M225" s="7"/>
      <c r="N225" s="7"/>
      <c r="O225" s="7">
        <f t="shared" si="3"/>
        <v>0</v>
      </c>
    </row>
    <row r="226" spans="1:15">
      <c r="A226" s="26"/>
      <c r="B226" s="4" t="s">
        <v>15</v>
      </c>
      <c r="C226" s="4" t="s">
        <v>700</v>
      </c>
      <c r="D226" s="24"/>
      <c r="E226" s="25"/>
      <c r="F226" s="4" t="s">
        <v>701</v>
      </c>
      <c r="G226" s="4" t="s">
        <v>702</v>
      </c>
      <c r="H226" s="4" t="s">
        <v>19</v>
      </c>
      <c r="I226" s="5">
        <v>2021</v>
      </c>
      <c r="J226" s="6">
        <v>43631</v>
      </c>
      <c r="K226" s="6">
        <v>2541</v>
      </c>
      <c r="L226" s="7"/>
      <c r="M226" s="7"/>
      <c r="N226" s="7"/>
      <c r="O226" s="7">
        <f t="shared" si="3"/>
        <v>0</v>
      </c>
    </row>
    <row r="227" spans="1:15">
      <c r="A227" s="26"/>
      <c r="B227" s="4" t="s">
        <v>15</v>
      </c>
      <c r="C227" s="4" t="s">
        <v>703</v>
      </c>
      <c r="D227" s="24"/>
      <c r="E227" s="25"/>
      <c r="F227" s="4" t="s">
        <v>704</v>
      </c>
      <c r="G227" s="4" t="s">
        <v>705</v>
      </c>
      <c r="H227" s="4" t="s">
        <v>19</v>
      </c>
      <c r="I227" s="5">
        <v>2021</v>
      </c>
      <c r="J227" s="6">
        <v>43349</v>
      </c>
      <c r="K227" s="6">
        <v>2500</v>
      </c>
      <c r="L227" s="7"/>
      <c r="M227" s="7"/>
      <c r="N227" s="7"/>
      <c r="O227" s="7">
        <f t="shared" si="3"/>
        <v>0</v>
      </c>
    </row>
    <row r="228" spans="1:15">
      <c r="A228" s="26"/>
      <c r="B228" s="4" t="s">
        <v>15</v>
      </c>
      <c r="C228" s="4" t="s">
        <v>706</v>
      </c>
      <c r="D228" s="24"/>
      <c r="E228" s="25"/>
      <c r="F228" s="4" t="s">
        <v>707</v>
      </c>
      <c r="G228" s="4" t="s">
        <v>708</v>
      </c>
      <c r="H228" s="4" t="s">
        <v>19</v>
      </c>
      <c r="I228" s="5">
        <v>2021</v>
      </c>
      <c r="J228" s="6">
        <v>43678</v>
      </c>
      <c r="K228" s="6">
        <v>2495</v>
      </c>
      <c r="L228" s="7"/>
      <c r="M228" s="7"/>
      <c r="N228" s="7"/>
      <c r="O228" s="7">
        <f t="shared" si="3"/>
        <v>0</v>
      </c>
    </row>
    <row r="229" spans="1:15">
      <c r="A229" s="26"/>
      <c r="B229" s="4" t="s">
        <v>15</v>
      </c>
      <c r="C229" s="4" t="s">
        <v>709</v>
      </c>
      <c r="D229" s="24"/>
      <c r="E229" s="25"/>
      <c r="F229" s="4" t="s">
        <v>710</v>
      </c>
      <c r="G229" s="4" t="s">
        <v>711</v>
      </c>
      <c r="H229" s="4" t="s">
        <v>19</v>
      </c>
      <c r="I229" s="5">
        <v>2021</v>
      </c>
      <c r="J229" s="6">
        <v>44825</v>
      </c>
      <c r="K229" s="6">
        <v>3500</v>
      </c>
      <c r="L229" s="7"/>
      <c r="M229" s="7"/>
      <c r="N229" s="7"/>
      <c r="O229" s="7">
        <f t="shared" si="3"/>
        <v>0</v>
      </c>
    </row>
    <row r="230" spans="1:15">
      <c r="A230" s="26"/>
      <c r="B230" s="4" t="s">
        <v>15</v>
      </c>
      <c r="C230" s="4" t="s">
        <v>712</v>
      </c>
      <c r="D230" s="24"/>
      <c r="E230" s="25"/>
      <c r="F230" s="4" t="s">
        <v>713</v>
      </c>
      <c r="G230" s="4" t="s">
        <v>714</v>
      </c>
      <c r="H230" s="4" t="s">
        <v>19</v>
      </c>
      <c r="I230" s="5">
        <v>2021</v>
      </c>
      <c r="J230" s="6">
        <v>22566</v>
      </c>
      <c r="K230" s="6">
        <v>1295</v>
      </c>
      <c r="L230" s="7"/>
      <c r="M230" s="7"/>
      <c r="N230" s="7"/>
      <c r="O230" s="7">
        <f t="shared" si="3"/>
        <v>0</v>
      </c>
    </row>
    <row r="231" spans="1:15">
      <c r="A231" s="26"/>
      <c r="B231" s="4" t="s">
        <v>15</v>
      </c>
      <c r="C231" s="4" t="s">
        <v>715</v>
      </c>
      <c r="D231" s="24"/>
      <c r="E231" s="25"/>
      <c r="F231" s="4" t="s">
        <v>716</v>
      </c>
      <c r="G231" s="4" t="s">
        <v>717</v>
      </c>
      <c r="H231" s="4" t="s">
        <v>19</v>
      </c>
      <c r="I231" s="5">
        <v>2021</v>
      </c>
      <c r="J231" s="6">
        <v>34121</v>
      </c>
      <c r="K231" s="6">
        <v>1734</v>
      </c>
      <c r="L231" s="7"/>
      <c r="M231" s="7"/>
      <c r="N231" s="7"/>
      <c r="O231" s="7">
        <f t="shared" si="3"/>
        <v>0</v>
      </c>
    </row>
    <row r="232" spans="1:15">
      <c r="A232" s="26"/>
      <c r="B232" s="4" t="s">
        <v>15</v>
      </c>
      <c r="C232" s="4" t="s">
        <v>718</v>
      </c>
      <c r="D232" s="24"/>
      <c r="E232" s="25"/>
      <c r="F232" s="4" t="s">
        <v>719</v>
      </c>
      <c r="G232" s="4" t="s">
        <v>720</v>
      </c>
      <c r="H232" s="4" t="s">
        <v>19</v>
      </c>
      <c r="I232" s="5">
        <v>2021</v>
      </c>
      <c r="J232" s="6">
        <v>22566</v>
      </c>
      <c r="K232" s="6">
        <v>1295</v>
      </c>
      <c r="L232" s="7"/>
      <c r="M232" s="7"/>
      <c r="N232" s="7"/>
      <c r="O232" s="7">
        <f t="shared" si="3"/>
        <v>0</v>
      </c>
    </row>
    <row r="233" spans="1:15">
      <c r="A233" s="26"/>
      <c r="B233" s="4" t="s">
        <v>15</v>
      </c>
      <c r="C233" s="4" t="s">
        <v>721</v>
      </c>
      <c r="D233" s="24"/>
      <c r="E233" s="25"/>
      <c r="F233" s="4" t="s">
        <v>722</v>
      </c>
      <c r="G233" s="4" t="s">
        <v>723</v>
      </c>
      <c r="H233" s="4" t="s">
        <v>19</v>
      </c>
      <c r="I233" s="5">
        <v>2021</v>
      </c>
      <c r="J233" s="6">
        <v>31131</v>
      </c>
      <c r="K233" s="6">
        <v>1372</v>
      </c>
      <c r="L233" s="7"/>
      <c r="M233" s="7"/>
      <c r="N233" s="7"/>
      <c r="O233" s="7">
        <f t="shared" si="3"/>
        <v>0</v>
      </c>
    </row>
    <row r="234" spans="1:15">
      <c r="A234" s="26"/>
      <c r="B234" s="4" t="s">
        <v>15</v>
      </c>
      <c r="C234" s="4" t="s">
        <v>724</v>
      </c>
      <c r="D234" s="24"/>
      <c r="E234" s="25"/>
      <c r="F234" s="4" t="s">
        <v>725</v>
      </c>
      <c r="G234" s="4" t="s">
        <v>726</v>
      </c>
      <c r="H234" s="4" t="s">
        <v>19</v>
      </c>
      <c r="I234" s="5">
        <v>2021</v>
      </c>
      <c r="J234" s="6">
        <v>41720</v>
      </c>
      <c r="K234" s="6">
        <v>1980</v>
      </c>
      <c r="L234" s="7"/>
      <c r="M234" s="7"/>
      <c r="N234" s="7"/>
      <c r="O234" s="7">
        <f t="shared" si="3"/>
        <v>0</v>
      </c>
    </row>
    <row r="235" spans="1:15">
      <c r="A235" s="26"/>
      <c r="B235" s="4" t="s">
        <v>15</v>
      </c>
      <c r="C235" s="4" t="s">
        <v>727</v>
      </c>
      <c r="D235" s="24"/>
      <c r="E235" s="25"/>
      <c r="F235" s="4" t="s">
        <v>728</v>
      </c>
      <c r="G235" s="4" t="s">
        <v>729</v>
      </c>
      <c r="H235" s="4" t="s">
        <v>19</v>
      </c>
      <c r="I235" s="5">
        <v>2021</v>
      </c>
      <c r="J235" s="6">
        <v>36212</v>
      </c>
      <c r="K235" s="6">
        <v>1850</v>
      </c>
      <c r="L235" s="7"/>
      <c r="M235" s="7"/>
      <c r="N235" s="7"/>
      <c r="O235" s="7">
        <f t="shared" si="3"/>
        <v>0</v>
      </c>
    </row>
    <row r="236" spans="1:15">
      <c r="A236" s="26"/>
      <c r="B236" s="4" t="s">
        <v>15</v>
      </c>
      <c r="C236" s="4" t="s">
        <v>730</v>
      </c>
      <c r="D236" s="24"/>
      <c r="E236" s="25"/>
      <c r="F236" s="4" t="s">
        <v>731</v>
      </c>
      <c r="G236" s="4" t="s">
        <v>732</v>
      </c>
      <c r="H236" s="4" t="s">
        <v>19</v>
      </c>
      <c r="I236" s="5">
        <v>2021</v>
      </c>
      <c r="J236" s="6">
        <v>42859</v>
      </c>
      <c r="K236" s="6">
        <v>1935</v>
      </c>
      <c r="L236" s="7"/>
      <c r="M236" s="7"/>
      <c r="N236" s="7"/>
      <c r="O236" s="7">
        <f t="shared" si="3"/>
        <v>0</v>
      </c>
    </row>
    <row r="237" spans="1:15">
      <c r="A237" s="26"/>
      <c r="B237" s="4" t="s">
        <v>15</v>
      </c>
      <c r="C237" s="4" t="s">
        <v>733</v>
      </c>
      <c r="D237" s="24"/>
      <c r="E237" s="25"/>
      <c r="F237" s="4" t="s">
        <v>734</v>
      </c>
      <c r="G237" s="4" t="s">
        <v>735</v>
      </c>
      <c r="H237" s="4" t="s">
        <v>19</v>
      </c>
      <c r="I237" s="5">
        <v>2021</v>
      </c>
      <c r="J237" s="6">
        <v>24308</v>
      </c>
      <c r="K237" s="6">
        <v>1295</v>
      </c>
      <c r="L237" s="7"/>
      <c r="M237" s="7"/>
      <c r="N237" s="7"/>
      <c r="O237" s="7">
        <f t="shared" si="3"/>
        <v>0</v>
      </c>
    </row>
    <row r="238" spans="1:15">
      <c r="A238" s="26"/>
      <c r="B238" s="4" t="s">
        <v>15</v>
      </c>
      <c r="C238" s="4" t="s">
        <v>736</v>
      </c>
      <c r="D238" s="24"/>
      <c r="E238" s="25"/>
      <c r="F238" s="4" t="s">
        <v>737</v>
      </c>
      <c r="G238" s="4" t="s">
        <v>738</v>
      </c>
      <c r="H238" s="4" t="s">
        <v>19</v>
      </c>
      <c r="I238" s="5">
        <v>2022</v>
      </c>
      <c r="J238" s="6">
        <v>43764</v>
      </c>
      <c r="K238" s="6">
        <v>2436</v>
      </c>
      <c r="L238" s="7"/>
      <c r="M238" s="7"/>
      <c r="N238" s="7"/>
      <c r="O238" s="7">
        <f t="shared" si="3"/>
        <v>0</v>
      </c>
    </row>
    <row r="239" spans="1:15">
      <c r="A239" s="26"/>
      <c r="B239" s="4" t="s">
        <v>15</v>
      </c>
      <c r="C239" s="4" t="s">
        <v>739</v>
      </c>
      <c r="D239" s="24"/>
      <c r="E239" s="25"/>
      <c r="F239" s="4" t="s">
        <v>740</v>
      </c>
      <c r="G239" s="4" t="s">
        <v>741</v>
      </c>
      <c r="H239" s="4" t="s">
        <v>19</v>
      </c>
      <c r="I239" s="5">
        <v>2022</v>
      </c>
      <c r="J239" s="6">
        <v>43764</v>
      </c>
      <c r="K239" s="6">
        <v>2436</v>
      </c>
      <c r="L239" s="7"/>
      <c r="M239" s="7"/>
      <c r="N239" s="7"/>
      <c r="O239" s="7">
        <f t="shared" si="3"/>
        <v>0</v>
      </c>
    </row>
    <row r="240" spans="1:15">
      <c r="A240" s="26"/>
      <c r="B240" s="4" t="s">
        <v>15</v>
      </c>
      <c r="C240" s="4" t="s">
        <v>742</v>
      </c>
      <c r="D240" s="24"/>
      <c r="E240" s="25"/>
      <c r="F240" s="4" t="s">
        <v>743</v>
      </c>
      <c r="G240" s="4" t="s">
        <v>744</v>
      </c>
      <c r="H240" s="4" t="s">
        <v>19</v>
      </c>
      <c r="I240" s="5">
        <v>2022</v>
      </c>
      <c r="J240" s="6">
        <v>43764</v>
      </c>
      <c r="K240" s="6">
        <v>2436</v>
      </c>
      <c r="L240" s="7"/>
      <c r="M240" s="7"/>
      <c r="N240" s="7"/>
      <c r="O240" s="7">
        <f t="shared" si="3"/>
        <v>0</v>
      </c>
    </row>
    <row r="241" spans="1:15">
      <c r="A241" s="26"/>
      <c r="B241" s="4" t="s">
        <v>15</v>
      </c>
      <c r="C241" s="4" t="s">
        <v>745</v>
      </c>
      <c r="D241" s="24"/>
      <c r="E241" s="25"/>
      <c r="F241" s="4" t="s">
        <v>746</v>
      </c>
      <c r="G241" s="4" t="s">
        <v>747</v>
      </c>
      <c r="H241" s="4" t="s">
        <v>19</v>
      </c>
      <c r="I241" s="5">
        <v>2022</v>
      </c>
      <c r="J241" s="6">
        <v>43764</v>
      </c>
      <c r="K241" s="6">
        <v>2436</v>
      </c>
      <c r="L241" s="7"/>
      <c r="M241" s="7"/>
      <c r="N241" s="7"/>
      <c r="O241" s="7">
        <f t="shared" si="3"/>
        <v>0</v>
      </c>
    </row>
    <row r="242" spans="1:15">
      <c r="A242" s="26"/>
      <c r="B242" s="4" t="s">
        <v>15</v>
      </c>
      <c r="C242" s="4" t="s">
        <v>748</v>
      </c>
      <c r="D242" s="24"/>
      <c r="E242" s="25"/>
      <c r="F242" s="4" t="s">
        <v>749</v>
      </c>
      <c r="G242" s="4" t="s">
        <v>750</v>
      </c>
      <c r="H242" s="4" t="s">
        <v>19</v>
      </c>
      <c r="I242" s="5">
        <v>2022</v>
      </c>
      <c r="J242" s="6">
        <v>46044</v>
      </c>
      <c r="K242" s="6">
        <v>2520</v>
      </c>
      <c r="L242" s="7"/>
      <c r="M242" s="7"/>
      <c r="N242" s="7"/>
      <c r="O242" s="7">
        <f t="shared" si="3"/>
        <v>0</v>
      </c>
    </row>
    <row r="243" spans="1:15">
      <c r="A243" s="26"/>
      <c r="B243" s="4" t="s">
        <v>15</v>
      </c>
      <c r="C243" s="4" t="s">
        <v>751</v>
      </c>
      <c r="D243" s="24"/>
      <c r="E243" s="25"/>
      <c r="F243" s="4" t="s">
        <v>752</v>
      </c>
      <c r="G243" s="4" t="s">
        <v>753</v>
      </c>
      <c r="H243" s="4" t="s">
        <v>19</v>
      </c>
      <c r="I243" s="5">
        <v>2022</v>
      </c>
      <c r="J243" s="6">
        <v>45094</v>
      </c>
      <c r="K243" s="6">
        <v>2590</v>
      </c>
      <c r="L243" s="7"/>
      <c r="M243" s="7"/>
      <c r="N243" s="7"/>
      <c r="O243" s="7">
        <f t="shared" si="3"/>
        <v>0</v>
      </c>
    </row>
    <row r="244" spans="1:15">
      <c r="A244" s="26"/>
      <c r="B244" s="4" t="s">
        <v>15</v>
      </c>
      <c r="C244" s="4" t="s">
        <v>754</v>
      </c>
      <c r="D244" s="24"/>
      <c r="E244" s="25"/>
      <c r="F244" s="4" t="s">
        <v>755</v>
      </c>
      <c r="G244" s="4" t="s">
        <v>756</v>
      </c>
      <c r="H244" s="4" t="s">
        <v>19</v>
      </c>
      <c r="I244" s="5">
        <v>2022</v>
      </c>
      <c r="J244" s="6">
        <v>59674</v>
      </c>
      <c r="K244" s="6">
        <v>2590</v>
      </c>
      <c r="L244" s="7"/>
      <c r="M244" s="7"/>
      <c r="N244" s="7"/>
      <c r="O244" s="7">
        <f t="shared" si="3"/>
        <v>0</v>
      </c>
    </row>
    <row r="245" spans="1:15">
      <c r="A245" s="26"/>
      <c r="B245" s="4" t="s">
        <v>15</v>
      </c>
      <c r="C245" s="4" t="s">
        <v>757</v>
      </c>
      <c r="D245" s="24"/>
      <c r="E245" s="25"/>
      <c r="F245" s="4" t="s">
        <v>758</v>
      </c>
      <c r="G245" s="4" t="s">
        <v>759</v>
      </c>
      <c r="H245" s="4" t="s">
        <v>19</v>
      </c>
      <c r="I245" s="5">
        <v>2022</v>
      </c>
      <c r="J245" s="6">
        <v>39938</v>
      </c>
      <c r="K245" s="6">
        <v>2590</v>
      </c>
      <c r="L245" s="7"/>
      <c r="M245" s="7"/>
      <c r="N245" s="7"/>
      <c r="O245" s="7">
        <f t="shared" si="3"/>
        <v>0</v>
      </c>
    </row>
    <row r="246" spans="1:15">
      <c r="A246" s="26"/>
      <c r="B246" s="4" t="s">
        <v>15</v>
      </c>
      <c r="C246" s="4" t="s">
        <v>760</v>
      </c>
      <c r="D246" s="24"/>
      <c r="E246" s="25"/>
      <c r="F246" s="4" t="s">
        <v>761</v>
      </c>
      <c r="G246" s="4" t="s">
        <v>762</v>
      </c>
      <c r="H246" s="4" t="s">
        <v>19</v>
      </c>
      <c r="I246" s="5">
        <v>2022</v>
      </c>
      <c r="J246" s="6">
        <v>59219</v>
      </c>
      <c r="K246" s="6">
        <v>2446</v>
      </c>
      <c r="L246" s="7"/>
      <c r="M246" s="7"/>
      <c r="N246" s="7"/>
      <c r="O246" s="7">
        <f t="shared" si="3"/>
        <v>0</v>
      </c>
    </row>
    <row r="247" spans="1:15">
      <c r="A247" s="26"/>
      <c r="B247" s="4" t="s">
        <v>15</v>
      </c>
      <c r="C247" s="4" t="s">
        <v>763</v>
      </c>
      <c r="D247" s="24"/>
      <c r="E247" s="25"/>
      <c r="F247" s="4" t="s">
        <v>764</v>
      </c>
      <c r="G247" s="4" t="s">
        <v>765</v>
      </c>
      <c r="H247" s="4" t="s">
        <v>19</v>
      </c>
      <c r="I247" s="5">
        <v>2022</v>
      </c>
      <c r="J247" s="6">
        <v>39938</v>
      </c>
      <c r="K247" s="6">
        <v>2452</v>
      </c>
      <c r="L247" s="7"/>
      <c r="M247" s="7"/>
      <c r="N247" s="7"/>
      <c r="O247" s="7">
        <f t="shared" si="3"/>
        <v>0</v>
      </c>
    </row>
    <row r="248" spans="1:15">
      <c r="A248" s="26"/>
      <c r="B248" s="4" t="s">
        <v>15</v>
      </c>
      <c r="C248" s="4" t="s">
        <v>766</v>
      </c>
      <c r="D248" s="24"/>
      <c r="E248" s="25"/>
      <c r="F248" s="4" t="s">
        <v>767</v>
      </c>
      <c r="G248" s="4" t="s">
        <v>768</v>
      </c>
      <c r="H248" s="4" t="s">
        <v>19</v>
      </c>
      <c r="I248" s="5">
        <v>2022</v>
      </c>
      <c r="J248" s="6">
        <v>44308</v>
      </c>
      <c r="K248" s="6">
        <v>2445</v>
      </c>
      <c r="L248" s="7"/>
      <c r="M248" s="7"/>
      <c r="N248" s="7"/>
      <c r="O248" s="7">
        <f t="shared" si="3"/>
        <v>0</v>
      </c>
    </row>
    <row r="249" spans="1:15">
      <c r="A249" s="26"/>
      <c r="B249" s="4" t="s">
        <v>15</v>
      </c>
      <c r="C249" s="4" t="s">
        <v>769</v>
      </c>
      <c r="D249" s="24"/>
      <c r="E249" s="25"/>
      <c r="F249" s="4" t="s">
        <v>770</v>
      </c>
      <c r="G249" s="4" t="s">
        <v>771</v>
      </c>
      <c r="H249" s="4" t="s">
        <v>523</v>
      </c>
      <c r="I249" s="5">
        <v>2022</v>
      </c>
      <c r="J249" s="6">
        <v>45935</v>
      </c>
      <c r="K249" s="6">
        <v>2442</v>
      </c>
      <c r="L249" s="7"/>
      <c r="M249" s="7"/>
      <c r="N249" s="7"/>
      <c r="O249" s="7">
        <f t="shared" si="3"/>
        <v>0</v>
      </c>
    </row>
    <row r="250" spans="1:15">
      <c r="A250" s="26"/>
      <c r="B250" s="4" t="s">
        <v>15</v>
      </c>
      <c r="C250" s="4" t="s">
        <v>772</v>
      </c>
      <c r="D250" s="24"/>
      <c r="E250" s="25"/>
      <c r="F250" s="4" t="s">
        <v>773</v>
      </c>
      <c r="G250" s="4" t="s">
        <v>774</v>
      </c>
      <c r="H250" s="4" t="s">
        <v>19</v>
      </c>
      <c r="I250" s="5">
        <v>2022</v>
      </c>
      <c r="J250" s="6">
        <v>39202</v>
      </c>
      <c r="K250" s="6">
        <v>1393</v>
      </c>
      <c r="L250" s="7"/>
      <c r="M250" s="7"/>
      <c r="N250" s="7"/>
      <c r="O250" s="7">
        <f t="shared" si="3"/>
        <v>0</v>
      </c>
    </row>
    <row r="251" spans="1:15">
      <c r="A251" s="26"/>
      <c r="B251" s="4" t="s">
        <v>15</v>
      </c>
      <c r="C251" s="4" t="s">
        <v>775</v>
      </c>
      <c r="D251" s="24"/>
      <c r="E251" s="25"/>
      <c r="F251" s="4" t="s">
        <v>776</v>
      </c>
      <c r="G251" s="4" t="s">
        <v>777</v>
      </c>
      <c r="H251" s="4" t="s">
        <v>19</v>
      </c>
      <c r="I251" s="5">
        <v>2022</v>
      </c>
      <c r="J251" s="6">
        <v>45935</v>
      </c>
      <c r="K251" s="6">
        <v>2530</v>
      </c>
      <c r="L251" s="7"/>
      <c r="M251" s="7"/>
      <c r="N251" s="7"/>
      <c r="O251" s="7">
        <f t="shared" si="3"/>
        <v>0</v>
      </c>
    </row>
    <row r="252" spans="1:15">
      <c r="A252" s="26"/>
      <c r="B252" s="4" t="s">
        <v>15</v>
      </c>
      <c r="C252" s="4" t="s">
        <v>778</v>
      </c>
      <c r="D252" s="24"/>
      <c r="E252" s="25"/>
      <c r="F252" s="4" t="s">
        <v>779</v>
      </c>
      <c r="G252" s="4" t="s">
        <v>780</v>
      </c>
      <c r="H252" s="4" t="s">
        <v>19</v>
      </c>
      <c r="I252" s="5">
        <v>2022</v>
      </c>
      <c r="J252" s="6">
        <v>45935</v>
      </c>
      <c r="K252" s="6">
        <v>2449</v>
      </c>
      <c r="L252" s="7"/>
      <c r="M252" s="7"/>
      <c r="N252" s="7"/>
      <c r="O252" s="7">
        <f t="shared" si="3"/>
        <v>0</v>
      </c>
    </row>
    <row r="253" spans="1:15">
      <c r="A253" s="26"/>
      <c r="B253" s="4" t="s">
        <v>15</v>
      </c>
      <c r="C253" s="4" t="s">
        <v>781</v>
      </c>
      <c r="D253" s="24"/>
      <c r="E253" s="25"/>
      <c r="F253" s="4" t="s">
        <v>782</v>
      </c>
      <c r="G253" s="4" t="s">
        <v>783</v>
      </c>
      <c r="H253" s="4" t="s">
        <v>19</v>
      </c>
      <c r="I253" s="5">
        <v>2022</v>
      </c>
      <c r="J253" s="6">
        <v>45935</v>
      </c>
      <c r="K253" s="6">
        <v>2501</v>
      </c>
      <c r="L253" s="7"/>
      <c r="M253" s="7"/>
      <c r="N253" s="7"/>
      <c r="O253" s="7">
        <f t="shared" si="3"/>
        <v>0</v>
      </c>
    </row>
    <row r="254" spans="1:15">
      <c r="A254" s="26"/>
      <c r="B254" s="4" t="s">
        <v>15</v>
      </c>
      <c r="C254" s="4" t="s">
        <v>784</v>
      </c>
      <c r="D254" s="24"/>
      <c r="E254" s="25"/>
      <c r="F254" s="4" t="s">
        <v>785</v>
      </c>
      <c r="G254" s="4" t="s">
        <v>786</v>
      </c>
      <c r="H254" s="4" t="s">
        <v>523</v>
      </c>
      <c r="I254" s="5">
        <v>2022</v>
      </c>
      <c r="J254" s="6">
        <v>39202</v>
      </c>
      <c r="K254" s="6">
        <v>1393</v>
      </c>
      <c r="L254" s="7"/>
      <c r="M254" s="7"/>
      <c r="N254" s="7"/>
      <c r="O254" s="7">
        <f t="shared" si="3"/>
        <v>0</v>
      </c>
    </row>
    <row r="255" spans="1:15">
      <c r="A255" s="26"/>
      <c r="B255" s="4" t="s">
        <v>15</v>
      </c>
      <c r="C255" s="4" t="s">
        <v>787</v>
      </c>
      <c r="D255" s="24"/>
      <c r="E255" s="25"/>
      <c r="F255" s="4" t="s">
        <v>788</v>
      </c>
      <c r="G255" s="4" t="s">
        <v>603</v>
      </c>
      <c r="H255" s="4" t="s">
        <v>19</v>
      </c>
      <c r="I255" s="5">
        <v>2022</v>
      </c>
      <c r="J255" s="6">
        <v>45935</v>
      </c>
      <c r="K255" s="6">
        <v>2392</v>
      </c>
      <c r="L255" s="7"/>
      <c r="M255" s="7"/>
      <c r="N255" s="7"/>
      <c r="O255" s="7">
        <f t="shared" si="3"/>
        <v>0</v>
      </c>
    </row>
    <row r="256" spans="1:15">
      <c r="A256" s="27"/>
      <c r="B256" s="4" t="s">
        <v>15</v>
      </c>
      <c r="C256" s="4" t="s">
        <v>789</v>
      </c>
      <c r="D256" s="24"/>
      <c r="E256" s="25"/>
      <c r="F256" s="4" t="s">
        <v>790</v>
      </c>
      <c r="G256" s="4" t="s">
        <v>791</v>
      </c>
      <c r="H256" s="4" t="s">
        <v>19</v>
      </c>
      <c r="I256" s="5">
        <v>2022</v>
      </c>
      <c r="J256" s="6">
        <v>51398</v>
      </c>
      <c r="K256" s="6">
        <v>2306</v>
      </c>
      <c r="L256" s="7"/>
      <c r="M256" s="7"/>
      <c r="N256" s="7"/>
      <c r="O256" s="7">
        <f t="shared" si="3"/>
        <v>0</v>
      </c>
    </row>
    <row r="257" spans="1:16">
      <c r="A257" s="24" t="s">
        <v>792</v>
      </c>
      <c r="B257" s="4" t="s">
        <v>15</v>
      </c>
      <c r="C257" s="4" t="s">
        <v>793</v>
      </c>
      <c r="D257" s="24"/>
      <c r="E257" s="25"/>
      <c r="F257" s="4" t="s">
        <v>794</v>
      </c>
      <c r="G257" s="4" t="s">
        <v>795</v>
      </c>
      <c r="H257" s="4" t="s">
        <v>19</v>
      </c>
      <c r="I257" s="5">
        <v>2019</v>
      </c>
      <c r="J257" s="6">
        <v>39840</v>
      </c>
      <c r="K257" s="6">
        <v>1601</v>
      </c>
      <c r="L257" s="7"/>
      <c r="M257" s="7"/>
      <c r="N257" s="7"/>
      <c r="O257" s="7">
        <f t="shared" si="3"/>
        <v>0</v>
      </c>
    </row>
    <row r="258" spans="1:16">
      <c r="A258" s="26"/>
      <c r="B258" s="4" t="s">
        <v>15</v>
      </c>
      <c r="C258" s="4" t="s">
        <v>796</v>
      </c>
      <c r="D258" s="24"/>
      <c r="E258" s="25"/>
      <c r="F258" s="4" t="s">
        <v>797</v>
      </c>
      <c r="G258" s="4" t="s">
        <v>798</v>
      </c>
      <c r="H258" s="4" t="s">
        <v>19</v>
      </c>
      <c r="I258" s="5">
        <v>2019</v>
      </c>
      <c r="J258" s="6">
        <v>41526</v>
      </c>
      <c r="K258" s="6">
        <v>1800</v>
      </c>
      <c r="L258" s="7"/>
      <c r="M258" s="7"/>
      <c r="N258" s="7"/>
      <c r="O258" s="7">
        <f t="shared" si="3"/>
        <v>0</v>
      </c>
    </row>
    <row r="259" spans="1:16">
      <c r="A259" s="26"/>
      <c r="B259" s="4" t="s">
        <v>15</v>
      </c>
      <c r="C259" s="4" t="s">
        <v>799</v>
      </c>
      <c r="D259" s="24"/>
      <c r="E259" s="25"/>
      <c r="F259" s="4" t="s">
        <v>800</v>
      </c>
      <c r="G259" s="4" t="s">
        <v>801</v>
      </c>
      <c r="H259" s="4" t="s">
        <v>19</v>
      </c>
      <c r="I259" s="5">
        <v>2019</v>
      </c>
      <c r="J259" s="6">
        <v>39327</v>
      </c>
      <c r="K259" s="6">
        <v>1623</v>
      </c>
      <c r="L259" s="7"/>
      <c r="M259" s="7"/>
      <c r="N259" s="7"/>
      <c r="O259" s="7">
        <f>SUM(L259:M259)</f>
        <v>0</v>
      </c>
    </row>
    <row r="260" spans="1:16">
      <c r="A260" s="26"/>
      <c r="B260" s="4" t="s">
        <v>15</v>
      </c>
      <c r="C260" s="4" t="s">
        <v>802</v>
      </c>
      <c r="D260" s="24"/>
      <c r="E260" s="25"/>
      <c r="F260" s="4" t="s">
        <v>803</v>
      </c>
      <c r="G260" s="4" t="s">
        <v>804</v>
      </c>
      <c r="H260" s="4" t="s">
        <v>19</v>
      </c>
      <c r="I260" s="5">
        <v>2019</v>
      </c>
      <c r="J260" s="6">
        <v>39327</v>
      </c>
      <c r="K260" s="6">
        <v>1623</v>
      </c>
      <c r="L260" s="7"/>
      <c r="M260" s="7"/>
      <c r="N260" s="7"/>
      <c r="O260" s="7">
        <f t="shared" si="3"/>
        <v>0</v>
      </c>
    </row>
    <row r="261" spans="1:16">
      <c r="A261" s="26"/>
      <c r="B261" s="4" t="s">
        <v>15</v>
      </c>
      <c r="C261" s="4" t="s">
        <v>805</v>
      </c>
      <c r="D261" s="24"/>
      <c r="E261" s="25"/>
      <c r="F261" s="4" t="s">
        <v>806</v>
      </c>
      <c r="G261" s="4" t="s">
        <v>807</v>
      </c>
      <c r="H261" s="4" t="s">
        <v>19</v>
      </c>
      <c r="I261" s="5">
        <v>2019</v>
      </c>
      <c r="J261" s="6">
        <v>39327</v>
      </c>
      <c r="K261" s="6">
        <v>1623</v>
      </c>
      <c r="L261" s="7"/>
      <c r="M261" s="7"/>
      <c r="N261" s="7"/>
      <c r="O261" s="7">
        <f t="shared" ref="O261:O262" si="4">SUM(L261:M261)</f>
        <v>0</v>
      </c>
    </row>
    <row r="262" spans="1:16">
      <c r="A262" s="27"/>
      <c r="B262" s="4" t="s">
        <v>15</v>
      </c>
      <c r="C262" s="4" t="s">
        <v>808</v>
      </c>
      <c r="D262" s="24"/>
      <c r="E262" s="25"/>
      <c r="F262" s="4" t="s">
        <v>809</v>
      </c>
      <c r="G262" s="4" t="s">
        <v>810</v>
      </c>
      <c r="H262" s="4" t="s">
        <v>19</v>
      </c>
      <c r="I262" s="5">
        <v>2019</v>
      </c>
      <c r="J262" s="6">
        <v>39327</v>
      </c>
      <c r="K262" s="6">
        <v>1623</v>
      </c>
      <c r="L262" s="7"/>
      <c r="M262" s="7"/>
      <c r="N262" s="7"/>
      <c r="O262" s="7">
        <f>SUM(L262:M262)</f>
        <v>0</v>
      </c>
    </row>
    <row r="263" spans="1:16" ht="6.95" customHeight="1"/>
    <row r="264" spans="1:16" ht="14.1" customHeight="1">
      <c r="A264" s="22"/>
      <c r="B264" s="23"/>
      <c r="C264" s="23"/>
      <c r="D264" s="23"/>
    </row>
    <row r="265" spans="1:16" ht="0" hidden="1" customHeight="1"/>
    <row r="267" spans="1:16" ht="15.75" thickBot="1"/>
    <row r="268" spans="1:16" ht="22.5">
      <c r="A268" s="20" t="s">
        <v>813</v>
      </c>
      <c r="B268" s="21"/>
      <c r="C268" s="21"/>
      <c r="D268" s="21"/>
      <c r="E268" s="11"/>
      <c r="L268" s="15" t="s">
        <v>814</v>
      </c>
      <c r="M268" s="15" t="s">
        <v>815</v>
      </c>
      <c r="N268" s="15" t="s">
        <v>818</v>
      </c>
      <c r="O268" s="34" t="s">
        <v>812</v>
      </c>
      <c r="P268" s="35"/>
    </row>
    <row r="269" spans="1:16" ht="15.75" thickBot="1">
      <c r="A269" s="12"/>
      <c r="B269" s="13"/>
      <c r="C269" s="13"/>
      <c r="D269" s="13"/>
      <c r="E269" s="14"/>
      <c r="L269" s="16">
        <f>SUM(L4:L262)</f>
        <v>0</v>
      </c>
      <c r="M269" s="16">
        <f>SUM(M4:M262)</f>
        <v>0</v>
      </c>
      <c r="N269" s="16">
        <f>SUM(N4:N262)</f>
        <v>0</v>
      </c>
      <c r="O269" s="39">
        <f>SUM(L269:M269)</f>
        <v>0</v>
      </c>
      <c r="P269" s="36"/>
    </row>
    <row r="270" spans="1:16" ht="15.75" thickBot="1">
      <c r="M270" s="17"/>
      <c r="N270" s="17"/>
      <c r="O270" s="17"/>
      <c r="P270" s="33"/>
    </row>
    <row r="271" spans="1:16" ht="15.75" thickBot="1">
      <c r="K271" s="18" t="s">
        <v>816</v>
      </c>
      <c r="L271" s="19"/>
      <c r="M271" s="19"/>
      <c r="N271" s="32"/>
      <c r="O271" s="38">
        <f>SUM(O269)</f>
        <v>0</v>
      </c>
      <c r="P271" s="37"/>
    </row>
    <row r="272" spans="1:16">
      <c r="P272" s="8"/>
    </row>
  </sheetData>
  <mergeCells count="270">
    <mergeCell ref="D15:E15"/>
    <mergeCell ref="D16:E16"/>
    <mergeCell ref="D17:E17"/>
    <mergeCell ref="D18:E18"/>
    <mergeCell ref="D19:E19"/>
    <mergeCell ref="A1:O1"/>
    <mergeCell ref="B2:H2"/>
    <mergeCell ref="K2:L2"/>
    <mergeCell ref="D3:E3"/>
    <mergeCell ref="A4:A6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60:E60"/>
    <mergeCell ref="D61:E61"/>
    <mergeCell ref="D62:E62"/>
    <mergeCell ref="D63:E63"/>
    <mergeCell ref="A64:A74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A75:A8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100:E100"/>
    <mergeCell ref="D101:E101"/>
    <mergeCell ref="D102:E102"/>
    <mergeCell ref="D103:E103"/>
    <mergeCell ref="D104:E104"/>
    <mergeCell ref="A85:A25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10:E11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20:E120"/>
    <mergeCell ref="D121:E121"/>
    <mergeCell ref="D122:E122"/>
    <mergeCell ref="D123:E123"/>
    <mergeCell ref="D124:E124"/>
    <mergeCell ref="D115:E115"/>
    <mergeCell ref="D116:E116"/>
    <mergeCell ref="D117:E117"/>
    <mergeCell ref="D118:E118"/>
    <mergeCell ref="D119:E119"/>
    <mergeCell ref="D130:E130"/>
    <mergeCell ref="D131:E131"/>
    <mergeCell ref="D132:E132"/>
    <mergeCell ref="D133:E133"/>
    <mergeCell ref="D134:E134"/>
    <mergeCell ref="D125:E125"/>
    <mergeCell ref="D126:E126"/>
    <mergeCell ref="D127:E127"/>
    <mergeCell ref="D128:E128"/>
    <mergeCell ref="D129:E129"/>
    <mergeCell ref="D140:E140"/>
    <mergeCell ref="D141:E141"/>
    <mergeCell ref="D142:E142"/>
    <mergeCell ref="D143:E143"/>
    <mergeCell ref="D144:E144"/>
    <mergeCell ref="D135:E135"/>
    <mergeCell ref="D136:E136"/>
    <mergeCell ref="D137:E137"/>
    <mergeCell ref="D138:E138"/>
    <mergeCell ref="D139:E139"/>
    <mergeCell ref="D150:E150"/>
    <mergeCell ref="D151:E151"/>
    <mergeCell ref="D152:E152"/>
    <mergeCell ref="D153:E153"/>
    <mergeCell ref="D154:E154"/>
    <mergeCell ref="D145:E145"/>
    <mergeCell ref="D146:E146"/>
    <mergeCell ref="D147:E147"/>
    <mergeCell ref="D148:E148"/>
    <mergeCell ref="D149:E149"/>
    <mergeCell ref="D160:E160"/>
    <mergeCell ref="D161:E161"/>
    <mergeCell ref="D162:E162"/>
    <mergeCell ref="D163:E163"/>
    <mergeCell ref="D164:E164"/>
    <mergeCell ref="D155:E155"/>
    <mergeCell ref="D156:E156"/>
    <mergeCell ref="D157:E157"/>
    <mergeCell ref="D158:E158"/>
    <mergeCell ref="D159:E159"/>
    <mergeCell ref="D170:E170"/>
    <mergeCell ref="D171:E171"/>
    <mergeCell ref="D172:E172"/>
    <mergeCell ref="D173:E173"/>
    <mergeCell ref="D174:E174"/>
    <mergeCell ref="D165:E165"/>
    <mergeCell ref="D166:E166"/>
    <mergeCell ref="D167:E167"/>
    <mergeCell ref="D168:E168"/>
    <mergeCell ref="D169:E169"/>
    <mergeCell ref="D180:E180"/>
    <mergeCell ref="D181:E181"/>
    <mergeCell ref="D182:E182"/>
    <mergeCell ref="D183:E183"/>
    <mergeCell ref="D184:E184"/>
    <mergeCell ref="D175:E175"/>
    <mergeCell ref="D176:E176"/>
    <mergeCell ref="D177:E177"/>
    <mergeCell ref="D178:E178"/>
    <mergeCell ref="D179:E179"/>
    <mergeCell ref="D190:E190"/>
    <mergeCell ref="D191:E191"/>
    <mergeCell ref="D192:E192"/>
    <mergeCell ref="D193:E193"/>
    <mergeCell ref="D194:E194"/>
    <mergeCell ref="D185:E185"/>
    <mergeCell ref="D186:E186"/>
    <mergeCell ref="D187:E187"/>
    <mergeCell ref="D188:E188"/>
    <mergeCell ref="D189:E189"/>
    <mergeCell ref="D200:E200"/>
    <mergeCell ref="D201:E201"/>
    <mergeCell ref="D202:E202"/>
    <mergeCell ref="D203:E203"/>
    <mergeCell ref="D204:E204"/>
    <mergeCell ref="D195:E195"/>
    <mergeCell ref="D196:E196"/>
    <mergeCell ref="D197:E197"/>
    <mergeCell ref="D198:E198"/>
    <mergeCell ref="D199:E199"/>
    <mergeCell ref="D210:E210"/>
    <mergeCell ref="D211:E211"/>
    <mergeCell ref="D212:E212"/>
    <mergeCell ref="D213:E213"/>
    <mergeCell ref="D214:E214"/>
    <mergeCell ref="D205:E205"/>
    <mergeCell ref="D206:E206"/>
    <mergeCell ref="D207:E207"/>
    <mergeCell ref="D208:E208"/>
    <mergeCell ref="D209:E209"/>
    <mergeCell ref="D220:E220"/>
    <mergeCell ref="D221:E221"/>
    <mergeCell ref="D222:E222"/>
    <mergeCell ref="D223:E223"/>
    <mergeCell ref="D224:E224"/>
    <mergeCell ref="D215:E215"/>
    <mergeCell ref="D216:E216"/>
    <mergeCell ref="D217:E217"/>
    <mergeCell ref="D218:E218"/>
    <mergeCell ref="D219:E219"/>
    <mergeCell ref="D230:E230"/>
    <mergeCell ref="D231:E231"/>
    <mergeCell ref="D232:E232"/>
    <mergeCell ref="D233:E233"/>
    <mergeCell ref="D234:E234"/>
    <mergeCell ref="D225:E225"/>
    <mergeCell ref="D226:E226"/>
    <mergeCell ref="D227:E227"/>
    <mergeCell ref="D228:E228"/>
    <mergeCell ref="D229:E229"/>
    <mergeCell ref="D240:E240"/>
    <mergeCell ref="D241:E241"/>
    <mergeCell ref="D242:E242"/>
    <mergeCell ref="D243:E243"/>
    <mergeCell ref="D244:E244"/>
    <mergeCell ref="D235:E235"/>
    <mergeCell ref="D236:E236"/>
    <mergeCell ref="D237:E237"/>
    <mergeCell ref="D238:E238"/>
    <mergeCell ref="D239:E239"/>
    <mergeCell ref="D250:E250"/>
    <mergeCell ref="D251:E251"/>
    <mergeCell ref="D252:E252"/>
    <mergeCell ref="D253:E253"/>
    <mergeCell ref="D254:E254"/>
    <mergeCell ref="D245:E245"/>
    <mergeCell ref="D246:E246"/>
    <mergeCell ref="D247:E247"/>
    <mergeCell ref="D248:E248"/>
    <mergeCell ref="D249:E249"/>
    <mergeCell ref="A268:D268"/>
    <mergeCell ref="A264:D264"/>
    <mergeCell ref="D255:E255"/>
    <mergeCell ref="D256:E256"/>
    <mergeCell ref="A257:A262"/>
    <mergeCell ref="D257:E257"/>
    <mergeCell ref="D258:E258"/>
    <mergeCell ref="D259:E259"/>
    <mergeCell ref="D260:E260"/>
    <mergeCell ref="D261:E261"/>
    <mergeCell ref="D262:E262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267</xdr:row>
                    <xdr:rowOff>142875</xdr:rowOff>
                  </from>
                  <to>
                    <xdr:col>2</xdr:col>
                    <xdr:colOff>790575</xdr:colOff>
                    <xdr:row>268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267</xdr:row>
                    <xdr:rowOff>142875</xdr:rowOff>
                  </from>
                  <to>
                    <xdr:col>4</xdr:col>
                    <xdr:colOff>466725</xdr:colOff>
                    <xdr:row>268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WVS</vt:lpstr>
      <vt:lpstr>'Objectenspecificatie WVS'!Afdruktitels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2022-08-30T09:26:57Z</dcterms:created>
  <dcterms:modified xsi:type="dcterms:W3CDTF">2022-10-04T11:59:24Z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