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Leidse Regio\2022 Aanbesteding GHA - Milieustraat\01 Concept Aanbestedingsdocumenten\Bijlage 3 Inschrijvingstabel\"/>
    </mc:Choice>
  </mc:AlternateContent>
  <bookViews>
    <workbookView xWindow="14510" yWindow="6470" windowWidth="4650" windowHeight="6380"/>
  </bookViews>
  <sheets>
    <sheet name="GHA" sheetId="1" r:id="rId1"/>
  </sheets>
  <definedNames>
    <definedName name="_xlnm._FilterDatabase" localSheetId="0" hidden="1">GHA!#REF!</definedName>
    <definedName name="_xlnm.Print_Area" localSheetId="0">GHA!$G$19</definedName>
  </definedNames>
  <calcPr calcId="162913"/>
</workbook>
</file>

<file path=xl/calcChain.xml><?xml version="1.0" encoding="utf-8"?>
<calcChain xmlns="http://schemas.openxmlformats.org/spreadsheetml/2006/main">
  <c r="E8" i="1" l="1"/>
  <c r="E7" i="1"/>
  <c r="E6" i="1"/>
  <c r="D13" i="1"/>
  <c r="D14" i="1" s="1"/>
  <c r="E9" i="1" l="1"/>
  <c r="D20" i="1"/>
  <c r="D21" i="1" s="1"/>
  <c r="D26" i="1" l="1"/>
</calcChain>
</file>

<file path=xl/sharedStrings.xml><?xml version="1.0" encoding="utf-8"?>
<sst xmlns="http://schemas.openxmlformats.org/spreadsheetml/2006/main" count="55" uniqueCount="51">
  <si>
    <t>Naam Inschrijver:</t>
  </si>
  <si>
    <t>Naam (dhr/mevr):</t>
  </si>
  <si>
    <t>Functie:</t>
  </si>
  <si>
    <t>Handtekening:</t>
  </si>
  <si>
    <t xml:space="preserve">Aanbesteding transport en verwerking afvalstromen </t>
  </si>
  <si>
    <t>Inhoud in m3</t>
  </si>
  <si>
    <t>Onderdeel 1</t>
  </si>
  <si>
    <t>Kosten per jaar
(AxB)</t>
  </si>
  <si>
    <t>Onderdeel 2</t>
  </si>
  <si>
    <t>Brandstofmotor</t>
  </si>
  <si>
    <t>Te behalen punten</t>
  </si>
  <si>
    <t>0 punten</t>
  </si>
  <si>
    <t>10 punten</t>
  </si>
  <si>
    <t>20 punten</t>
  </si>
  <si>
    <t>CNG/LNG of beter</t>
  </si>
  <si>
    <t>Type container 
(open of dicht) of inzamelmiddel</t>
  </si>
  <si>
    <t xml:space="preserve">Kosten per jaar
(AxB+CxD)
</t>
  </si>
  <si>
    <t>Diesel Euro 6 norm/EEV = EIS</t>
  </si>
  <si>
    <t>Hybride of beter</t>
  </si>
  <si>
    <t>Waterstof of Elektrisch</t>
  </si>
  <si>
    <t>5 punten</t>
  </si>
  <si>
    <t>Grof Huishoudelijk afval</t>
  </si>
  <si>
    <t>Aantal
containers
A</t>
  </si>
  <si>
    <t>Prijs per container
per jaar
B</t>
  </si>
  <si>
    <t>open, eventueel met klapnet</t>
  </si>
  <si>
    <t>Onderdeel 3</t>
  </si>
  <si>
    <t>Transport</t>
  </si>
  <si>
    <t>Verwerking Grof huishoudelijk afval</t>
  </si>
  <si>
    <t>Totale inschrijfprijs per jaar</t>
  </si>
  <si>
    <t>Totale huurkosten containers per jaar (X)</t>
  </si>
  <si>
    <t>Totale kosten transport per jaar (Y)</t>
  </si>
  <si>
    <t>Totale kosten verwerking per jaar (Z)</t>
  </si>
  <si>
    <t xml:space="preserve">Kosten per jaar
(AxB)
</t>
  </si>
  <si>
    <t>Verwerkingskosten
(per ton)
A</t>
  </si>
  <si>
    <t>Aantal tonnen per jaar
(indicatief)*
B</t>
  </si>
  <si>
    <t>Inschrijfsom (X+Y+Z)</t>
  </si>
  <si>
    <t>Eenheidsprijs voor alle locaties</t>
  </si>
  <si>
    <t>Verwerking</t>
  </si>
  <si>
    <t>Afvoerfrequentie*
(aantal keer/jaar)
B</t>
  </si>
  <si>
    <t xml:space="preserve">** Voor zaterdagen geldt een toeslag van 25% op de op te geven afvoerkosten. </t>
  </si>
  <si>
    <t xml:space="preserve">* afvalhoeveelheden zijn indicatief en kunnen de komende jaren verminderen of toenemen. </t>
  </si>
  <si>
    <t>Verrekend wordt per afvoerfrequentie en per ton afgevoerd materiaal, op basis van de gegeven prijzen.</t>
  </si>
  <si>
    <t>Bio CNG/LNG, HVO of beter</t>
  </si>
  <si>
    <t>Nee</t>
  </si>
  <si>
    <t>Ja</t>
  </si>
  <si>
    <t>30 punten</t>
  </si>
  <si>
    <t xml:space="preserve">* Afvoerfrequenties zijn indicatief en kunnen de komende jaren veranderen. Verrekend wordt per container per aftransport, op basis van de gegeven prijs. </t>
  </si>
  <si>
    <t>Containers</t>
  </si>
  <si>
    <t>Bijlage 4: Prijzenblad</t>
  </si>
  <si>
    <t>Afvoerkosten** 
per rit per keer
A</t>
  </si>
  <si>
    <t>Aldus naar waarheid opgemaakt te ……………………… op …................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</si>
</sst>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0" xfId="0" applyFont="1" applyBorder="1"/>
    <xf numFmtId="165" fontId="3" fillId="0" borderId="2" xfId="0" applyNumberFormat="1" applyFont="1" applyBorder="1"/>
    <xf numFmtId="164" fontId="2" fillId="0" borderId="0" xfId="0" applyNumberFormat="1" applyFont="1" applyBorder="1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Border="1" applyProtection="1"/>
    <xf numFmtId="0" fontId="3" fillId="0" borderId="0" xfId="0" applyFont="1" applyBorder="1" applyProtection="1"/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0" borderId="2" xfId="0" applyFont="1" applyBorder="1"/>
    <xf numFmtId="0" fontId="2" fillId="0" borderId="2" xfId="0" applyFont="1" applyBorder="1"/>
    <xf numFmtId="164" fontId="2" fillId="0" borderId="2" xfId="0" applyNumberFormat="1" applyFont="1" applyFill="1" applyBorder="1" applyProtection="1"/>
    <xf numFmtId="0" fontId="2" fillId="3" borderId="2" xfId="0" applyFont="1" applyFill="1" applyBorder="1" applyAlignment="1">
      <alignment vertical="top"/>
    </xf>
    <xf numFmtId="0" fontId="2" fillId="0" borderId="0" xfId="0" applyFont="1" applyBorder="1"/>
    <xf numFmtId="164" fontId="3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4" fontId="3" fillId="0" borderId="2" xfId="0" applyNumberFormat="1" applyFont="1" applyBorder="1"/>
    <xf numFmtId="0" fontId="2" fillId="0" borderId="2" xfId="0" applyFont="1" applyFill="1" applyBorder="1"/>
    <xf numFmtId="164" fontId="2" fillId="0" borderId="2" xfId="0" applyNumberFormat="1" applyFont="1" applyBorder="1"/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5" fontId="2" fillId="0" borderId="0" xfId="0" applyNumberFormat="1" applyFont="1" applyBorder="1" applyProtection="1"/>
    <xf numFmtId="0" fontId="7" fillId="0" borderId="13" xfId="0" applyFont="1" applyBorder="1" applyAlignment="1">
      <alignment horizontal="center" vertical="center" wrapText="1"/>
    </xf>
    <xf numFmtId="0" fontId="7" fillId="0" borderId="12" xfId="0" quotePrefix="1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3" fontId="3" fillId="0" borderId="2" xfId="0" applyNumberFormat="1" applyFont="1" applyBorder="1" applyAlignment="1">
      <alignment horizontal="center"/>
    </xf>
    <xf numFmtId="0" fontId="2" fillId="4" borderId="2" xfId="0" applyFont="1" applyFill="1" applyBorder="1" applyAlignment="1">
      <alignment vertical="center"/>
    </xf>
    <xf numFmtId="0" fontId="3" fillId="0" borderId="14" xfId="0" applyFont="1" applyBorder="1" applyProtection="1"/>
    <xf numFmtId="0" fontId="9" fillId="0" borderId="0" xfId="0" applyFont="1" applyFill="1" applyBorder="1"/>
    <xf numFmtId="165" fontId="2" fillId="5" borderId="18" xfId="0" applyNumberFormat="1" applyFont="1" applyFill="1" applyBorder="1" applyProtection="1"/>
    <xf numFmtId="0" fontId="3" fillId="3" borderId="17" xfId="0" applyFont="1" applyFill="1" applyBorder="1" applyProtection="1"/>
    <xf numFmtId="0" fontId="2" fillId="0" borderId="15" xfId="0" applyFont="1" applyBorder="1" applyProtection="1"/>
    <xf numFmtId="0" fontId="3" fillId="0" borderId="16" xfId="0" applyFont="1" applyBorder="1" applyProtection="1"/>
    <xf numFmtId="0" fontId="2" fillId="3" borderId="6" xfId="0" applyFont="1" applyFill="1" applyBorder="1" applyProtection="1"/>
    <xf numFmtId="0" fontId="3" fillId="3" borderId="7" xfId="0" applyFont="1" applyFill="1" applyBorder="1" applyProtection="1"/>
    <xf numFmtId="0" fontId="3" fillId="3" borderId="10" xfId="0" applyFont="1" applyFill="1" applyBorder="1" applyProtection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9" xfId="0" applyFont="1" applyFill="1" applyBorder="1" applyAlignment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65" fontId="3" fillId="2" borderId="2" xfId="0" applyNumberFormat="1" applyFont="1" applyFill="1" applyBorder="1" applyAlignment="1" applyProtection="1">
      <alignment horizontal="center"/>
    </xf>
    <xf numFmtId="164" fontId="3" fillId="2" borderId="2" xfId="0" applyNumberFormat="1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vertical="center"/>
    </xf>
    <xf numFmtId="0" fontId="3" fillId="2" borderId="6" xfId="0" applyFont="1" applyFill="1" applyBorder="1" applyAlignment="1" applyProtection="1"/>
    <xf numFmtId="0" fontId="3" fillId="2" borderId="7" xfId="0" applyFont="1" applyFill="1" applyBorder="1" applyAlignment="1" applyProtection="1"/>
    <xf numFmtId="0" fontId="3" fillId="2" borderId="9" xfId="0" applyFont="1" applyFill="1" applyBorder="1" applyAlignment="1" applyProtection="1"/>
    <xf numFmtId="0" fontId="7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3" fillId="2" borderId="5" xfId="0" applyFont="1" applyFill="1" applyBorder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152400</xdr:rowOff>
    </xdr:to>
    <xdr:pic>
      <xdr:nvPicPr>
        <xdr:cNvPr id="1167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0"/>
          <a:ext cx="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489856</xdr:colOff>
      <xdr:row>0</xdr:row>
      <xdr:rowOff>254635</xdr:rowOff>
    </xdr:from>
    <xdr:to>
      <xdr:col>2</xdr:col>
      <xdr:colOff>220435</xdr:colOff>
      <xdr:row>2</xdr:row>
      <xdr:rowOff>146685</xdr:rowOff>
    </xdr:to>
    <xdr:pic>
      <xdr:nvPicPr>
        <xdr:cNvPr id="3" name="Afbeelding 2" descr="https://www.werkenindeleidseregio.nl/wp-content/uploads/2021/12/gemeente-leiden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5" y="254635"/>
          <a:ext cx="1390650" cy="463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1287962</xdr:colOff>
      <xdr:row>0</xdr:row>
      <xdr:rowOff>220435</xdr:rowOff>
    </xdr:from>
    <xdr:to>
      <xdr:col>3</xdr:col>
      <xdr:colOff>1064351</xdr:colOff>
      <xdr:row>2</xdr:row>
      <xdr:rowOff>163285</xdr:rowOff>
    </xdr:to>
    <xdr:pic>
      <xdr:nvPicPr>
        <xdr:cNvPr id="5" name="Afbeelding 4" descr="https://www.werkenindeleidseregio.nl/wp-content/uploads/2021/12/gemeente-oegstgeest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283" y="220435"/>
          <a:ext cx="1490889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981528</xdr:colOff>
      <xdr:row>0</xdr:row>
      <xdr:rowOff>234405</xdr:rowOff>
    </xdr:from>
    <xdr:to>
      <xdr:col>4</xdr:col>
      <xdr:colOff>774245</xdr:colOff>
      <xdr:row>2</xdr:row>
      <xdr:rowOff>96610</xdr:rowOff>
    </xdr:to>
    <xdr:pic>
      <xdr:nvPicPr>
        <xdr:cNvPr id="6" name="Afbeelding 5" descr="https://www.werkenindeleidseregio.nl/wp-content/uploads/2021/12/gemeente-zoeterwoude.pn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49" y="234405"/>
          <a:ext cx="1309914" cy="4337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469445</xdr:colOff>
      <xdr:row>0</xdr:row>
      <xdr:rowOff>207010</xdr:rowOff>
    </xdr:from>
    <xdr:to>
      <xdr:col>2</xdr:col>
      <xdr:colOff>200024</xdr:colOff>
      <xdr:row>2</xdr:row>
      <xdr:rowOff>99060</xdr:rowOff>
    </xdr:to>
    <xdr:pic>
      <xdr:nvPicPr>
        <xdr:cNvPr id="7" name="Afbeelding 6" descr="https://www.werkenindeleidseregio.nl/wp-content/uploads/2021/12/gemeente-leiden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695" y="207010"/>
          <a:ext cx="1390650" cy="463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1658256</xdr:colOff>
      <xdr:row>0</xdr:row>
      <xdr:rowOff>255270</xdr:rowOff>
    </xdr:from>
    <xdr:to>
      <xdr:col>2</xdr:col>
      <xdr:colOff>1320165</xdr:colOff>
      <xdr:row>2</xdr:row>
      <xdr:rowOff>125730</xdr:rowOff>
    </xdr:to>
    <xdr:pic>
      <xdr:nvPicPr>
        <xdr:cNvPr id="4" name="Afbeelding 3" descr="https://www.werkenindeleidseregio.nl/wp-content/uploads/2021/12/gemeente-leiderdorp.pn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8185" y="255270"/>
          <a:ext cx="1321980" cy="441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29"/>
  <sheetViews>
    <sheetView showGridLines="0" tabSelected="1" showRuler="0" zoomScaleNormal="100" workbookViewId="0">
      <selection activeCell="F23" sqref="F23"/>
    </sheetView>
  </sheetViews>
  <sheetFormatPr defaultColWidth="9.1796875" defaultRowHeight="11.5" x14ac:dyDescent="0.25"/>
  <cols>
    <col min="1" max="1" width="34.26953125" style="1" customWidth="1"/>
    <col min="2" max="2" width="24.81640625" style="1" customWidth="1"/>
    <col min="3" max="3" width="25.7265625" style="1" customWidth="1"/>
    <col min="4" max="4" width="22.7265625" style="1" customWidth="1"/>
    <col min="5" max="5" width="15.26953125" style="1" customWidth="1"/>
    <col min="6" max="6" width="16.54296875" style="1" customWidth="1"/>
    <col min="7" max="7" width="9.1796875" style="1" customWidth="1"/>
    <col min="8" max="9" width="11.54296875" style="1" customWidth="1"/>
    <col min="10" max="12" width="9.1796875" style="1"/>
    <col min="13" max="13" width="9.1796875" style="1" customWidth="1"/>
    <col min="14" max="17" width="9.1796875" style="1"/>
    <col min="18" max="18" width="9.1796875" style="1" customWidth="1"/>
    <col min="19" max="20" width="9.1796875" style="1" hidden="1" customWidth="1"/>
    <col min="21" max="23" width="9.1796875" style="1" customWidth="1"/>
    <col min="24" max="16384" width="9.1796875" style="1"/>
  </cols>
  <sheetData>
    <row r="1" spans="1:15" s="53" customFormat="1" ht="30" customHeight="1" x14ac:dyDescent="0.35">
      <c r="A1" s="52" t="s">
        <v>48</v>
      </c>
      <c r="B1" s="71" t="s">
        <v>4</v>
      </c>
      <c r="C1" s="71"/>
      <c r="D1" s="71"/>
      <c r="E1" s="71"/>
    </row>
    <row r="2" spans="1:15" ht="15" customHeight="1" x14ac:dyDescent="0.3">
      <c r="A2" s="34" t="s">
        <v>21</v>
      </c>
      <c r="B2" s="12"/>
      <c r="C2" s="27"/>
      <c r="D2" s="12"/>
      <c r="E2" s="12"/>
    </row>
    <row r="3" spans="1:15" ht="13.5" customHeight="1" x14ac:dyDescent="0.3">
      <c r="A3" s="26"/>
      <c r="B3" s="12"/>
      <c r="C3" s="27"/>
      <c r="D3" s="12"/>
      <c r="E3" s="12"/>
    </row>
    <row r="4" spans="1:15" ht="15" customHeight="1" x14ac:dyDescent="0.35">
      <c r="A4" s="19" t="s">
        <v>6</v>
      </c>
      <c r="B4" s="73" t="s">
        <v>47</v>
      </c>
      <c r="C4" s="74"/>
      <c r="D4" s="74"/>
      <c r="E4" s="75"/>
      <c r="F4"/>
    </row>
    <row r="5" spans="1:15" ht="35.25" customHeight="1" x14ac:dyDescent="0.35">
      <c r="A5" s="29" t="s">
        <v>15</v>
      </c>
      <c r="B5" s="29" t="s">
        <v>5</v>
      </c>
      <c r="C5" s="29" t="s">
        <v>22</v>
      </c>
      <c r="D5" s="29" t="s">
        <v>23</v>
      </c>
      <c r="E5" s="29" t="s">
        <v>7</v>
      </c>
      <c r="F5"/>
    </row>
    <row r="6" spans="1:15" ht="14.25" customHeight="1" x14ac:dyDescent="0.35">
      <c r="A6" s="28" t="s">
        <v>24</v>
      </c>
      <c r="B6" s="13">
        <v>40</v>
      </c>
      <c r="C6" s="28">
        <v>3</v>
      </c>
      <c r="D6" s="57">
        <v>0</v>
      </c>
      <c r="E6" s="5">
        <f>C6*D6</f>
        <v>0</v>
      </c>
      <c r="F6"/>
      <c r="H6"/>
      <c r="I6"/>
      <c r="J6"/>
      <c r="L6"/>
    </row>
    <row r="7" spans="1:15" ht="14.25" customHeight="1" x14ac:dyDescent="0.35">
      <c r="A7" s="28" t="s">
        <v>24</v>
      </c>
      <c r="B7" s="13">
        <v>30</v>
      </c>
      <c r="C7" s="28">
        <v>1</v>
      </c>
      <c r="D7" s="57">
        <v>0</v>
      </c>
      <c r="E7" s="5">
        <f>C7*D7</f>
        <v>0</v>
      </c>
      <c r="F7"/>
      <c r="H7"/>
      <c r="I7"/>
    </row>
    <row r="8" spans="1:15" ht="14.25" customHeight="1" x14ac:dyDescent="0.35">
      <c r="A8" s="28" t="s">
        <v>24</v>
      </c>
      <c r="B8" s="13">
        <v>20</v>
      </c>
      <c r="C8" s="28">
        <v>1</v>
      </c>
      <c r="D8" s="57">
        <v>0</v>
      </c>
      <c r="E8" s="5">
        <f>C8*D8</f>
        <v>0</v>
      </c>
      <c r="F8"/>
      <c r="H8"/>
      <c r="I8"/>
    </row>
    <row r="9" spans="1:15" ht="14.25" customHeight="1" x14ac:dyDescent="0.35">
      <c r="A9" s="17" t="s">
        <v>29</v>
      </c>
      <c r="B9" s="14"/>
      <c r="C9" s="14"/>
      <c r="D9" s="14"/>
      <c r="E9" s="18">
        <f>SUM(E6:E8)</f>
        <v>0</v>
      </c>
      <c r="F9"/>
      <c r="H9"/>
      <c r="I9"/>
    </row>
    <row r="10" spans="1:15" ht="14.25" customHeight="1" x14ac:dyDescent="0.35">
      <c r="A10" s="17"/>
      <c r="B10" s="54"/>
      <c r="C10" s="55"/>
      <c r="D10" s="56"/>
      <c r="E10" s="22"/>
      <c r="F10"/>
      <c r="H10"/>
      <c r="I10"/>
    </row>
    <row r="11" spans="1:15" ht="15" customHeight="1" x14ac:dyDescent="0.35">
      <c r="A11" s="19" t="s">
        <v>8</v>
      </c>
      <c r="B11" s="68" t="s">
        <v>26</v>
      </c>
      <c r="C11" s="69"/>
      <c r="D11" s="70"/>
      <c r="E11"/>
      <c r="F11"/>
      <c r="H11"/>
      <c r="I11"/>
    </row>
    <row r="12" spans="1:15" ht="34.5" x14ac:dyDescent="0.35">
      <c r="A12" s="36"/>
      <c r="B12" s="29" t="s">
        <v>49</v>
      </c>
      <c r="C12" s="29" t="s">
        <v>38</v>
      </c>
      <c r="D12" s="29" t="s">
        <v>16</v>
      </c>
      <c r="H12"/>
      <c r="I12"/>
    </row>
    <row r="13" spans="1:15" ht="14.25" customHeight="1" x14ac:dyDescent="0.35">
      <c r="A13" s="16" t="s">
        <v>36</v>
      </c>
      <c r="B13" s="58">
        <v>0</v>
      </c>
      <c r="C13" s="13">
        <v>650</v>
      </c>
      <c r="D13" s="5">
        <f>B13*C13</f>
        <v>0</v>
      </c>
      <c r="H13"/>
      <c r="I13"/>
    </row>
    <row r="14" spans="1:15" ht="14.25" customHeight="1" x14ac:dyDescent="0.35">
      <c r="A14" s="24" t="s">
        <v>30</v>
      </c>
      <c r="B14" s="13"/>
      <c r="C14" s="13"/>
      <c r="D14" s="25">
        <f>D13</f>
        <v>0</v>
      </c>
      <c r="I14"/>
    </row>
    <row r="15" spans="1:15" ht="14.25" customHeight="1" x14ac:dyDescent="0.35">
      <c r="A15" s="38" t="s">
        <v>46</v>
      </c>
      <c r="B15" s="4"/>
      <c r="C15" s="4"/>
      <c r="D15" s="4"/>
      <c r="E15" s="6"/>
      <c r="H15"/>
      <c r="I15"/>
      <c r="J15"/>
      <c r="K15"/>
      <c r="L15"/>
      <c r="M15"/>
      <c r="N15"/>
      <c r="O15"/>
    </row>
    <row r="16" spans="1:15" ht="14.25" customHeight="1" x14ac:dyDescent="0.35">
      <c r="A16" s="38" t="s">
        <v>39</v>
      </c>
      <c r="B16" s="4"/>
      <c r="C16" s="4"/>
      <c r="D16" s="4"/>
      <c r="E16" s="6"/>
      <c r="H16"/>
      <c r="I16"/>
      <c r="J16"/>
      <c r="K16"/>
      <c r="L16"/>
      <c r="M16"/>
      <c r="N16"/>
      <c r="O16"/>
    </row>
    <row r="17" spans="1:23" ht="14.25" customHeight="1" x14ac:dyDescent="0.35">
      <c r="A17" s="38"/>
      <c r="B17" s="4"/>
      <c r="C17" s="4"/>
      <c r="D17" s="4"/>
      <c r="E17" s="6"/>
      <c r="H17"/>
      <c r="I17"/>
      <c r="J17"/>
      <c r="K17"/>
      <c r="L17"/>
      <c r="M17"/>
      <c r="N17"/>
      <c r="O17"/>
    </row>
    <row r="18" spans="1:23" ht="14.25" customHeight="1" x14ac:dyDescent="0.35">
      <c r="A18" s="19" t="s">
        <v>25</v>
      </c>
      <c r="B18" s="72" t="s">
        <v>37</v>
      </c>
      <c r="C18" s="72"/>
      <c r="D18" s="72"/>
      <c r="E18"/>
      <c r="F18"/>
    </row>
    <row r="19" spans="1:23" ht="32.25" customHeight="1" x14ac:dyDescent="0.35">
      <c r="A19" s="15"/>
      <c r="B19" s="29" t="s">
        <v>33</v>
      </c>
      <c r="C19" s="30" t="s">
        <v>34</v>
      </c>
      <c r="D19" s="29" t="s">
        <v>32</v>
      </c>
      <c r="H19"/>
      <c r="I19"/>
      <c r="J19"/>
      <c r="K19"/>
      <c r="L19"/>
      <c r="M19"/>
      <c r="N19"/>
      <c r="O19"/>
    </row>
    <row r="20" spans="1:23" ht="14.25" customHeight="1" x14ac:dyDescent="0.25">
      <c r="A20" s="16" t="s">
        <v>27</v>
      </c>
      <c r="B20" s="58">
        <v>0</v>
      </c>
      <c r="C20" s="35">
        <v>1900</v>
      </c>
      <c r="D20" s="23">
        <f>(B20*C20)</f>
        <v>0</v>
      </c>
    </row>
    <row r="21" spans="1:23" ht="14.25" customHeight="1" x14ac:dyDescent="0.25">
      <c r="A21" s="24" t="s">
        <v>31</v>
      </c>
      <c r="B21" s="13"/>
      <c r="C21" s="13"/>
      <c r="D21" s="25">
        <f>SUM(D20:D20)</f>
        <v>0</v>
      </c>
    </row>
    <row r="22" spans="1:23" ht="14.25" customHeight="1" x14ac:dyDescent="0.3">
      <c r="A22" s="38" t="s">
        <v>40</v>
      </c>
      <c r="B22" s="4"/>
      <c r="C22" s="4"/>
      <c r="D22" s="4"/>
      <c r="E22" s="6"/>
    </row>
    <row r="23" spans="1:23" ht="14.25" customHeight="1" x14ac:dyDescent="0.3">
      <c r="A23" s="38" t="s">
        <v>41</v>
      </c>
      <c r="B23" s="4"/>
      <c r="C23" s="4"/>
      <c r="D23" s="4"/>
      <c r="E23" s="6"/>
    </row>
    <row r="24" spans="1:23" ht="14.25" customHeight="1" x14ac:dyDescent="0.3">
      <c r="A24" s="38"/>
      <c r="B24" s="4"/>
      <c r="C24" s="4"/>
      <c r="D24" s="4"/>
      <c r="E24" s="6"/>
    </row>
    <row r="25" spans="1:23" ht="14.25" customHeight="1" thickBot="1" x14ac:dyDescent="0.4">
      <c r="A25" s="43" t="s">
        <v>28</v>
      </c>
      <c r="B25" s="44"/>
      <c r="C25" s="45"/>
      <c r="D25" s="40"/>
      <c r="Q25"/>
      <c r="R25"/>
      <c r="S25"/>
      <c r="T25"/>
      <c r="U25"/>
      <c r="V25"/>
      <c r="W25"/>
    </row>
    <row r="26" spans="1:23" ht="14.25" customHeight="1" thickBot="1" x14ac:dyDescent="0.4">
      <c r="A26" s="41" t="s">
        <v>35</v>
      </c>
      <c r="B26" s="42"/>
      <c r="C26" s="37"/>
      <c r="D26" s="39">
        <f>E9+D14+D21</f>
        <v>0</v>
      </c>
      <c r="Q26"/>
      <c r="R26"/>
      <c r="S26" t="s">
        <v>43</v>
      </c>
      <c r="T26" t="s">
        <v>11</v>
      </c>
      <c r="U26"/>
      <c r="V26"/>
      <c r="W26"/>
    </row>
    <row r="27" spans="1:23" ht="14.25" customHeight="1" x14ac:dyDescent="0.35">
      <c r="A27" s="10"/>
      <c r="B27" s="11"/>
      <c r="C27" s="11"/>
      <c r="D27" s="11"/>
      <c r="E27" s="11"/>
      <c r="F27" s="31"/>
      <c r="Q27"/>
      <c r="R27"/>
      <c r="S27" t="s">
        <v>44</v>
      </c>
      <c r="T27" t="s">
        <v>13</v>
      </c>
      <c r="U27"/>
      <c r="V27"/>
      <c r="W27"/>
    </row>
    <row r="28" spans="1:23" ht="14.25" customHeight="1" thickBot="1" x14ac:dyDescent="0.4">
      <c r="A28" s="38"/>
      <c r="B28" s="8"/>
      <c r="C28" s="8"/>
      <c r="D28" s="8"/>
      <c r="E28"/>
      <c r="Q28"/>
      <c r="R28"/>
      <c r="S28"/>
      <c r="T28"/>
      <c r="U28"/>
      <c r="V28"/>
      <c r="W28"/>
    </row>
    <row r="29" spans="1:23" ht="14.25" customHeight="1" thickTop="1" x14ac:dyDescent="0.35">
      <c r="A29" s="60" t="s">
        <v>50</v>
      </c>
      <c r="B29" s="59"/>
      <c r="C29" s="59"/>
      <c r="D29" s="76"/>
      <c r="Q29"/>
      <c r="R29"/>
      <c r="S29"/>
      <c r="T29"/>
      <c r="U29"/>
      <c r="V29"/>
      <c r="W29"/>
    </row>
    <row r="30" spans="1:23" ht="14.25" customHeight="1" x14ac:dyDescent="0.35">
      <c r="A30" s="2"/>
      <c r="B30" s="46"/>
      <c r="C30" s="47"/>
      <c r="D30" s="48"/>
      <c r="Q30"/>
      <c r="R30"/>
      <c r="S30"/>
      <c r="T30"/>
      <c r="U30"/>
      <c r="V30"/>
      <c r="W30"/>
    </row>
    <row r="31" spans="1:23" ht="14.25" customHeight="1" x14ac:dyDescent="0.35">
      <c r="A31" s="2" t="s">
        <v>0</v>
      </c>
      <c r="B31" s="61"/>
      <c r="C31" s="62"/>
      <c r="D31" s="63"/>
      <c r="Q31"/>
      <c r="R31"/>
      <c r="S31"/>
      <c r="T31"/>
      <c r="U31"/>
      <c r="V31"/>
      <c r="W31"/>
    </row>
    <row r="32" spans="1:23" ht="14.25" customHeight="1" x14ac:dyDescent="0.25">
      <c r="A32" s="2"/>
      <c r="B32" s="49"/>
      <c r="C32" s="50"/>
      <c r="D32" s="51"/>
    </row>
    <row r="33" spans="1:5" ht="14.25" customHeight="1" x14ac:dyDescent="0.25">
      <c r="A33" s="2" t="s">
        <v>1</v>
      </c>
      <c r="B33" s="61"/>
      <c r="C33" s="62"/>
      <c r="D33" s="63"/>
    </row>
    <row r="34" spans="1:5" ht="14.25" customHeight="1" x14ac:dyDescent="0.25">
      <c r="A34" s="2"/>
      <c r="B34" s="49"/>
      <c r="C34" s="50"/>
      <c r="D34" s="51"/>
    </row>
    <row r="35" spans="1:5" ht="14.25" customHeight="1" x14ac:dyDescent="0.25">
      <c r="A35" s="2" t="s">
        <v>2</v>
      </c>
      <c r="B35" s="61"/>
      <c r="C35" s="62"/>
      <c r="D35" s="63"/>
    </row>
    <row r="36" spans="1:5" ht="14.25" customHeight="1" x14ac:dyDescent="0.25">
      <c r="A36" s="2"/>
      <c r="B36" s="49"/>
      <c r="C36" s="50"/>
      <c r="D36" s="51"/>
    </row>
    <row r="37" spans="1:5" ht="14.25" customHeight="1" thickBot="1" x14ac:dyDescent="0.3">
      <c r="A37" s="3" t="s">
        <v>3</v>
      </c>
      <c r="B37" s="61"/>
      <c r="C37" s="62"/>
      <c r="D37" s="63"/>
    </row>
    <row r="38" spans="1:5" ht="15" customHeight="1" thickTop="1" x14ac:dyDescent="0.25">
      <c r="A38" s="8"/>
      <c r="B38" s="4"/>
      <c r="C38" s="4"/>
      <c r="D38" s="4"/>
      <c r="E38" s="6"/>
    </row>
    <row r="39" spans="1:5" ht="15" customHeight="1" x14ac:dyDescent="0.25">
      <c r="A39" s="8"/>
      <c r="B39" s="4"/>
      <c r="C39" s="4"/>
      <c r="D39" s="4"/>
      <c r="E39" s="6"/>
    </row>
    <row r="40" spans="1:5" ht="15" customHeight="1" x14ac:dyDescent="0.25">
      <c r="A40" s="8"/>
      <c r="B40" s="4"/>
      <c r="C40" s="4"/>
      <c r="D40" s="4"/>
      <c r="E40" s="6"/>
    </row>
    <row r="41" spans="1:5" ht="15" customHeight="1" x14ac:dyDescent="0.25">
      <c r="A41" s="8"/>
      <c r="B41" s="4"/>
      <c r="C41" s="4"/>
      <c r="D41" s="4"/>
      <c r="E41" s="6"/>
    </row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4" ht="15" customHeight="1" x14ac:dyDescent="0.25"/>
    <row r="65" spans="1:6" ht="15" customHeight="1" x14ac:dyDescent="0.25"/>
    <row r="67" spans="1:6" ht="15" customHeight="1" x14ac:dyDescent="0.25"/>
    <row r="68" spans="1:6" ht="32.25" hidden="1" customHeight="1" thickBot="1" x14ac:dyDescent="0.3">
      <c r="F68" s="22"/>
    </row>
    <row r="69" spans="1:6" hidden="1" x14ac:dyDescent="0.25">
      <c r="A69" s="64" t="s">
        <v>9</v>
      </c>
      <c r="B69" s="66" t="s">
        <v>10</v>
      </c>
    </row>
    <row r="70" spans="1:6" ht="32.25" hidden="1" customHeight="1" thickBot="1" x14ac:dyDescent="0.3">
      <c r="A70" s="65"/>
      <c r="B70" s="67"/>
    </row>
    <row r="71" spans="1:6" ht="32.25" hidden="1" customHeight="1" thickBot="1" x14ac:dyDescent="0.3">
      <c r="A71" s="33" t="s">
        <v>17</v>
      </c>
      <c r="B71" s="32" t="s">
        <v>11</v>
      </c>
    </row>
    <row r="72" spans="1:6" ht="32.25" hidden="1" customHeight="1" thickBot="1" x14ac:dyDescent="0.3">
      <c r="A72" s="33" t="s">
        <v>18</v>
      </c>
      <c r="B72" s="32" t="s">
        <v>20</v>
      </c>
    </row>
    <row r="73" spans="1:6" ht="32.25" hidden="1" customHeight="1" thickBot="1" x14ac:dyDescent="0.3">
      <c r="A73" s="33" t="s">
        <v>14</v>
      </c>
      <c r="B73" s="32" t="s">
        <v>12</v>
      </c>
    </row>
    <row r="74" spans="1:6" ht="32.25" hidden="1" customHeight="1" thickBot="1" x14ac:dyDescent="0.3">
      <c r="A74" s="33" t="s">
        <v>42</v>
      </c>
      <c r="B74" s="32" t="s">
        <v>13</v>
      </c>
      <c r="C74" s="4"/>
      <c r="D74" s="4"/>
      <c r="E74" s="6"/>
    </row>
    <row r="75" spans="1:6" ht="32.25" hidden="1" customHeight="1" thickBot="1" x14ac:dyDescent="0.3">
      <c r="A75" s="33" t="s">
        <v>19</v>
      </c>
      <c r="B75" s="32" t="s">
        <v>45</v>
      </c>
      <c r="C75" s="4"/>
      <c r="D75" s="4"/>
      <c r="E75" s="6"/>
    </row>
    <row r="76" spans="1:6" ht="59.25" hidden="1" customHeight="1" x14ac:dyDescent="0.25">
      <c r="A76" s="20"/>
      <c r="B76" s="8"/>
      <c r="C76" s="8"/>
      <c r="D76" s="8"/>
      <c r="E76" s="21"/>
    </row>
    <row r="77" spans="1:6" s="9" customFormat="1" x14ac:dyDescent="0.25">
      <c r="A77" s="1"/>
      <c r="B77" s="1"/>
      <c r="C77" s="1"/>
      <c r="D77" s="1"/>
      <c r="E77" s="1"/>
      <c r="F77" s="1"/>
    </row>
    <row r="78" spans="1:6" s="9" customFormat="1" x14ac:dyDescent="0.25">
      <c r="A78" s="1"/>
      <c r="B78" s="1"/>
      <c r="C78" s="1"/>
      <c r="D78" s="1"/>
      <c r="E78" s="1"/>
      <c r="F78" s="1"/>
    </row>
    <row r="79" spans="1:6" s="9" customFormat="1" x14ac:dyDescent="0.25">
      <c r="A79" s="1"/>
      <c r="B79" s="1"/>
      <c r="C79" s="1"/>
      <c r="D79" s="1"/>
      <c r="E79" s="1"/>
      <c r="F79" s="1"/>
    </row>
    <row r="85" spans="1:8" x14ac:dyDescent="0.25">
      <c r="F85" s="9"/>
      <c r="H85" s="7"/>
    </row>
    <row r="86" spans="1:8" x14ac:dyDescent="0.25">
      <c r="F86" s="9"/>
      <c r="H86" s="7"/>
    </row>
    <row r="87" spans="1:8" x14ac:dyDescent="0.25">
      <c r="F87" s="9"/>
      <c r="H87" s="7"/>
    </row>
    <row r="88" spans="1:8" x14ac:dyDescent="0.25">
      <c r="H88" s="7"/>
    </row>
    <row r="89" spans="1:8" x14ac:dyDescent="0.25">
      <c r="H89" s="7"/>
    </row>
    <row r="90" spans="1:8" x14ac:dyDescent="0.25">
      <c r="H90" s="7"/>
    </row>
    <row r="91" spans="1:8" x14ac:dyDescent="0.25">
      <c r="H91" s="7"/>
    </row>
    <row r="92" spans="1:8" x14ac:dyDescent="0.25">
      <c r="H92" s="7"/>
    </row>
    <row r="93" spans="1:8" x14ac:dyDescent="0.25">
      <c r="A93" s="9"/>
      <c r="B93" s="9"/>
      <c r="C93" s="9"/>
      <c r="D93" s="9"/>
      <c r="E93" s="9"/>
      <c r="H93" s="7"/>
    </row>
    <row r="94" spans="1:8" x14ac:dyDescent="0.25">
      <c r="A94" s="9"/>
      <c r="B94" s="9"/>
      <c r="C94" s="9"/>
      <c r="D94" s="9"/>
      <c r="E94" s="9"/>
      <c r="H94" s="7"/>
    </row>
    <row r="95" spans="1:8" x14ac:dyDescent="0.25">
      <c r="A95" s="9"/>
      <c r="B95" s="9"/>
      <c r="C95" s="9"/>
      <c r="D95" s="9"/>
      <c r="E95" s="9"/>
      <c r="H95" s="7"/>
    </row>
    <row r="96" spans="1:8" x14ac:dyDescent="0.25">
      <c r="H96" s="7"/>
    </row>
    <row r="97" spans="8:8" x14ac:dyDescent="0.25">
      <c r="H97" s="7"/>
    </row>
    <row r="98" spans="8:8" x14ac:dyDescent="0.25">
      <c r="H98" s="7"/>
    </row>
    <row r="99" spans="8:8" x14ac:dyDescent="0.25">
      <c r="H99" s="7"/>
    </row>
    <row r="100" spans="8:8" x14ac:dyDescent="0.25">
      <c r="H100" s="7"/>
    </row>
    <row r="101" spans="8:8" x14ac:dyDescent="0.25">
      <c r="H101" s="7"/>
    </row>
    <row r="102" spans="8:8" x14ac:dyDescent="0.25">
      <c r="H102" s="7"/>
    </row>
    <row r="103" spans="8:8" x14ac:dyDescent="0.25">
      <c r="H103" s="7"/>
    </row>
    <row r="104" spans="8:8" x14ac:dyDescent="0.25">
      <c r="H104" s="7"/>
    </row>
    <row r="105" spans="8:8" x14ac:dyDescent="0.25">
      <c r="H105" s="7"/>
    </row>
    <row r="106" spans="8:8" x14ac:dyDescent="0.25">
      <c r="H106" s="7"/>
    </row>
    <row r="107" spans="8:8" x14ac:dyDescent="0.25">
      <c r="H107" s="7"/>
    </row>
    <row r="108" spans="8:8" x14ac:dyDescent="0.25">
      <c r="H108" s="7"/>
    </row>
    <row r="109" spans="8:8" x14ac:dyDescent="0.25">
      <c r="H109" s="7"/>
    </row>
    <row r="111" spans="8:8" ht="15" customHeight="1" x14ac:dyDescent="0.25"/>
    <row r="112" spans="8:8" ht="15.75" customHeight="1" x14ac:dyDescent="0.25"/>
    <row r="113" spans="1:6" s="7" customFormat="1" ht="18.75" customHeight="1" x14ac:dyDescent="0.25">
      <c r="A113" s="1"/>
      <c r="B113" s="1"/>
      <c r="C113" s="1"/>
      <c r="D113" s="1"/>
      <c r="E113" s="1"/>
      <c r="F113" s="1"/>
    </row>
    <row r="115" spans="1:6" ht="21.75" customHeight="1" x14ac:dyDescent="0.25"/>
    <row r="118" spans="1:6" ht="27" customHeight="1" x14ac:dyDescent="0.25"/>
    <row r="119" spans="1:6" ht="30" customHeight="1" x14ac:dyDescent="0.25"/>
    <row r="120" spans="1:6" ht="30" customHeight="1" x14ac:dyDescent="0.25"/>
    <row r="121" spans="1:6" ht="30" customHeight="1" x14ac:dyDescent="0.25">
      <c r="F121" s="7"/>
    </row>
    <row r="127" spans="1:6" ht="40.5" customHeight="1" x14ac:dyDescent="0.25"/>
    <row r="129" spans="1:5" x14ac:dyDescent="0.25">
      <c r="A129" s="7"/>
      <c r="B129" s="7"/>
      <c r="C129" s="7"/>
      <c r="D129" s="7"/>
      <c r="E129" s="7"/>
    </row>
  </sheetData>
  <sheetProtection algorithmName="SHA-512" hashValue="eP9l2TJpneiyvbbcl0OqAZ2BchrSym8ynRjlz0IWJkABdF9fcCS89K0CM0vTaVoazl/CQrm5gogvz/BEgtY6nw==" saltValue="1Klko8CEYG6PnIQKtwJcOQ==" spinCount="100000" sheet="1" objects="1" scenarios="1"/>
  <protectedRanges>
    <protectedRange sqref="D6:D8 A29 B31 B33 B35 B37 B20 B13" name="Bereik1"/>
  </protectedRanges>
  <mergeCells count="6">
    <mergeCell ref="A69:A70"/>
    <mergeCell ref="B69:B70"/>
    <mergeCell ref="B11:D11"/>
    <mergeCell ref="B1:E1"/>
    <mergeCell ref="B18:D18"/>
    <mergeCell ref="B4:E4"/>
  </mergeCells>
  <pageMargins left="0.70866141732283472" right="0.31496062992125984" top="0.55118110236220474" bottom="0.35433070866141736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GHA</vt:lpstr>
      <vt:lpstr>GHA!Afdrukbereik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den Brink</dc:creator>
  <cp:lastModifiedBy>Petra Kerste</cp:lastModifiedBy>
  <cp:lastPrinted>2022-06-14T13:20:52Z</cp:lastPrinted>
  <dcterms:created xsi:type="dcterms:W3CDTF">2011-11-07T14:20:54Z</dcterms:created>
  <dcterms:modified xsi:type="dcterms:W3CDTF">2022-08-31T08:12:05Z</dcterms:modified>
</cp:coreProperties>
</file>