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8 GWW\A08.250.2022 Transport en verwerking grof huishoudelijk afval milieustraten\3b. Gunningsfase\0. Voorbereiding\"/>
    </mc:Choice>
  </mc:AlternateContent>
  <xr:revisionPtr revIDLastSave="0" documentId="8_{E3295DC7-29BA-4C22-B3F5-4947FE61549A}" xr6:coauthVersionLast="47" xr6:coauthVersionMax="47" xr10:uidLastSave="{00000000-0000-0000-0000-000000000000}"/>
  <bookViews>
    <workbookView xWindow="27250" yWindow="-110" windowWidth="38620" windowHeight="21220" xr2:uid="{3B715A66-CF4E-48B7-BF1C-B4856C7D9FD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 s="1"/>
  <c r="D13" i="1"/>
  <c r="D14" i="1" s="1"/>
  <c r="E8" i="1"/>
  <c r="E7" i="1"/>
  <c r="E6" i="1"/>
  <c r="E9" i="1" l="1"/>
  <c r="D26" i="1" s="1"/>
</calcChain>
</file>

<file path=xl/sharedStrings.xml><?xml version="1.0" encoding="utf-8"?>
<sst xmlns="http://schemas.openxmlformats.org/spreadsheetml/2006/main" count="57" uniqueCount="53">
  <si>
    <t>Bijlage 4: Prijzenblad</t>
  </si>
  <si>
    <t xml:space="preserve">Aanbesteding transport en verwerking afvalstromen </t>
  </si>
  <si>
    <t>Grof Huishoudelijk afval</t>
  </si>
  <si>
    <t>Onderdeel 1</t>
  </si>
  <si>
    <t>Containers</t>
  </si>
  <si>
    <t>Type container 
(open of dicht) of inzamelmiddel</t>
  </si>
  <si>
    <t>Inhoud in m3</t>
  </si>
  <si>
    <t>Aantal
containers
A</t>
  </si>
  <si>
    <t>Prijs per container
per jaar
B</t>
  </si>
  <si>
    <t>Kosten per jaar
(AxB)</t>
  </si>
  <si>
    <t>open, eventueel met klapnet</t>
  </si>
  <si>
    <t>Totale huurkosten containers per jaar (X)</t>
  </si>
  <si>
    <t>Onderdeel 2</t>
  </si>
  <si>
    <t>Transport</t>
  </si>
  <si>
    <t>Afvoerkosten** 
per container per keer
A</t>
  </si>
  <si>
    <t>Afvoerfrequentie*
(aantal keer/jaar)
B</t>
  </si>
  <si>
    <t xml:space="preserve">Kosten per jaar
(AxB+CxD)
</t>
  </si>
  <si>
    <t>Eenheidsprijs voor alle locaties</t>
  </si>
  <si>
    <t>Totale kosten transport per jaar (Y)</t>
  </si>
  <si>
    <t xml:space="preserve">* Afvoerfrequenties zijn indicatief en kunnen de komende jaren veranderen. Verrekend wordt per container per aftransport, op basis van de gegeven prijs. </t>
  </si>
  <si>
    <t xml:space="preserve">** Voor zaterdagen geldt een toeslag van 25% op de op te geven afvoerkosten. </t>
  </si>
  <si>
    <t>Onderdeel 3</t>
  </si>
  <si>
    <t>Verwerking</t>
  </si>
  <si>
    <t>Verwerkingskosten
(per ton)
A</t>
  </si>
  <si>
    <t>Aantal tonnen per jaar
(indicatief)*
B</t>
  </si>
  <si>
    <t xml:space="preserve">Kosten per jaar
(AxB)
</t>
  </si>
  <si>
    <t>Verwerking Grof huishoudelijk afval</t>
  </si>
  <si>
    <t>Totale kosten verwerking per jaar (Z)</t>
  </si>
  <si>
    <t xml:space="preserve">* afvalhoeveelheden zijn indicatief en kunnen de komende jaren verminderen of toenemen. </t>
  </si>
  <si>
    <t>Verrekend wordt per afvoerfrequentie en per ton afgevoerd materiaal, op basis van de gegeven prijzen.</t>
  </si>
  <si>
    <t>Totale inschrijfprijs per jaar</t>
  </si>
  <si>
    <t>Inschrijfsom (X+Y+Z)</t>
  </si>
  <si>
    <t>Nee</t>
  </si>
  <si>
    <t>0 punten</t>
  </si>
  <si>
    <t>Ja</t>
  </si>
  <si>
    <t>20 punten</t>
  </si>
  <si>
    <t>Naam Inschrijver:</t>
  </si>
  <si>
    <t>Naam (dhr/mevr):</t>
  </si>
  <si>
    <t>Functie:</t>
  </si>
  <si>
    <t>Handtekening:</t>
  </si>
  <si>
    <t>Brandstofmotor</t>
  </si>
  <si>
    <t>Te behalen punten</t>
  </si>
  <si>
    <t>Diesel Euro 6 norm/EEV = EIS</t>
  </si>
  <si>
    <t>Hybride of beter</t>
  </si>
  <si>
    <t>5 punten</t>
  </si>
  <si>
    <t>CNG/LNG of beter</t>
  </si>
  <si>
    <t>10 punten</t>
  </si>
  <si>
    <t>Bio CNG/LNG, HVO of beter</t>
  </si>
  <si>
    <t>Waterstof of Elektrisch</t>
  </si>
  <si>
    <t>30 punten</t>
  </si>
  <si>
    <t>Plaats</t>
  </si>
  <si>
    <t>Datum</t>
  </si>
  <si>
    <t>Aldus naar waarheid opgemaakt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</si>
</sst>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_-"/>
  </numFmts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3" fillId="0" borderId="0" xfId="0" applyFont="1"/>
    <xf numFmtId="0" fontId="1" fillId="0" borderId="0" xfId="0" applyFont="1" applyAlignment="1">
      <alignment wrapText="1"/>
    </xf>
    <xf numFmtId="0" fontId="5" fillId="2" borderId="1" xfId="0" applyFont="1" applyFill="1" applyBorder="1" applyAlignment="1">
      <alignment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0" fontId="5" fillId="0" borderId="1" xfId="0" applyFont="1" applyBorder="1"/>
    <xf numFmtId="165" fontId="5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5" fillId="0" borderId="0" xfId="0" applyNumberFormat="1" applyFont="1"/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center"/>
    </xf>
    <xf numFmtId="0" fontId="3" fillId="0" borderId="1" xfId="0" applyFont="1" applyBorder="1"/>
    <xf numFmtId="165" fontId="3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/>
    <xf numFmtId="0" fontId="8" fillId="3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/>
    <xf numFmtId="0" fontId="5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5" fillId="0" borderId="6" xfId="0" applyFont="1" applyBorder="1"/>
    <xf numFmtId="0" fontId="3" fillId="0" borderId="7" xfId="0" applyFont="1" applyBorder="1"/>
    <xf numFmtId="0" fontId="3" fillId="0" borderId="8" xfId="0" applyFont="1" applyBorder="1"/>
    <xf numFmtId="164" fontId="5" fillId="5" borderId="9" xfId="0" applyNumberFormat="1" applyFont="1" applyFill="1" applyBorder="1"/>
    <xf numFmtId="0" fontId="5" fillId="0" borderId="0" xfId="0" applyFont="1"/>
    <xf numFmtId="164" fontId="5" fillId="0" borderId="0" xfId="0" applyNumberFormat="1" applyFont="1"/>
    <xf numFmtId="0" fontId="3" fillId="4" borderId="11" xfId="0" applyFont="1" applyFill="1" applyBorder="1" applyAlignment="1" applyProtection="1">
      <alignment vertical="center"/>
      <protection locked="0"/>
    </xf>
    <xf numFmtId="0" fontId="3" fillId="0" borderId="12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13" xfId="0" applyFont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13" xfId="0" applyFont="1" applyFill="1" applyBorder="1"/>
    <xf numFmtId="0" fontId="3" fillId="0" borderId="14" xfId="0" applyFont="1" applyBorder="1" applyAlignment="1">
      <alignment vertical="top"/>
    </xf>
    <xf numFmtId="0" fontId="9" fillId="2" borderId="15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0" borderId="16" xfId="0" quotePrefix="1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165" fontId="3" fillId="0" borderId="0" xfId="0" applyNumberFormat="1" applyFont="1" applyProtection="1">
      <protection locked="0"/>
    </xf>
    <xf numFmtId="0" fontId="3" fillId="0" borderId="10" xfId="0" applyFont="1" applyFill="1" applyBorder="1" applyAlignment="1">
      <alignment vertical="center"/>
    </xf>
    <xf numFmtId="0" fontId="3" fillId="4" borderId="18" xfId="0" applyFont="1" applyFill="1" applyBorder="1" applyAlignment="1" applyProtection="1">
      <alignment vertical="center"/>
      <protection locked="0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2</xdr:row>
      <xdr:rowOff>165063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36C4770E-4185-44BC-9F6F-BF9E98592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1100" y="0"/>
          <a:ext cx="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489856</xdr:colOff>
      <xdr:row>0</xdr:row>
      <xdr:rowOff>254635</xdr:rowOff>
    </xdr:from>
    <xdr:to>
      <xdr:col>2</xdr:col>
      <xdr:colOff>260083</xdr:colOff>
      <xdr:row>2</xdr:row>
      <xdr:rowOff>279996</xdr:rowOff>
    </xdr:to>
    <xdr:pic>
      <xdr:nvPicPr>
        <xdr:cNvPr id="3" name="Afbeelding 2" descr="https://www.werkenindeleidseregio.nl/wp-content/uploads/2021/12/gemeente-leiden.png">
          <a:extLst>
            <a:ext uri="{FF2B5EF4-FFF2-40B4-BE49-F238E27FC236}">
              <a16:creationId xmlns:a16="http://schemas.microsoft.com/office/drawing/2014/main" id="{1366A6D4-95AD-4010-8A3F-639AC65362F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9368" y="256222"/>
          <a:ext cx="1503815" cy="46196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1287962</xdr:colOff>
      <xdr:row>0</xdr:row>
      <xdr:rowOff>220435</xdr:rowOff>
    </xdr:from>
    <xdr:to>
      <xdr:col>3</xdr:col>
      <xdr:colOff>1084956</xdr:colOff>
      <xdr:row>2</xdr:row>
      <xdr:rowOff>325207</xdr:rowOff>
    </xdr:to>
    <xdr:pic>
      <xdr:nvPicPr>
        <xdr:cNvPr id="4" name="Afbeelding 3" descr="https://www.werkenindeleidseregio.nl/wp-content/uploads/2021/12/gemeente-oegstgeest.png">
          <a:extLst>
            <a:ext uri="{FF2B5EF4-FFF2-40B4-BE49-F238E27FC236}">
              <a16:creationId xmlns:a16="http://schemas.microsoft.com/office/drawing/2014/main" id="{4E9FEF4A-E46B-4814-8BE3-7A7CEC06021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3887" y="223610"/>
          <a:ext cx="1609949" cy="5111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981528</xdr:colOff>
      <xdr:row>0</xdr:row>
      <xdr:rowOff>234405</xdr:rowOff>
    </xdr:from>
    <xdr:to>
      <xdr:col>4</xdr:col>
      <xdr:colOff>813894</xdr:colOff>
      <xdr:row>2</xdr:row>
      <xdr:rowOff>260086</xdr:rowOff>
    </xdr:to>
    <xdr:pic>
      <xdr:nvPicPr>
        <xdr:cNvPr id="5" name="Afbeelding 4" descr="https://www.werkenindeleidseregio.nl/wp-content/uploads/2021/12/gemeente-zoeterwoude.png">
          <a:extLst>
            <a:ext uri="{FF2B5EF4-FFF2-40B4-BE49-F238E27FC236}">
              <a16:creationId xmlns:a16="http://schemas.microsoft.com/office/drawing/2014/main" id="{8F824B3D-408C-46F1-A27F-1C62D6698FFF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953" y="235992"/>
          <a:ext cx="1415140" cy="4321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469445</xdr:colOff>
      <xdr:row>0</xdr:row>
      <xdr:rowOff>207010</xdr:rowOff>
    </xdr:from>
    <xdr:to>
      <xdr:col>2</xdr:col>
      <xdr:colOff>239672</xdr:colOff>
      <xdr:row>2</xdr:row>
      <xdr:rowOff>299046</xdr:rowOff>
    </xdr:to>
    <xdr:pic>
      <xdr:nvPicPr>
        <xdr:cNvPr id="6" name="Afbeelding 5" descr="https://www.werkenindeleidseregio.nl/wp-content/uploads/2021/12/gemeente-leiden.png">
          <a:extLst>
            <a:ext uri="{FF2B5EF4-FFF2-40B4-BE49-F238E27FC236}">
              <a16:creationId xmlns:a16="http://schemas.microsoft.com/office/drawing/2014/main" id="{BDB96D3B-A639-4240-94E3-4460C8B3C22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8957" y="205422"/>
          <a:ext cx="1508578" cy="47466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1658256</xdr:colOff>
      <xdr:row>0</xdr:row>
      <xdr:rowOff>255270</xdr:rowOff>
    </xdr:from>
    <xdr:to>
      <xdr:col>2</xdr:col>
      <xdr:colOff>1353471</xdr:colOff>
      <xdr:row>2</xdr:row>
      <xdr:rowOff>249552</xdr:rowOff>
    </xdr:to>
    <xdr:pic>
      <xdr:nvPicPr>
        <xdr:cNvPr id="7" name="Afbeelding 6" descr="https://www.werkenindeleidseregio.nl/wp-content/uploads/2021/12/gemeente-leiderdorp.png">
          <a:extLst>
            <a:ext uri="{FF2B5EF4-FFF2-40B4-BE49-F238E27FC236}">
              <a16:creationId xmlns:a16="http://schemas.microsoft.com/office/drawing/2014/main" id="{09A3CC6E-9E0C-4C49-A510-A10B50AB3A0B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9356" y="258445"/>
          <a:ext cx="1441495" cy="4387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7D41-B2B9-455E-9627-C61FBDE2B170}">
  <dimension ref="A1:W130"/>
  <sheetViews>
    <sheetView showGridLines="0" tabSelected="1" workbookViewId="0">
      <selection activeCell="A36" sqref="A36"/>
    </sheetView>
  </sheetViews>
  <sheetFormatPr defaultColWidth="9.19921875" defaultRowHeight="11.65" x14ac:dyDescent="0.35"/>
  <cols>
    <col min="1" max="1" width="34.265625" style="6" customWidth="1"/>
    <col min="2" max="2" width="24.796875" style="6" customWidth="1"/>
    <col min="3" max="3" width="25.73046875" style="6" customWidth="1"/>
    <col min="4" max="4" width="22.73046875" style="6" customWidth="1"/>
    <col min="5" max="5" width="15.265625" style="6" customWidth="1"/>
    <col min="6" max="6" width="16.53125" style="6" customWidth="1"/>
    <col min="7" max="7" width="9.19921875" style="6"/>
    <col min="8" max="9" width="11.53125" style="6" customWidth="1"/>
    <col min="10" max="18" width="9.19921875" style="6"/>
    <col min="19" max="20" width="9.19921875" style="6" hidden="1" customWidth="1"/>
    <col min="21" max="16384" width="9.19921875" style="6"/>
  </cols>
  <sheetData>
    <row r="1" spans="1:15" s="3" customFormat="1" ht="30" customHeight="1" x14ac:dyDescent="0.45">
      <c r="A1" s="1" t="s">
        <v>0</v>
      </c>
      <c r="B1" s="2" t="s">
        <v>1</v>
      </c>
      <c r="C1" s="2"/>
      <c r="D1" s="2"/>
      <c r="E1" s="2"/>
    </row>
    <row r="2" spans="1:15" ht="15" customHeight="1" x14ac:dyDescent="0.4">
      <c r="A2" s="4" t="s">
        <v>2</v>
      </c>
      <c r="B2" s="5"/>
      <c r="C2" s="5"/>
      <c r="D2" s="5"/>
      <c r="E2" s="5"/>
    </row>
    <row r="3" spans="1:15" ht="34.9" customHeight="1" x14ac:dyDescent="0.4">
      <c r="A3" s="7"/>
      <c r="B3" s="5"/>
      <c r="C3" s="5"/>
      <c r="D3" s="5"/>
      <c r="E3" s="5"/>
    </row>
    <row r="4" spans="1:15" ht="15" customHeight="1" x14ac:dyDescent="0.45">
      <c r="A4" s="8" t="s">
        <v>3</v>
      </c>
      <c r="B4" s="9" t="s">
        <v>4</v>
      </c>
      <c r="C4" s="10"/>
      <c r="D4" s="10"/>
      <c r="E4" s="11"/>
      <c r="F4"/>
    </row>
    <row r="5" spans="1:15" ht="35.25" customHeight="1" x14ac:dyDescent="0.45">
      <c r="A5" s="12" t="s">
        <v>5</v>
      </c>
      <c r="B5" s="12" t="s">
        <v>6</v>
      </c>
      <c r="C5" s="12" t="s">
        <v>7</v>
      </c>
      <c r="D5" s="12" t="s">
        <v>8</v>
      </c>
      <c r="E5" s="12" t="s">
        <v>9</v>
      </c>
      <c r="F5"/>
    </row>
    <row r="6" spans="1:15" ht="14.25" customHeight="1" x14ac:dyDescent="0.45">
      <c r="A6" s="13" t="s">
        <v>10</v>
      </c>
      <c r="B6" s="14">
        <v>40</v>
      </c>
      <c r="C6" s="13">
        <v>3</v>
      </c>
      <c r="D6" s="15"/>
      <c r="E6" s="16">
        <f>C6*D6</f>
        <v>0</v>
      </c>
      <c r="F6"/>
      <c r="H6"/>
      <c r="I6"/>
      <c r="J6"/>
      <c r="L6"/>
    </row>
    <row r="7" spans="1:15" ht="14.25" customHeight="1" x14ac:dyDescent="0.45">
      <c r="A7" s="13" t="s">
        <v>10</v>
      </c>
      <c r="B7" s="14">
        <v>30</v>
      </c>
      <c r="C7" s="13">
        <v>1</v>
      </c>
      <c r="D7" s="15"/>
      <c r="E7" s="16">
        <f>C7*D7</f>
        <v>0</v>
      </c>
      <c r="F7"/>
      <c r="H7"/>
      <c r="I7"/>
    </row>
    <row r="8" spans="1:15" ht="14.25" customHeight="1" x14ac:dyDescent="0.45">
      <c r="A8" s="13" t="s">
        <v>10</v>
      </c>
      <c r="B8" s="14">
        <v>20</v>
      </c>
      <c r="C8" s="13">
        <v>1</v>
      </c>
      <c r="D8" s="15"/>
      <c r="E8" s="16">
        <f>C8*D8</f>
        <v>0</v>
      </c>
      <c r="F8"/>
      <c r="H8"/>
      <c r="I8"/>
    </row>
    <row r="9" spans="1:15" ht="14.25" customHeight="1" x14ac:dyDescent="0.45">
      <c r="A9" s="17" t="s">
        <v>11</v>
      </c>
      <c r="B9" s="14"/>
      <c r="C9" s="14"/>
      <c r="D9" s="14"/>
      <c r="E9" s="18">
        <f>SUM(E6:E8)</f>
        <v>0</v>
      </c>
      <c r="F9"/>
      <c r="H9"/>
      <c r="I9"/>
    </row>
    <row r="10" spans="1:15" ht="14.25" customHeight="1" x14ac:dyDescent="0.45">
      <c r="A10" s="17"/>
      <c r="B10" s="19"/>
      <c r="C10" s="20"/>
      <c r="D10" s="21"/>
      <c r="E10" s="22"/>
      <c r="F10"/>
      <c r="H10"/>
      <c r="I10"/>
    </row>
    <row r="11" spans="1:15" ht="15" customHeight="1" x14ac:dyDescent="0.45">
      <c r="A11" s="8" t="s">
        <v>12</v>
      </c>
      <c r="B11" s="23" t="s">
        <v>13</v>
      </c>
      <c r="C11" s="24"/>
      <c r="D11" s="25"/>
      <c r="E11"/>
      <c r="F11"/>
      <c r="H11"/>
      <c r="I11"/>
    </row>
    <row r="12" spans="1:15" ht="34.9" x14ac:dyDescent="0.45">
      <c r="A12" s="26"/>
      <c r="B12" s="12" t="s">
        <v>14</v>
      </c>
      <c r="C12" s="12" t="s">
        <v>15</v>
      </c>
      <c r="D12" s="12" t="s">
        <v>16</v>
      </c>
      <c r="H12"/>
      <c r="I12"/>
    </row>
    <row r="13" spans="1:15" ht="14.25" customHeight="1" x14ac:dyDescent="0.45">
      <c r="A13" s="27" t="s">
        <v>17</v>
      </c>
      <c r="B13" s="28"/>
      <c r="C13" s="14">
        <v>650</v>
      </c>
      <c r="D13" s="16">
        <f>B13*C13</f>
        <v>0</v>
      </c>
      <c r="H13"/>
      <c r="I13"/>
    </row>
    <row r="14" spans="1:15" ht="14.25" customHeight="1" x14ac:dyDescent="0.45">
      <c r="A14" s="17" t="s">
        <v>18</v>
      </c>
      <c r="B14" s="14"/>
      <c r="C14" s="14"/>
      <c r="D14" s="18">
        <f>D13</f>
        <v>0</v>
      </c>
      <c r="I14"/>
    </row>
    <row r="15" spans="1:15" ht="14.25" customHeight="1" x14ac:dyDescent="0.45">
      <c r="A15" s="29" t="s">
        <v>19</v>
      </c>
      <c r="E15" s="22"/>
      <c r="H15"/>
      <c r="I15"/>
      <c r="J15"/>
      <c r="K15"/>
      <c r="L15"/>
      <c r="M15"/>
      <c r="N15"/>
      <c r="O15"/>
    </row>
    <row r="16" spans="1:15" ht="14.25" customHeight="1" x14ac:dyDescent="0.45">
      <c r="A16" s="29" t="s">
        <v>20</v>
      </c>
      <c r="E16" s="22"/>
      <c r="H16"/>
      <c r="I16"/>
      <c r="J16"/>
      <c r="K16"/>
      <c r="L16"/>
      <c r="M16"/>
      <c r="N16"/>
      <c r="O16"/>
    </row>
    <row r="17" spans="1:23" ht="14.25" customHeight="1" x14ac:dyDescent="0.45">
      <c r="A17" s="29"/>
      <c r="E17" s="22"/>
      <c r="H17"/>
      <c r="I17"/>
      <c r="J17"/>
      <c r="K17"/>
      <c r="L17"/>
      <c r="M17"/>
      <c r="N17"/>
      <c r="O17"/>
    </row>
    <row r="18" spans="1:23" ht="14.25" customHeight="1" x14ac:dyDescent="0.45">
      <c r="A18" s="8" t="s">
        <v>21</v>
      </c>
      <c r="B18" s="30" t="s">
        <v>22</v>
      </c>
      <c r="C18" s="30"/>
      <c r="D18" s="30"/>
      <c r="E18"/>
      <c r="F18"/>
    </row>
    <row r="19" spans="1:23" ht="32.25" customHeight="1" x14ac:dyDescent="0.45">
      <c r="A19" s="31"/>
      <c r="B19" s="12" t="s">
        <v>23</v>
      </c>
      <c r="C19" s="32" t="s">
        <v>24</v>
      </c>
      <c r="D19" s="12" t="s">
        <v>25</v>
      </c>
      <c r="H19"/>
      <c r="I19"/>
      <c r="J19"/>
      <c r="K19"/>
      <c r="L19"/>
      <c r="M19"/>
      <c r="N19"/>
      <c r="O19"/>
    </row>
    <row r="20" spans="1:23" ht="14.25" customHeight="1" x14ac:dyDescent="0.35">
      <c r="A20" s="27" t="s">
        <v>26</v>
      </c>
      <c r="B20" s="28"/>
      <c r="C20" s="33">
        <v>1900</v>
      </c>
      <c r="D20" s="34">
        <f>(B20*C20)</f>
        <v>0</v>
      </c>
    </row>
    <row r="21" spans="1:23" ht="14.25" customHeight="1" x14ac:dyDescent="0.35">
      <c r="A21" s="17" t="s">
        <v>27</v>
      </c>
      <c r="B21" s="14"/>
      <c r="C21" s="14"/>
      <c r="D21" s="18">
        <f>SUM(D20:D20)</f>
        <v>0</v>
      </c>
    </row>
    <row r="22" spans="1:23" ht="14.25" customHeight="1" x14ac:dyDescent="0.35">
      <c r="A22" s="29" t="s">
        <v>28</v>
      </c>
      <c r="E22" s="22"/>
    </row>
    <row r="23" spans="1:23" ht="14.25" customHeight="1" x14ac:dyDescent="0.35">
      <c r="A23" s="29" t="s">
        <v>29</v>
      </c>
      <c r="E23" s="22"/>
    </row>
    <row r="24" spans="1:23" ht="14.25" customHeight="1" x14ac:dyDescent="0.35">
      <c r="A24" s="29"/>
      <c r="E24" s="22"/>
    </row>
    <row r="25" spans="1:23" ht="14.25" customHeight="1" thickBot="1" x14ac:dyDescent="0.5">
      <c r="A25" s="35" t="s">
        <v>30</v>
      </c>
      <c r="B25" s="36"/>
      <c r="C25" s="37"/>
      <c r="D25" s="38"/>
      <c r="Q25"/>
      <c r="R25"/>
      <c r="S25"/>
      <c r="T25"/>
      <c r="U25"/>
      <c r="V25"/>
      <c r="W25"/>
    </row>
    <row r="26" spans="1:23" ht="14.25" customHeight="1" thickBot="1" x14ac:dyDescent="0.5">
      <c r="A26" s="39" t="s">
        <v>31</v>
      </c>
      <c r="B26" s="40"/>
      <c r="C26" s="41"/>
      <c r="D26" s="42">
        <f>E9+D14+D21</f>
        <v>0</v>
      </c>
      <c r="Q26"/>
      <c r="R26"/>
      <c r="S26" t="s">
        <v>32</v>
      </c>
      <c r="T26" t="s">
        <v>33</v>
      </c>
      <c r="U26"/>
      <c r="V26"/>
      <c r="W26"/>
    </row>
    <row r="27" spans="1:23" ht="14.25" customHeight="1" x14ac:dyDescent="0.45">
      <c r="A27" s="43"/>
      <c r="F27" s="44"/>
      <c r="Q27"/>
      <c r="R27"/>
      <c r="S27" t="s">
        <v>34</v>
      </c>
      <c r="T27" t="s">
        <v>35</v>
      </c>
      <c r="U27"/>
      <c r="V27"/>
      <c r="W27"/>
    </row>
    <row r="28" spans="1:23" ht="14.25" customHeight="1" thickBot="1" x14ac:dyDescent="0.5">
      <c r="A28" s="29"/>
      <c r="E28"/>
      <c r="Q28"/>
      <c r="R28"/>
      <c r="S28"/>
      <c r="T28"/>
      <c r="U28"/>
      <c r="V28"/>
      <c r="W28"/>
    </row>
    <row r="29" spans="1:23" ht="14.25" customHeight="1" thickTop="1" x14ac:dyDescent="0.45">
      <c r="A29" s="63" t="s">
        <v>52</v>
      </c>
      <c r="B29" s="61" t="s">
        <v>50</v>
      </c>
      <c r="C29" s="62"/>
      <c r="D29" s="45"/>
      <c r="Q29"/>
      <c r="R29"/>
      <c r="S29"/>
      <c r="T29"/>
      <c r="U29"/>
      <c r="V29"/>
      <c r="W29"/>
    </row>
    <row r="30" spans="1:23" ht="14.25" customHeight="1" x14ac:dyDescent="0.45">
      <c r="A30" s="64"/>
      <c r="B30" s="47" t="s">
        <v>51</v>
      </c>
      <c r="C30" s="50"/>
      <c r="D30" s="52"/>
      <c r="Q30"/>
      <c r="R30"/>
      <c r="S30"/>
      <c r="T30"/>
      <c r="U30"/>
      <c r="V30"/>
      <c r="W30"/>
    </row>
    <row r="31" spans="1:23" ht="14.25" customHeight="1" x14ac:dyDescent="0.45">
      <c r="A31" s="46"/>
      <c r="B31" s="47"/>
      <c r="C31" s="48"/>
      <c r="D31" s="49"/>
      <c r="Q31"/>
      <c r="R31"/>
      <c r="S31"/>
      <c r="T31"/>
      <c r="U31"/>
      <c r="V31"/>
      <c r="W31"/>
    </row>
    <row r="32" spans="1:23" ht="14.25" customHeight="1" x14ac:dyDescent="0.45">
      <c r="A32" s="46" t="s">
        <v>36</v>
      </c>
      <c r="B32" s="50"/>
      <c r="C32" s="51"/>
      <c r="D32" s="52"/>
      <c r="Q32"/>
      <c r="R32"/>
      <c r="S32"/>
      <c r="T32"/>
      <c r="U32"/>
      <c r="V32"/>
      <c r="W32"/>
    </row>
    <row r="33" spans="1:5" ht="14.25" customHeight="1" x14ac:dyDescent="0.35">
      <c r="A33" s="46"/>
      <c r="B33" s="47"/>
      <c r="C33" s="48"/>
      <c r="D33" s="49"/>
    </row>
    <row r="34" spans="1:5" ht="14.25" customHeight="1" x14ac:dyDescent="0.35">
      <c r="A34" s="46" t="s">
        <v>37</v>
      </c>
      <c r="B34" s="50"/>
      <c r="C34" s="51"/>
      <c r="D34" s="52"/>
    </row>
    <row r="35" spans="1:5" ht="14.25" customHeight="1" x14ac:dyDescent="0.35">
      <c r="A35" s="46"/>
      <c r="B35" s="47"/>
      <c r="C35" s="48"/>
      <c r="D35" s="49"/>
    </row>
    <row r="36" spans="1:5" ht="14.25" customHeight="1" x14ac:dyDescent="0.35">
      <c r="A36" s="46" t="s">
        <v>38</v>
      </c>
      <c r="B36" s="50"/>
      <c r="C36" s="51"/>
      <c r="D36" s="52"/>
    </row>
    <row r="37" spans="1:5" ht="14.25" customHeight="1" x14ac:dyDescent="0.35">
      <c r="A37" s="46"/>
      <c r="B37" s="47"/>
      <c r="C37" s="48"/>
      <c r="D37" s="49"/>
    </row>
    <row r="38" spans="1:5" ht="81.75" customHeight="1" thickBot="1" x14ac:dyDescent="0.4">
      <c r="A38" s="53" t="s">
        <v>39</v>
      </c>
      <c r="B38" s="50"/>
      <c r="C38" s="51"/>
      <c r="D38" s="52"/>
    </row>
    <row r="39" spans="1:5" ht="15" customHeight="1" thickTop="1" x14ac:dyDescent="0.35">
      <c r="E39" s="22"/>
    </row>
    <row r="40" spans="1:5" ht="15" customHeight="1" x14ac:dyDescent="0.35">
      <c r="E40" s="22"/>
    </row>
    <row r="41" spans="1:5" ht="15" customHeight="1" x14ac:dyDescent="0.35">
      <c r="E41" s="22"/>
    </row>
    <row r="42" spans="1:5" ht="15" customHeight="1" x14ac:dyDescent="0.35">
      <c r="E42" s="22"/>
    </row>
    <row r="43" spans="1:5" ht="15" customHeight="1" x14ac:dyDescent="0.35"/>
    <row r="44" spans="1:5" ht="15" customHeight="1" x14ac:dyDescent="0.35"/>
    <row r="45" spans="1:5" ht="15" customHeight="1" x14ac:dyDescent="0.35"/>
    <row r="46" spans="1:5" ht="15" customHeight="1" x14ac:dyDescent="0.35"/>
    <row r="47" spans="1:5" ht="15" customHeight="1" x14ac:dyDescent="0.35"/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  <row r="61" ht="15" customHeight="1" x14ac:dyDescent="0.35"/>
    <row r="62" ht="15" customHeight="1" x14ac:dyDescent="0.35"/>
    <row r="63" ht="15" customHeight="1" x14ac:dyDescent="0.35"/>
    <row r="65" spans="1:6" ht="15" customHeight="1" x14ac:dyDescent="0.35"/>
    <row r="66" spans="1:6" ht="15" customHeight="1" x14ac:dyDescent="0.35"/>
    <row r="68" spans="1:6" ht="15" customHeight="1" x14ac:dyDescent="0.35"/>
    <row r="69" spans="1:6" ht="32.25" hidden="1" customHeight="1" x14ac:dyDescent="0.35">
      <c r="F69" s="22"/>
    </row>
    <row r="70" spans="1:6" hidden="1" x14ac:dyDescent="0.35">
      <c r="A70" s="54" t="s">
        <v>40</v>
      </c>
      <c r="B70" s="55" t="s">
        <v>41</v>
      </c>
    </row>
    <row r="71" spans="1:6" ht="32.25" hidden="1" customHeight="1" x14ac:dyDescent="0.35">
      <c r="A71" s="56"/>
      <c r="B71" s="57"/>
    </row>
    <row r="72" spans="1:6" ht="32.25" hidden="1" customHeight="1" x14ac:dyDescent="0.35">
      <c r="A72" s="58" t="s">
        <v>42</v>
      </c>
      <c r="B72" s="59" t="s">
        <v>33</v>
      </c>
    </row>
    <row r="73" spans="1:6" ht="32.25" hidden="1" customHeight="1" x14ac:dyDescent="0.35">
      <c r="A73" s="58" t="s">
        <v>43</v>
      </c>
      <c r="B73" s="59" t="s">
        <v>44</v>
      </c>
    </row>
    <row r="74" spans="1:6" ht="32.25" hidden="1" customHeight="1" x14ac:dyDescent="0.35">
      <c r="A74" s="58" t="s">
        <v>45</v>
      </c>
      <c r="B74" s="59" t="s">
        <v>46</v>
      </c>
    </row>
    <row r="75" spans="1:6" ht="32.25" hidden="1" customHeight="1" x14ac:dyDescent="0.35">
      <c r="A75" s="58" t="s">
        <v>47</v>
      </c>
      <c r="B75" s="59" t="s">
        <v>35</v>
      </c>
      <c r="E75" s="22"/>
    </row>
    <row r="76" spans="1:6" ht="32.25" hidden="1" customHeight="1" x14ac:dyDescent="0.35">
      <c r="A76" s="58" t="s">
        <v>48</v>
      </c>
      <c r="B76" s="59" t="s">
        <v>49</v>
      </c>
      <c r="E76" s="22"/>
    </row>
    <row r="77" spans="1:6" ht="59.25" hidden="1" customHeight="1" x14ac:dyDescent="0.35">
      <c r="A77" s="43"/>
      <c r="E77" s="60"/>
    </row>
    <row r="86" spans="8:8" x14ac:dyDescent="0.35">
      <c r="H86" s="43"/>
    </row>
    <row r="87" spans="8:8" x14ac:dyDescent="0.35">
      <c r="H87" s="43"/>
    </row>
    <row r="88" spans="8:8" x14ac:dyDescent="0.35">
      <c r="H88" s="43"/>
    </row>
    <row r="89" spans="8:8" x14ac:dyDescent="0.35">
      <c r="H89" s="43"/>
    </row>
    <row r="90" spans="8:8" x14ac:dyDescent="0.35">
      <c r="H90" s="43"/>
    </row>
    <row r="91" spans="8:8" x14ac:dyDescent="0.35">
      <c r="H91" s="43"/>
    </row>
    <row r="92" spans="8:8" x14ac:dyDescent="0.35">
      <c r="H92" s="43"/>
    </row>
    <row r="93" spans="8:8" x14ac:dyDescent="0.35">
      <c r="H93" s="43"/>
    </row>
    <row r="94" spans="8:8" x14ac:dyDescent="0.35">
      <c r="H94" s="43"/>
    </row>
    <row r="95" spans="8:8" x14ac:dyDescent="0.35">
      <c r="H95" s="43"/>
    </row>
    <row r="96" spans="8:8" x14ac:dyDescent="0.35">
      <c r="H96" s="43"/>
    </row>
    <row r="97" spans="8:8" x14ac:dyDescent="0.35">
      <c r="H97" s="43"/>
    </row>
    <row r="98" spans="8:8" x14ac:dyDescent="0.35">
      <c r="H98" s="43"/>
    </row>
    <row r="99" spans="8:8" x14ac:dyDescent="0.35">
      <c r="H99" s="43"/>
    </row>
    <row r="100" spans="8:8" x14ac:dyDescent="0.35">
      <c r="H100" s="43"/>
    </row>
    <row r="101" spans="8:8" x14ac:dyDescent="0.35">
      <c r="H101" s="43"/>
    </row>
    <row r="102" spans="8:8" x14ac:dyDescent="0.35">
      <c r="H102" s="43"/>
    </row>
    <row r="103" spans="8:8" x14ac:dyDescent="0.35">
      <c r="H103" s="43"/>
    </row>
    <row r="104" spans="8:8" x14ac:dyDescent="0.35">
      <c r="H104" s="43"/>
    </row>
    <row r="105" spans="8:8" x14ac:dyDescent="0.35">
      <c r="H105" s="43"/>
    </row>
    <row r="106" spans="8:8" x14ac:dyDescent="0.35">
      <c r="H106" s="43"/>
    </row>
    <row r="107" spans="8:8" x14ac:dyDescent="0.35">
      <c r="H107" s="43"/>
    </row>
    <row r="108" spans="8:8" x14ac:dyDescent="0.35">
      <c r="H108" s="43"/>
    </row>
    <row r="109" spans="8:8" x14ac:dyDescent="0.35">
      <c r="H109" s="43"/>
    </row>
    <row r="110" spans="8:8" x14ac:dyDescent="0.35">
      <c r="H110" s="43"/>
    </row>
    <row r="112" spans="8:8" ht="15" customHeight="1" x14ac:dyDescent="0.35"/>
    <row r="113" spans="1:6" ht="15.75" customHeight="1" x14ac:dyDescent="0.35"/>
    <row r="114" spans="1:6" s="43" customFormat="1" ht="18.75" customHeight="1" x14ac:dyDescent="0.35">
      <c r="A114" s="6"/>
      <c r="B114" s="6"/>
      <c r="C114" s="6"/>
      <c r="D114" s="6"/>
      <c r="E114" s="6"/>
      <c r="F114" s="6"/>
    </row>
    <row r="116" spans="1:6" ht="21.75" customHeight="1" x14ac:dyDescent="0.35"/>
    <row r="119" spans="1:6" ht="27" customHeight="1" x14ac:dyDescent="0.35"/>
    <row r="120" spans="1:6" ht="30" customHeight="1" x14ac:dyDescent="0.35"/>
    <row r="121" spans="1:6" ht="30" customHeight="1" x14ac:dyDescent="0.35"/>
    <row r="122" spans="1:6" ht="30" customHeight="1" x14ac:dyDescent="0.35">
      <c r="F122" s="43"/>
    </row>
    <row r="128" spans="1:6" ht="40.5" customHeight="1" x14ac:dyDescent="0.35"/>
    <row r="130" spans="1:5" x14ac:dyDescent="0.35">
      <c r="A130" s="43"/>
      <c r="B130" s="43"/>
      <c r="C130" s="43"/>
      <c r="D130" s="43"/>
      <c r="E130" s="43"/>
    </row>
  </sheetData>
  <sheetProtection algorithmName="SHA-512" hashValue="AAZixXGHIu1BgZmlENvGmTF13Fl/WLPpGQvDaXGckMtWxqyMWFLmUsR9lJ7FONsCnr+jEMx2huHwgQzDZnia7A==" saltValue="6fasfyweSY0gdiYH323ymA==" spinCount="100000" sheet="1" objects="1" scenarios="1"/>
  <protectedRanges>
    <protectedRange sqref="D6:D8 A29 B32 B34 B36 B38 B20 B13" name="Bereik1"/>
  </protectedRanges>
  <mergeCells count="7">
    <mergeCell ref="B1:E1"/>
    <mergeCell ref="B4:E4"/>
    <mergeCell ref="B11:D11"/>
    <mergeCell ref="B18:D18"/>
    <mergeCell ref="A70:A71"/>
    <mergeCell ref="B70:B71"/>
    <mergeCell ref="A29:A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Wijnands, Tim</dc:creator>
  <cp:lastModifiedBy>Wijnands, Tim</cp:lastModifiedBy>
  <dcterms:created xsi:type="dcterms:W3CDTF">2022-07-25T11:52:46Z</dcterms:created>
  <dcterms:modified xsi:type="dcterms:W3CDTF">2022-07-25T11:57:28Z</dcterms:modified>
</cp:coreProperties>
</file>