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data\Algemeen\Inkoop\Raadsinformatiesysteem 2022\Aanbestedingsdocumenten\Definitieve documenten (versie 8 september 2022)\"/>
    </mc:Choice>
  </mc:AlternateContent>
  <bookViews>
    <workbookView xWindow="-105" yWindow="-105" windowWidth="19425" windowHeight="10425"/>
  </bookViews>
  <sheets>
    <sheet name="Bijlage 8 Prijzenblad 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3" i="1" l="1"/>
  <c r="L12" i="1"/>
  <c r="K12" i="1"/>
  <c r="J12" i="1"/>
  <c r="I12" i="1"/>
  <c r="H12" i="1"/>
  <c r="G12" i="1"/>
  <c r="F12" i="1"/>
  <c r="E12" i="1"/>
  <c r="D12" i="1"/>
  <c r="C12" i="1"/>
  <c r="M14" i="1" l="1"/>
</calcChain>
</file>

<file path=xl/sharedStrings.xml><?xml version="1.0" encoding="utf-8"?>
<sst xmlns="http://schemas.openxmlformats.org/spreadsheetml/2006/main" count="63" uniqueCount="63">
  <si>
    <t>Ondertekening</t>
  </si>
  <si>
    <t>Naam:</t>
  </si>
  <si>
    <t>Functie:</t>
  </si>
  <si>
    <t>Handtekening:</t>
  </si>
  <si>
    <t>Totale inschrijfprijs</t>
  </si>
  <si>
    <t>Consultancy</t>
  </si>
  <si>
    <t xml:space="preserve"> </t>
  </si>
  <si>
    <t>Support/helpdesk/ondersteuning</t>
  </si>
  <si>
    <t>Leveren en onderhouden van het Raadsinformatiesysteem</t>
  </si>
  <si>
    <r>
      <t xml:space="preserve">Licentiekosten o.b.v. </t>
    </r>
    <r>
      <rPr>
        <sz val="12"/>
        <rFont val="Calibri"/>
        <family val="2"/>
        <scheme val="minor"/>
      </rPr>
      <t>130 gebruikers</t>
    </r>
  </si>
  <si>
    <t>Archiveringskosten</t>
  </si>
  <si>
    <t>A.1</t>
  </si>
  <si>
    <t>A.2</t>
  </si>
  <si>
    <t>A.3</t>
  </si>
  <si>
    <t>A.4</t>
  </si>
  <si>
    <t>A.5</t>
  </si>
  <si>
    <t>A.6</t>
  </si>
  <si>
    <t>1e jaar</t>
  </si>
  <si>
    <t>2e jaar</t>
  </si>
  <si>
    <t>3e jaar</t>
  </si>
  <si>
    <t>4e jaar</t>
  </si>
  <si>
    <t>5e jaar</t>
  </si>
  <si>
    <t>6e jaar</t>
  </si>
  <si>
    <t>7e jaar</t>
  </si>
  <si>
    <t>8e jaar</t>
  </si>
  <si>
    <t>9e jaar</t>
  </si>
  <si>
    <t>10e jaar</t>
  </si>
  <si>
    <t>Implementatiekosten</t>
  </si>
  <si>
    <t>B.1</t>
  </si>
  <si>
    <t>B.2</t>
  </si>
  <si>
    <t>Opleidingskosten gebruikers (130) en functioneel beheerders  (6)</t>
  </si>
  <si>
    <t>Jaarlijkse kosten conform offerteaanvraag (incl. bijlagen)</t>
  </si>
  <si>
    <t>Totaal inschrijfprijs</t>
  </si>
  <si>
    <t>B.3</t>
  </si>
  <si>
    <t>C.1</t>
  </si>
  <si>
    <t>Kosten conversie/migratie v.a. 2007 naar het nieuwe Raadsinformatiesysteem</t>
  </si>
  <si>
    <t xml:space="preserve">                                                                                                                     Subtotaal per jaar</t>
  </si>
  <si>
    <t>( C )</t>
  </si>
  <si>
    <t>( B )</t>
  </si>
  <si>
    <t>( A )</t>
  </si>
  <si>
    <t xml:space="preserve">                                                                                                                     Totaal implementatiekosten</t>
  </si>
  <si>
    <t>Overige jaarlijkse kosten</t>
  </si>
  <si>
    <t>Overige implementatiekosten</t>
  </si>
  <si>
    <t>Uurtarief excl. btw.</t>
  </si>
  <si>
    <t>Gemiddeld uurtarief voor consultancydiensten (voor opdrachten die buiten de scope van deze opdracht vallen)</t>
  </si>
  <si>
    <r>
      <t xml:space="preserve">BIJLAGE 8: Prijzenblad aanbesteding Raadsinformatiesysteem Gemeente Den Helder </t>
    </r>
    <r>
      <rPr>
        <b/>
        <sz val="14"/>
        <color theme="1"/>
        <rFont val="Calibri"/>
        <family val="2"/>
        <scheme val="minor"/>
      </rPr>
      <t>(Versie 8 september 2022)</t>
    </r>
  </si>
  <si>
    <t>1 april 2023 t/m 31 maart 2024</t>
  </si>
  <si>
    <t>1 april 2024 t/m 31 maart 2025</t>
  </si>
  <si>
    <t>1 april 2025 t/m 31 maart 2026</t>
  </si>
  <si>
    <t>1 april 2026 t/m 31 maart 2027</t>
  </si>
  <si>
    <t>1 april 2027 t/m 31 maart 2028</t>
  </si>
  <si>
    <t>1 april 2028 t/m 31 maart 2029</t>
  </si>
  <si>
    <t>1 april 2029 t/m 31 maart 2030</t>
  </si>
  <si>
    <t>1 april 2030 t/m 31 maart 2031</t>
  </si>
  <si>
    <t>1 april 2031 t/m 31 maart 2032</t>
  </si>
  <si>
    <t>1 april 2032 t/m 31 maart 2033</t>
  </si>
  <si>
    <t>Vanaf 1 december 2022 t/m 31 maart 2023</t>
  </si>
  <si>
    <t>Kosten van Webcasting en Hosting (streaming)kosten incl. verwerking en ondertiteling</t>
  </si>
  <si>
    <t>B.4</t>
  </si>
  <si>
    <t>Kosten van implementatie, configuratie etc  Raadsinformatiesysteem</t>
  </si>
  <si>
    <t>A.7</t>
  </si>
  <si>
    <t>Leveren, configureren en implementeren van streamgeneratoren</t>
  </si>
  <si>
    <r>
      <rPr>
        <b/>
        <sz val="12"/>
        <color theme="1"/>
        <rFont val="Calibri"/>
        <family val="2"/>
        <scheme val="minor"/>
      </rPr>
      <t>Opmerkingen:</t>
    </r>
    <r>
      <rPr>
        <sz val="12"/>
        <color theme="1"/>
        <rFont val="Calibri"/>
        <family val="2"/>
        <scheme val="minor"/>
      </rPr>
      <t xml:space="preserve">
* U dient alleen de groen gekleurde velden in te vullen. 
* Als u geen kosten in rekening brengt voor een kostensoort, vul dan 0 in.
* Als u bij 'jaarlijkse kosten' nog andere kosten rekent dan is onderscheiden in het prijzenblad (A.1 tm A.6), tel deze kosten dan op en vul deze in onder A.7 (</t>
    </r>
    <r>
      <rPr>
        <i/>
        <sz val="12"/>
        <color theme="1"/>
        <rFont val="Calibri"/>
        <family val="2"/>
        <scheme val="minor"/>
      </rPr>
      <t>'Overige jaarlijkse kosten'</t>
    </r>
    <r>
      <rPr>
        <sz val="12"/>
        <color theme="1"/>
        <rFont val="Calibri"/>
        <family val="2"/>
        <scheme val="minor"/>
      </rPr>
      <t xml:space="preserve">).
* De kosten bij elkaar opgeteld  (A.1 t/m A.7) over de gehele looptijd van 10 jaar leidt tot een totale inschrijfprijs (Cel M14). Deze prijs wordt gehanteerd om het aantal punten te berekenen voor het gunningscriterium Prijs.
* Als u bij 'implementatiekosten' nog andere kosten rekent dan is onderscheiden in het prijzenblad (B.1 tm B.3), tel al deze kosten dan bij elkaar op en vul dit in onder B4 </t>
    </r>
    <r>
      <rPr>
        <i/>
        <sz val="12"/>
        <color theme="1"/>
        <rFont val="Calibri"/>
        <family val="2"/>
        <scheme val="minor"/>
      </rPr>
      <t>('Overige implementatiekosten').</t>
    </r>
    <r>
      <rPr>
        <sz val="12"/>
        <color theme="1"/>
        <rFont val="Calibri"/>
        <family val="2"/>
        <scheme val="minor"/>
      </rPr>
      <t xml:space="preserve">
* Zowel voor ( A) Jaarlijkse kosten als ( B ) Implementatiekosten geldt dat alle kosten moeten zijn verdisconteerd in de prijzen om de opdracht te kunnen uitvoeren zoals omschreven in deze offerteaanvraag incl. de bijbehorende bijlagen.
* Voor het uurtarief onder (C) moet u uitgaan van een gemiddeld uurtarief excl. btw.
* De implementatiekosten (B)en het uurtarief consultancy (C) (voor opdrachten die buiten de scope van de opdracht vallen), maken geen onderdeel uit van de inschrijfprijs maar moeten wil inzichtelijk worden gemaakt.
* U dient in alle gevallen uw bedragen in te vullen excl. btw, maximaal 2 cijfers achter de komma.
* Voor alle prijzen die u invult moet u marktconforme, realistische tarieven invullen.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</si>
</sst>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i/>
      <sz val="12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i/>
      <sz val="14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8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vertical="center"/>
    </xf>
    <xf numFmtId="0" fontId="0" fillId="3" borderId="2" xfId="0" applyFill="1" applyBorder="1" applyAlignment="1">
      <alignment horizontal="center"/>
    </xf>
    <xf numFmtId="49" fontId="7" fillId="0" borderId="2" xfId="0" applyNumberFormat="1" applyFont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vertical="center" wrapText="1"/>
    </xf>
    <xf numFmtId="49" fontId="8" fillId="0" borderId="2" xfId="0" applyNumberFormat="1" applyFont="1" applyBorder="1" applyAlignment="1">
      <alignment horizontal="left" wrapText="1"/>
    </xf>
    <xf numFmtId="0" fontId="0" fillId="3" borderId="0" xfId="0" applyFill="1" applyAlignment="1">
      <alignment vertical="center"/>
    </xf>
    <xf numFmtId="0" fontId="12" fillId="8" borderId="0" xfId="0" applyFont="1" applyFill="1" applyAlignment="1">
      <alignment vertical="center"/>
    </xf>
    <xf numFmtId="44" fontId="12" fillId="8" borderId="0" xfId="0" applyNumberFormat="1" applyFont="1" applyFill="1" applyAlignment="1">
      <alignment vertical="center"/>
    </xf>
    <xf numFmtId="49" fontId="7" fillId="0" borderId="2" xfId="0" applyNumberFormat="1" applyFont="1" applyBorder="1" applyAlignment="1">
      <alignment vertical="center" wrapText="1"/>
    </xf>
    <xf numFmtId="0" fontId="0" fillId="7" borderId="2" xfId="0" applyFill="1" applyBorder="1" applyAlignment="1">
      <alignment horizontal="center" vertical="center"/>
    </xf>
    <xf numFmtId="44" fontId="13" fillId="9" borderId="2" xfId="1" applyFont="1" applyFill="1" applyBorder="1" applyAlignment="1" applyProtection="1">
      <alignment horizontal="center"/>
      <protection locked="0"/>
    </xf>
    <xf numFmtId="49" fontId="13" fillId="3" borderId="2" xfId="0" applyNumberFormat="1" applyFont="1" applyFill="1" applyBorder="1" applyAlignment="1">
      <alignment horizontal="left" wrapText="1"/>
    </xf>
    <xf numFmtId="44" fontId="13" fillId="3" borderId="2" xfId="1" applyFont="1" applyFill="1" applyBorder="1" applyAlignment="1" applyProtection="1">
      <alignment horizontal="center"/>
      <protection locked="0"/>
    </xf>
    <xf numFmtId="44" fontId="13" fillId="3" borderId="0" xfId="1" applyFont="1" applyFill="1" applyBorder="1" applyAlignment="1" applyProtection="1">
      <alignment horizontal="center"/>
      <protection locked="0"/>
    </xf>
    <xf numFmtId="49" fontId="6" fillId="3" borderId="2" xfId="0" applyNumberFormat="1" applyFont="1" applyFill="1" applyBorder="1" applyAlignment="1">
      <alignment vertical="center" wrapText="1"/>
    </xf>
    <xf numFmtId="44" fontId="6" fillId="3" borderId="2" xfId="1" applyFont="1" applyFill="1" applyBorder="1" applyAlignment="1">
      <alignment horizontal="center"/>
    </xf>
    <xf numFmtId="49" fontId="5" fillId="10" borderId="2" xfId="0" applyNumberFormat="1" applyFont="1" applyFill="1" applyBorder="1" applyAlignment="1">
      <alignment vertical="center" wrapText="1"/>
    </xf>
    <xf numFmtId="0" fontId="5" fillId="10" borderId="2" xfId="0" applyFont="1" applyFill="1" applyBorder="1" applyAlignment="1">
      <alignment horizontal="center" vertical="center"/>
    </xf>
    <xf numFmtId="49" fontId="12" fillId="8" borderId="2" xfId="0" applyNumberFormat="1" applyFont="1" applyFill="1" applyBorder="1" applyAlignment="1">
      <alignment horizontal="left" wrapText="1"/>
    </xf>
    <xf numFmtId="49" fontId="12" fillId="3" borderId="2" xfId="0" applyNumberFormat="1" applyFont="1" applyFill="1" applyBorder="1" applyAlignment="1">
      <alignment horizontal="left" wrapText="1"/>
    </xf>
    <xf numFmtId="44" fontId="12" fillId="3" borderId="3" xfId="1" applyFont="1" applyFill="1" applyBorder="1" applyAlignment="1" applyProtection="1">
      <alignment horizontal="left"/>
      <protection locked="0"/>
    </xf>
    <xf numFmtId="44" fontId="12" fillId="3" borderId="4" xfId="1" applyFont="1" applyFill="1" applyBorder="1" applyAlignment="1" applyProtection="1">
      <alignment horizontal="left"/>
      <protection locked="0"/>
    </xf>
    <xf numFmtId="49" fontId="9" fillId="3" borderId="2" xfId="0" applyNumberFormat="1" applyFont="1" applyFill="1" applyBorder="1" applyAlignment="1">
      <alignment horizontal="left" vertical="center" wrapText="1"/>
    </xf>
    <xf numFmtId="44" fontId="0" fillId="3" borderId="3" xfId="1" applyFont="1" applyFill="1" applyBorder="1" applyAlignment="1" applyProtection="1">
      <alignment horizontal="center"/>
      <protection locked="0"/>
    </xf>
    <xf numFmtId="44" fontId="0" fillId="3" borderId="4" xfId="1" applyFont="1" applyFill="1" applyBorder="1" applyAlignment="1" applyProtection="1">
      <alignment horizontal="center"/>
      <protection locked="0"/>
    </xf>
    <xf numFmtId="49" fontId="10" fillId="4" borderId="2" xfId="0" applyNumberFormat="1" applyFont="1" applyFill="1" applyBorder="1" applyAlignment="1">
      <alignment horizontal="left" vertical="center" wrapText="1"/>
    </xf>
    <xf numFmtId="0" fontId="2" fillId="10" borderId="2" xfId="0" applyFont="1" applyFill="1" applyBorder="1" applyAlignment="1">
      <alignment horizontal="center" wrapText="1"/>
    </xf>
    <xf numFmtId="49" fontId="13" fillId="10" borderId="2" xfId="0" applyNumberFormat="1" applyFont="1" applyFill="1" applyBorder="1" applyAlignment="1">
      <alignment horizontal="center" vertical="center" wrapText="1"/>
    </xf>
    <xf numFmtId="44" fontId="0" fillId="11" borderId="2" xfId="1" applyFont="1" applyFill="1" applyBorder="1" applyAlignment="1" applyProtection="1">
      <alignment horizontal="center"/>
      <protection locked="0"/>
    </xf>
    <xf numFmtId="49" fontId="9" fillId="0" borderId="2" xfId="0" applyNumberFormat="1" applyFont="1" applyFill="1" applyBorder="1" applyAlignment="1">
      <alignment horizontal="left" vertical="center" wrapText="1"/>
    </xf>
    <xf numFmtId="49" fontId="13" fillId="9" borderId="2" xfId="0" applyNumberFormat="1" applyFont="1" applyFill="1" applyBorder="1" applyAlignment="1">
      <alignment horizontal="right" vertical="center" wrapText="1"/>
    </xf>
    <xf numFmtId="49" fontId="7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vertical="center"/>
    </xf>
    <xf numFmtId="49" fontId="8" fillId="0" borderId="2" xfId="0" applyNumberFormat="1" applyFont="1" applyFill="1" applyBorder="1" applyAlignment="1">
      <alignment horizontal="left" wrapText="1"/>
    </xf>
    <xf numFmtId="44" fontId="14" fillId="11" borderId="2" xfId="1" applyFont="1" applyFill="1" applyBorder="1" applyAlignment="1" applyProtection="1">
      <alignment horizontal="center"/>
      <protection locked="0"/>
    </xf>
    <xf numFmtId="44" fontId="0" fillId="11" borderId="3" xfId="1" applyFont="1" applyFill="1" applyBorder="1" applyAlignment="1" applyProtection="1">
      <alignment horizontal="center"/>
      <protection locked="0"/>
    </xf>
    <xf numFmtId="44" fontId="0" fillId="11" borderId="4" xfId="1" applyFont="1" applyFill="1" applyBorder="1" applyAlignment="1" applyProtection="1">
      <alignment horizontal="center"/>
      <protection locked="0"/>
    </xf>
    <xf numFmtId="0" fontId="0" fillId="0" borderId="3" xfId="0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49" fontId="5" fillId="5" borderId="3" xfId="0" applyNumberFormat="1" applyFont="1" applyFill="1" applyBorder="1" applyAlignment="1">
      <alignment horizontal="left" vertical="center" wrapText="1"/>
    </xf>
    <xf numFmtId="49" fontId="5" fillId="5" borderId="1" xfId="0" applyNumberFormat="1" applyFont="1" applyFill="1" applyBorder="1" applyAlignment="1">
      <alignment horizontal="left" vertical="center" wrapText="1"/>
    </xf>
    <xf numFmtId="49" fontId="5" fillId="5" borderId="4" xfId="0" applyNumberFormat="1" applyFont="1" applyFill="1" applyBorder="1" applyAlignment="1">
      <alignment horizontal="left" vertical="center" wrapText="1"/>
    </xf>
    <xf numFmtId="0" fontId="0" fillId="7" borderId="5" xfId="0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/>
    </xf>
    <xf numFmtId="0" fontId="7" fillId="2" borderId="0" xfId="0" applyFont="1" applyFill="1" applyAlignment="1">
      <alignment horizontal="left" vertical="top" wrapText="1"/>
    </xf>
    <xf numFmtId="49" fontId="11" fillId="6" borderId="0" xfId="0" applyNumberFormat="1" applyFont="1" applyFill="1" applyAlignment="1">
      <alignment horizontal="center" vertical="center" wrapText="1"/>
    </xf>
    <xf numFmtId="0" fontId="5" fillId="10" borderId="3" xfId="0" applyFont="1" applyFill="1" applyBorder="1" applyAlignment="1">
      <alignment horizontal="center"/>
    </xf>
    <xf numFmtId="0" fontId="5" fillId="10" borderId="4" xfId="0" applyFont="1" applyFill="1" applyBorder="1" applyAlignment="1">
      <alignment horizontal="center"/>
    </xf>
    <xf numFmtId="49" fontId="12" fillId="8" borderId="8" xfId="0" applyNumberFormat="1" applyFont="1" applyFill="1" applyBorder="1" applyAlignment="1">
      <alignment horizontal="left" vertical="center" wrapText="1"/>
    </xf>
    <xf numFmtId="49" fontId="12" fillId="8" borderId="0" xfId="0" applyNumberFormat="1" applyFont="1" applyFill="1" applyBorder="1" applyAlignment="1">
      <alignment horizontal="left" vertical="center" wrapText="1"/>
    </xf>
    <xf numFmtId="44" fontId="12" fillId="8" borderId="3" xfId="1" applyFont="1" applyFill="1" applyBorder="1" applyAlignment="1" applyProtection="1">
      <alignment horizontal="left"/>
      <protection locked="0"/>
    </xf>
    <xf numFmtId="44" fontId="12" fillId="8" borderId="4" xfId="1" applyFont="1" applyFill="1" applyBorder="1" applyAlignment="1" applyProtection="1">
      <alignment horizontal="left"/>
      <protection locked="0"/>
    </xf>
    <xf numFmtId="44" fontId="5" fillId="10" borderId="3" xfId="1" applyFont="1" applyFill="1" applyBorder="1" applyAlignment="1" applyProtection="1">
      <alignment horizontal="center" wrapText="1"/>
      <protection locked="0"/>
    </xf>
    <xf numFmtId="44" fontId="5" fillId="10" borderId="4" xfId="1" applyFont="1" applyFill="1" applyBorder="1" applyAlignment="1" applyProtection="1">
      <alignment horizontal="center" wrapText="1"/>
      <protection locked="0"/>
    </xf>
    <xf numFmtId="49" fontId="11" fillId="0" borderId="0" xfId="0" applyNumberFormat="1" applyFont="1" applyFill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abSelected="1" zoomScale="80" zoomScaleNormal="80" workbookViewId="0">
      <selection sqref="A1:M1"/>
    </sheetView>
  </sheetViews>
  <sheetFormatPr defaultColWidth="9.140625" defaultRowHeight="15" x14ac:dyDescent="0.25"/>
  <cols>
    <col min="1" max="1" width="9.140625" style="3"/>
    <col min="2" max="2" width="77.5703125" style="2" customWidth="1"/>
    <col min="3" max="11" width="16" style="1" customWidth="1"/>
    <col min="12" max="12" width="16" style="3" customWidth="1"/>
    <col min="13" max="13" width="29.140625" style="1" customWidth="1"/>
    <col min="14" max="16384" width="9.140625" style="1"/>
  </cols>
  <sheetData>
    <row r="1" spans="1:13" ht="36" customHeight="1" x14ac:dyDescent="0.25">
      <c r="A1" s="51" t="s">
        <v>45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3" s="3" customFormat="1" ht="12" customHeight="1" x14ac:dyDescent="0.25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</row>
    <row r="3" spans="1:13" s="3" customFormat="1" ht="22.5" customHeight="1" x14ac:dyDescent="0.25">
      <c r="A3" s="66"/>
      <c r="B3" s="66"/>
      <c r="C3" s="30" t="s">
        <v>17</v>
      </c>
      <c r="D3" s="30" t="s">
        <v>18</v>
      </c>
      <c r="E3" s="30" t="s">
        <v>19</v>
      </c>
      <c r="F3" s="30" t="s">
        <v>20</v>
      </c>
      <c r="G3" s="30" t="s">
        <v>21</v>
      </c>
      <c r="H3" s="30" t="s">
        <v>22</v>
      </c>
      <c r="I3" s="30" t="s">
        <v>23</v>
      </c>
      <c r="J3" s="30" t="s">
        <v>24</v>
      </c>
      <c r="K3" s="30" t="s">
        <v>25</v>
      </c>
      <c r="L3" s="30" t="s">
        <v>26</v>
      </c>
      <c r="M3" s="9" t="s">
        <v>32</v>
      </c>
    </row>
    <row r="4" spans="1:13" ht="30" x14ac:dyDescent="0.25">
      <c r="A4" s="20" t="s">
        <v>39</v>
      </c>
      <c r="B4" s="19" t="s">
        <v>31</v>
      </c>
      <c r="C4" s="29" t="s">
        <v>46</v>
      </c>
      <c r="D4" s="29" t="s">
        <v>47</v>
      </c>
      <c r="E4" s="29" t="s">
        <v>48</v>
      </c>
      <c r="F4" s="29" t="s">
        <v>49</v>
      </c>
      <c r="G4" s="29" t="s">
        <v>50</v>
      </c>
      <c r="H4" s="29" t="s">
        <v>51</v>
      </c>
      <c r="I4" s="29" t="s">
        <v>52</v>
      </c>
      <c r="J4" s="29" t="s">
        <v>53</v>
      </c>
      <c r="K4" s="29" t="s">
        <v>54</v>
      </c>
      <c r="L4" s="29" t="s">
        <v>55</v>
      </c>
      <c r="M4" s="8"/>
    </row>
    <row r="5" spans="1:13" s="3" customFormat="1" ht="23.25" customHeight="1" x14ac:dyDescent="0.25">
      <c r="A5" s="12" t="s">
        <v>11</v>
      </c>
      <c r="B5" s="6" t="s">
        <v>8</v>
      </c>
      <c r="C5" s="31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8"/>
    </row>
    <row r="6" spans="1:13" ht="23.25" customHeight="1" x14ac:dyDescent="0.25">
      <c r="A6" s="12" t="s">
        <v>12</v>
      </c>
      <c r="B6" s="5" t="s">
        <v>9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  <c r="M6" s="8"/>
    </row>
    <row r="7" spans="1:13" ht="33" customHeight="1" x14ac:dyDescent="0.25">
      <c r="A7" s="12" t="s">
        <v>13</v>
      </c>
      <c r="B7" s="34" t="s">
        <v>57</v>
      </c>
      <c r="C7" s="31">
        <v>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8"/>
    </row>
    <row r="8" spans="1:13" s="3" customFormat="1" ht="23.25" customHeight="1" x14ac:dyDescent="0.25">
      <c r="A8" s="12" t="s">
        <v>14</v>
      </c>
      <c r="B8" s="5" t="s">
        <v>7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1">
        <v>0</v>
      </c>
      <c r="M8" s="8"/>
    </row>
    <row r="9" spans="1:13" ht="23.25" customHeight="1" x14ac:dyDescent="0.25">
      <c r="A9" s="12" t="s">
        <v>15</v>
      </c>
      <c r="B9" s="7" t="s">
        <v>10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8"/>
    </row>
    <row r="10" spans="1:13" s="3" customFormat="1" ht="23.25" customHeight="1" x14ac:dyDescent="0.25">
      <c r="A10" s="12" t="s">
        <v>16</v>
      </c>
      <c r="B10" s="36" t="s">
        <v>61</v>
      </c>
      <c r="C10" s="31">
        <v>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8"/>
    </row>
    <row r="11" spans="1:13" s="3" customFormat="1" ht="23.1" customHeight="1" x14ac:dyDescent="0.25">
      <c r="A11" s="12" t="s">
        <v>60</v>
      </c>
      <c r="B11" s="32" t="s">
        <v>41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8"/>
    </row>
    <row r="12" spans="1:13" s="3" customFormat="1" ht="36.950000000000003" customHeight="1" x14ac:dyDescent="0.3">
      <c r="A12" s="47"/>
      <c r="B12" s="33" t="s">
        <v>36</v>
      </c>
      <c r="C12" s="13">
        <f t="shared" ref="C12:L12" si="0">SUM(C5:C11)</f>
        <v>0</v>
      </c>
      <c r="D12" s="13">
        <f t="shared" si="0"/>
        <v>0</v>
      </c>
      <c r="E12" s="13">
        <f t="shared" si="0"/>
        <v>0</v>
      </c>
      <c r="F12" s="13">
        <f t="shared" si="0"/>
        <v>0</v>
      </c>
      <c r="G12" s="13">
        <f t="shared" si="0"/>
        <v>0</v>
      </c>
      <c r="H12" s="13">
        <f t="shared" si="0"/>
        <v>0</v>
      </c>
      <c r="I12" s="13">
        <f t="shared" si="0"/>
        <v>0</v>
      </c>
      <c r="J12" s="13">
        <f t="shared" si="0"/>
        <v>0</v>
      </c>
      <c r="K12" s="13">
        <f t="shared" si="0"/>
        <v>0</v>
      </c>
      <c r="L12" s="13">
        <f t="shared" si="0"/>
        <v>0</v>
      </c>
      <c r="M12" s="8"/>
    </row>
    <row r="13" spans="1:13" s="3" customFormat="1" ht="10.5" customHeight="1" x14ac:dyDescent="0.3">
      <c r="A13" s="48"/>
      <c r="B13" s="14"/>
      <c r="C13" s="15"/>
      <c r="D13" s="15"/>
      <c r="E13" s="16"/>
      <c r="F13" s="16"/>
      <c r="G13" s="16"/>
      <c r="H13" s="16"/>
      <c r="I13" s="16"/>
      <c r="J13" s="16"/>
      <c r="K13" s="16"/>
      <c r="L13" s="16"/>
      <c r="M13" s="8"/>
    </row>
    <row r="14" spans="1:13" ht="27.75" customHeight="1" x14ac:dyDescent="0.25">
      <c r="A14" s="48"/>
      <c r="B14" s="54" t="s">
        <v>4</v>
      </c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10">
        <f>+C12+D12+E12+F12+G12+H12+I12+J12+K12+L12</f>
        <v>0</v>
      </c>
    </row>
    <row r="15" spans="1:13" s="3" customFormat="1" ht="12.75" customHeight="1" x14ac:dyDescent="0.35">
      <c r="A15" s="49"/>
      <c r="B15" s="17"/>
      <c r="C15" s="4"/>
      <c r="D15" s="18"/>
      <c r="E15" s="8"/>
      <c r="F15" s="8"/>
      <c r="G15" s="8"/>
      <c r="H15" s="8"/>
      <c r="I15" s="8"/>
      <c r="J15" s="8"/>
      <c r="K15" s="8"/>
      <c r="L15" s="8"/>
      <c r="M15" s="8"/>
    </row>
    <row r="16" spans="1:13" s="3" customFormat="1" ht="12.75" customHeight="1" x14ac:dyDescent="0.25">
      <c r="A16" s="61"/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</row>
    <row r="17" spans="1:13" ht="54.75" customHeight="1" x14ac:dyDescent="0.3">
      <c r="A17" s="20" t="s">
        <v>38</v>
      </c>
      <c r="B17" s="19" t="s">
        <v>27</v>
      </c>
      <c r="C17" s="58" t="s">
        <v>56</v>
      </c>
      <c r="D17" s="59"/>
      <c r="E17" s="67"/>
      <c r="F17" s="50" t="s">
        <v>62</v>
      </c>
      <c r="G17" s="50"/>
      <c r="H17" s="50"/>
      <c r="I17" s="50"/>
      <c r="J17" s="50"/>
      <c r="K17" s="50"/>
      <c r="L17" s="50"/>
      <c r="M17" s="50"/>
    </row>
    <row r="18" spans="1:13" s="3" customFormat="1" ht="26.25" customHeight="1" x14ac:dyDescent="0.25">
      <c r="A18" s="12" t="s">
        <v>28</v>
      </c>
      <c r="B18" s="35" t="s">
        <v>59</v>
      </c>
      <c r="C18" s="38">
        <v>0</v>
      </c>
      <c r="D18" s="39"/>
      <c r="E18" s="67"/>
      <c r="F18" s="50"/>
      <c r="G18" s="50"/>
      <c r="H18" s="50"/>
      <c r="I18" s="50"/>
      <c r="J18" s="50"/>
      <c r="K18" s="50"/>
      <c r="L18" s="50"/>
      <c r="M18" s="50"/>
    </row>
    <row r="19" spans="1:13" s="3" customFormat="1" ht="26.25" customHeight="1" x14ac:dyDescent="0.25">
      <c r="A19" s="12" t="s">
        <v>29</v>
      </c>
      <c r="B19" s="11" t="s">
        <v>35</v>
      </c>
      <c r="C19" s="38">
        <v>0</v>
      </c>
      <c r="D19" s="39"/>
      <c r="E19" s="67"/>
      <c r="F19" s="50"/>
      <c r="G19" s="50"/>
      <c r="H19" s="50"/>
      <c r="I19" s="50"/>
      <c r="J19" s="50"/>
      <c r="K19" s="50"/>
      <c r="L19" s="50"/>
      <c r="M19" s="50"/>
    </row>
    <row r="20" spans="1:13" s="3" customFormat="1" ht="26.25" customHeight="1" x14ac:dyDescent="0.25">
      <c r="A20" s="12" t="s">
        <v>33</v>
      </c>
      <c r="B20" s="11" t="s">
        <v>30</v>
      </c>
      <c r="C20" s="38">
        <v>0</v>
      </c>
      <c r="D20" s="39"/>
      <c r="E20" s="67"/>
      <c r="F20" s="50"/>
      <c r="G20" s="50"/>
      <c r="H20" s="50"/>
      <c r="I20" s="50"/>
      <c r="J20" s="50"/>
      <c r="K20" s="50"/>
      <c r="L20" s="50"/>
      <c r="M20" s="50"/>
    </row>
    <row r="21" spans="1:13" s="3" customFormat="1" ht="26.25" customHeight="1" x14ac:dyDescent="0.25">
      <c r="A21" s="12" t="s">
        <v>58</v>
      </c>
      <c r="B21" s="32" t="s">
        <v>42</v>
      </c>
      <c r="C21" s="38">
        <v>0</v>
      </c>
      <c r="D21" s="39"/>
      <c r="E21" s="67"/>
      <c r="F21" s="50"/>
      <c r="G21" s="50"/>
      <c r="H21" s="50"/>
      <c r="I21" s="50"/>
      <c r="J21" s="50"/>
      <c r="K21" s="50"/>
      <c r="L21" s="50"/>
      <c r="M21" s="50"/>
    </row>
    <row r="22" spans="1:13" s="3" customFormat="1" ht="12" customHeight="1" x14ac:dyDescent="0.25">
      <c r="A22" s="47" t="s">
        <v>6</v>
      </c>
      <c r="B22" s="25"/>
      <c r="C22" s="26"/>
      <c r="D22" s="27"/>
      <c r="E22" s="67"/>
      <c r="F22" s="50"/>
      <c r="G22" s="50"/>
      <c r="H22" s="50"/>
      <c r="I22" s="50"/>
      <c r="J22" s="50"/>
      <c r="K22" s="50"/>
      <c r="L22" s="50"/>
      <c r="M22" s="50"/>
    </row>
    <row r="23" spans="1:13" s="3" customFormat="1" ht="30" customHeight="1" x14ac:dyDescent="0.35">
      <c r="A23" s="48"/>
      <c r="B23" s="21" t="s">
        <v>40</v>
      </c>
      <c r="C23" s="56">
        <f>C18+C19+C20+C21</f>
        <v>0</v>
      </c>
      <c r="D23" s="57"/>
      <c r="E23" s="67"/>
      <c r="F23" s="50"/>
      <c r="G23" s="50"/>
      <c r="H23" s="50"/>
      <c r="I23" s="50"/>
      <c r="J23" s="50"/>
      <c r="K23" s="50"/>
      <c r="L23" s="50"/>
      <c r="M23" s="50"/>
    </row>
    <row r="24" spans="1:13" s="3" customFormat="1" ht="12.75" customHeight="1" x14ac:dyDescent="0.35">
      <c r="A24" s="49"/>
      <c r="B24" s="22"/>
      <c r="C24" s="23"/>
      <c r="D24" s="24"/>
      <c r="E24" s="67"/>
      <c r="F24" s="50"/>
      <c r="G24" s="50"/>
      <c r="H24" s="50"/>
      <c r="I24" s="50"/>
      <c r="J24" s="50"/>
      <c r="K24" s="50"/>
      <c r="L24" s="50"/>
      <c r="M24" s="50"/>
    </row>
    <row r="25" spans="1:13" s="3" customFormat="1" ht="12.75" customHeight="1" x14ac:dyDescent="0.25">
      <c r="A25" s="63"/>
      <c r="B25" s="64"/>
      <c r="C25" s="64"/>
      <c r="D25" s="65"/>
      <c r="E25" s="67"/>
      <c r="F25" s="50"/>
      <c r="G25" s="50"/>
      <c r="H25" s="50"/>
      <c r="I25" s="50"/>
      <c r="J25" s="50"/>
      <c r="K25" s="50"/>
      <c r="L25" s="50"/>
      <c r="M25" s="50"/>
    </row>
    <row r="26" spans="1:13" ht="30.75" customHeight="1" x14ac:dyDescent="0.3">
      <c r="A26" s="20" t="s">
        <v>37</v>
      </c>
      <c r="B26" s="19" t="s">
        <v>5</v>
      </c>
      <c r="C26" s="52" t="s">
        <v>43</v>
      </c>
      <c r="D26" s="53"/>
      <c r="E26" s="67"/>
      <c r="F26" s="50"/>
      <c r="G26" s="50"/>
      <c r="H26" s="50"/>
      <c r="I26" s="50"/>
      <c r="J26" s="50"/>
      <c r="K26" s="50"/>
      <c r="L26" s="50"/>
      <c r="M26" s="50"/>
    </row>
    <row r="27" spans="1:13" ht="40.5" customHeight="1" x14ac:dyDescent="0.25">
      <c r="A27" s="12" t="s">
        <v>34</v>
      </c>
      <c r="B27" s="11" t="s">
        <v>44</v>
      </c>
      <c r="C27" s="38">
        <v>0</v>
      </c>
      <c r="D27" s="39"/>
      <c r="E27" s="67"/>
      <c r="F27" s="50"/>
      <c r="G27" s="50"/>
      <c r="H27" s="50"/>
      <c r="I27" s="50"/>
      <c r="J27" s="50"/>
      <c r="K27" s="50"/>
      <c r="L27" s="50"/>
      <c r="M27" s="50"/>
    </row>
    <row r="28" spans="1:13" ht="9.75" customHeight="1" x14ac:dyDescent="0.25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</row>
    <row r="29" spans="1:13" ht="18.75" x14ac:dyDescent="0.25">
      <c r="B29" s="44" t="s">
        <v>0</v>
      </c>
      <c r="C29" s="45"/>
      <c r="D29" s="45"/>
      <c r="E29" s="46"/>
    </row>
    <row r="30" spans="1:13" ht="18.75" x14ac:dyDescent="0.25">
      <c r="B30" s="28" t="s">
        <v>1</v>
      </c>
      <c r="C30" s="40"/>
      <c r="D30" s="41"/>
      <c r="E30" s="42"/>
    </row>
    <row r="31" spans="1:13" ht="18.75" x14ac:dyDescent="0.25">
      <c r="B31" s="28" t="s">
        <v>2</v>
      </c>
      <c r="C31" s="40"/>
      <c r="D31" s="41"/>
      <c r="E31" s="42"/>
    </row>
    <row r="32" spans="1:13" ht="18.75" x14ac:dyDescent="0.25">
      <c r="B32" s="28" t="s">
        <v>3</v>
      </c>
      <c r="C32" s="40"/>
      <c r="D32" s="41"/>
      <c r="E32" s="42"/>
    </row>
  </sheetData>
  <mergeCells count="23">
    <mergeCell ref="A1:M1"/>
    <mergeCell ref="C26:D26"/>
    <mergeCell ref="A12:A15"/>
    <mergeCell ref="B14:L14"/>
    <mergeCell ref="C18:D18"/>
    <mergeCell ref="C20:D20"/>
    <mergeCell ref="C23:D23"/>
    <mergeCell ref="C17:D17"/>
    <mergeCell ref="A2:M2"/>
    <mergeCell ref="A16:M16"/>
    <mergeCell ref="A25:D25"/>
    <mergeCell ref="A3:B3"/>
    <mergeCell ref="E17:E27"/>
    <mergeCell ref="C19:D19"/>
    <mergeCell ref="C32:E32"/>
    <mergeCell ref="C21:D21"/>
    <mergeCell ref="C30:E30"/>
    <mergeCell ref="C31:E31"/>
    <mergeCell ref="A28:M28"/>
    <mergeCell ref="B29:E29"/>
    <mergeCell ref="A22:A24"/>
    <mergeCell ref="F17:M27"/>
    <mergeCell ref="C27:D2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F07E8B13948A4FB0538877C3FFCA89" ma:contentTypeVersion="13" ma:contentTypeDescription="Een nieuw document maken." ma:contentTypeScope="" ma:versionID="77fce7c6698f36ff4f117087564a6460">
  <xsd:schema xmlns:xsd="http://www.w3.org/2001/XMLSchema" xmlns:xs="http://www.w3.org/2001/XMLSchema" xmlns:p="http://schemas.microsoft.com/office/2006/metadata/properties" xmlns:ns3="46923e57-276b-4d95-bd14-9408ac399a5d" xmlns:ns4="0d1f6f83-4efb-4413-8ca9-9c50399d0027" targetNamespace="http://schemas.microsoft.com/office/2006/metadata/properties" ma:root="true" ma:fieldsID="24fd054f63bd2dd2d452447e3fd2be75" ns3:_="" ns4:_="">
    <xsd:import namespace="46923e57-276b-4d95-bd14-9408ac399a5d"/>
    <xsd:import namespace="0d1f6f83-4efb-4413-8ca9-9c50399d002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923e57-276b-4d95-bd14-9408ac399a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int-hash delen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1f6f83-4efb-4413-8ca9-9c50399d00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9146FF6-59CA-49E1-B6D3-71F17FA44961}">
  <ds:schemaRefs>
    <ds:schemaRef ds:uri="0d1f6f83-4efb-4413-8ca9-9c50399d0027"/>
    <ds:schemaRef ds:uri="46923e57-276b-4d95-bd14-9408ac399a5d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3154742-27E7-495D-A34B-31CC9289C5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923e57-276b-4d95-bd14-9408ac399a5d"/>
    <ds:schemaRef ds:uri="0d1f6f83-4efb-4413-8ca9-9c50399d00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D9A468E-7745-4534-B7F1-7A2C912E0A9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8 Prijzenblad </vt:lpstr>
    </vt:vector>
  </TitlesOfParts>
  <Company>HHWLD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Groen</dc:creator>
  <cp:lastModifiedBy>Ronald Schakel</cp:lastModifiedBy>
  <dcterms:created xsi:type="dcterms:W3CDTF">2020-04-16T11:28:35Z</dcterms:created>
  <dcterms:modified xsi:type="dcterms:W3CDTF">2022-09-06T09:08:59Z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0x010100CBF07E8B13948A4FB0538877C3FFCA89</vt:lpwstr>
  </property>
</Properties>
</file>