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servicepunt71.sharepoint.com/sites/Doordecentralisatiemaatschappelijkezorg-WerkgroepInkoopPlus/Gedeelde documenten/Werkgroep Inkoop Plus/"/>
    </mc:Choice>
  </mc:AlternateContent>
  <xr:revisionPtr revIDLastSave="2475" documentId="8_{9757E7C0-B7FA-4C05-84D4-5839E10CF3C7}" xr6:coauthVersionLast="47" xr6:coauthVersionMax="47" xr10:uidLastSave="{7D945401-CCE1-41AC-92F1-9DEA4DBFD52B}"/>
  <bookViews>
    <workbookView xWindow="-120" yWindow="-120" windowWidth="29040" windowHeight="17640" firstSheet="1" activeTab="1" xr2:uid="{C0B0BB7F-E3DE-4978-BFBF-42CC4D4724A3}"/>
  </bookViews>
  <sheets>
    <sheet name="Toelichting" sheetId="1" r:id="rId1"/>
    <sheet name="Q&amp;A MZ HR &amp; subregio's" sheetId="6" r:id="rId2"/>
    <sheet name="Q&amp;A Wmo LR" sheetId="3" r:id="rId3"/>
  </sheets>
  <definedNames>
    <definedName name="_xlnm._FilterDatabase" localSheetId="1" hidden="1">'Q&amp;A MZ HR &amp; subregio''s'!$A$3:$D$3</definedName>
    <definedName name="_xlnm._FilterDatabase" localSheetId="2" hidden="1">'Q&amp;A Wmo LR'!$A$3:$D$3</definedName>
  </definedNames>
  <calcPr calcId="191028" calcMode="manual"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<sst xmlns="http://schemas.openxmlformats.org/spreadsheetml/2006/main" count="353" uniqueCount="254">
  <si>
    <t>TOELICHTING</t>
  </si>
  <si>
    <r>
      <t>Algemene toelichting bij definitieve tarieven MZ Holland Rijnland </t>
    </r>
    <r>
      <rPr>
        <sz val="11"/>
        <rFont val="Calibri"/>
        <family val="2"/>
      </rPr>
      <t> </t>
    </r>
  </si>
  <si>
    <t>Uit de vragen die vanuit aanbieders binnen zijn gekomen blijkt een grote behoefte aan een nadere toelichting op de manier waarop gemeenten in Holland Rijnland per 1-1-2023 de nieuwe bekostiging en de hiervoor berekende tarieven gaan toepassen. In dit algemene onderdeel geven we hier een toelichting op en vatten we ook samen welke aanpassingen er naar aanleiding van de marktconsultatie van 10 maart 2022 zijn doorgevoerd.   </t>
  </si>
  <si>
    <t>  </t>
  </si>
  <si>
    <r>
      <t>Samenvatting ingevoerde wijzigingen nav marktconsultatie 10 maart:</t>
    </r>
    <r>
      <rPr>
        <sz val="11"/>
        <rFont val="Calibri"/>
        <family val="2"/>
      </rPr>
      <t> </t>
    </r>
  </si>
  <si>
    <r>
      <t>MZ Holland Rijnland &amp; Wmo Leidse Regio:</t>
    </r>
    <r>
      <rPr>
        <sz val="11"/>
        <rFont val="Calibri"/>
        <family val="2"/>
      </rPr>
      <t> </t>
    </r>
  </si>
  <si>
    <t>&gt; Invoering van een drempelwaarde voor de overheadopslag van 25% voor alle producten </t>
  </si>
  <si>
    <t>&gt; Persoonlijk levensfase budget voor GGZ toegevoegd (35 uur per fte per jaar) met tot gevolg een licht lagere productiviteit </t>
  </si>
  <si>
    <t>&gt; Groepsgrootte doelgroep VG dagbesteding verkleind naar 1 op 8 (met 93% bezettingsgraad effectief 1 op 7,5) voor daginvulling basis, en 1 op 5,5 (met 93% bezettingsgraad effectief 1 op 5,1) voor daginvulling specialistisch. </t>
  </si>
  <si>
    <r>
      <t>Wmo Leidse Regio</t>
    </r>
    <r>
      <rPr>
        <sz val="11"/>
        <rFont val="Calibri"/>
        <family val="2"/>
      </rPr>
      <t> </t>
    </r>
  </si>
  <si>
    <t>&gt; Aanpassing van de verhouding basis/ specialistische individuele begeleiding in gemiddeld tarief (waren per abuis verkeerd overgenomen) </t>
  </si>
  <si>
    <t>&gt; Groepsgrootte doelgroep dagbesteding Ouderdomsproblematiek verkleind naar 1 op 8 (met 93% bezettingsgraad effectief 1 op 7,5) voor daginvulling basis, en 1 op 5,5 (met 93% bezettingsgraad effectief 1 op 5,1) voor daginvulling specialistisch. </t>
  </si>
  <si>
    <t>Toelichting toepassing bekostigingsmodel MZ Holland Rijnland (subregionaal &amp; specialistisch) </t>
  </si>
  <si>
    <t>Gemeenten kiezen voor een vergelijkbare wijze van bekostiging voor ‘wonen (of opvang) met ondersteuning’, te weten de modulaire systematiek. Daarbij zijn modules gedefinieerd voor de ondersteuning en voor het sociaal beheer, de veiligheid en het wonen. De reikwijdte en precieze wijze van toepassing kan wel iets verschillen per (sub)regio: </t>
  </si>
  <si>
    <t>&gt; Zo geldt voor de Rijnstreek dat de bekostiging van alle ambulante ondersteuning, waaronder daginvulling, is belegd bij Tom in de buurt.  Alle ondersteuning (en opvang) met wonen verloopt wel via de voorgestelde systematiek. </t>
  </si>
  <si>
    <t>&gt; De Leidse regio hanteert de nieuwe bekostiging voor het geheel van ondersteuning binnen de Wmo (zowel ambulant als wonen met ondersteuning, met uitzondering van Hulp bij het Huishouden).  </t>
  </si>
  <si>
    <t>&gt; De Duin en Bollenstreek hanteert de nieuwe bekostigingssystematiek voor alle ondersteuning met wonen én een klein stukje van de ambulante ondersteuning, namelijk de ambulante ondersteuning met 24/7 oproepbaarheid.  </t>
  </si>
  <si>
    <t>Vanwege het verschil in reikwijdte waar de bekostiging op van toepassing is tussen de subregio’s, kan ook de precieze uitvoeringswijze per subregio verschillen. Dit verschil zal dan met name zitten in het al dan niet werken met ‘tredes’ binnen module 1 en het invoeren van mogelijk extra tredes in de overige modules ten einde het geheel zo goed mogelijk aan te laten sluiten bij de subregionale/ lokale situatie &amp; aanwezige voorzieningsvormen. Per subregio zal de precieze uitvoeringswijze worden uitgewerkt en toegelicht in de contractering.   </t>
  </si>
  <si>
    <r>
      <t>Volumebepaling nieuwe bekostigingsmodel &amp; relatie tussen individuele begeleiding en bezetting op woonlocaties</t>
    </r>
    <r>
      <rPr>
        <sz val="11"/>
        <rFont val="Calibri"/>
        <family val="2"/>
      </rPr>
      <t> </t>
    </r>
  </si>
  <si>
    <t>De tarieven die in de marktconsultatie zijn gepresenteerd, betreffen de prijs per uur of dagdeel in het geval van module 1 (leefgebieden) en tarieven per (sub)module in het geval van module 2 (sociaal beheer en veiligheid) en 3 (intramuraal wonen). Per inwoner wordt op basis van de ondersteuningsvraag door de toegang een individueel ondersteuningspakket samengesteld waarbij per cliënt per module wordt nagegaan wat nodig is. Zo maakt de nieuwe bekostigingssystematiek individueel maatwerk per client beter mogelijk. Voor wat betreft toepassing van de bekostigingssystematiek voor ondersteuning bij wonen, blijft het van belang dat een individueel ondersteuningspakket aansluit bij de locatie/ woonvoorziening waar betreffende cliënt op aangewezen is. Dit betekent in de praktijk dat vooral de ondersteuning op de leefgebieden wat zal verschillen tussen de cliënten op dezelfde woonlocatie. Voor de module Veiligheid en Sociaal Beheer zal deze voor de cliënten op dezelfde woonlocatie hetzelfde zijn. Voorkomen moet worden dat door differentiatie op individueel niveau, geen passende ondersteuning geleverd kan worden aan alle inwoners die in een voorziening verblijven.    </t>
  </si>
  <si>
    <t>Voor wat betreft Module 1 worden in gesprek met cliënt door de toegang (afgestemd met begeleider) doelen geformuleerd op de verschillende leefgebieden die passend zijn bij het ontwikkelperspectief van de cliënt. Op basis van deze doelen komt de toegang tot een totaal aantal uren individuele begeleiding per week. Bij de toekenning zal wel een knip gehanteerd worden tussen de drie leefgebieden Sociaal en Persoonlijk Functioneren, Zelfzorg en Geldzaken en het toekennen van daginvulling. Die laatste vindt plaats in dagdelen. Dit geeft los inzicht in de omvang van de toekenning van de daginvulling. Dat is ook praktisch omdat deze soms door andere partijen in onderaannemersschap geboden wordt.  </t>
  </si>
  <si>
    <t>De benodigde inzet per module wordt uiteindelijk bij elkaar opgeteld tot een totaalpakket waarvoor een beschikking aan betreffende inwoner wordt toegekend en een totaal bedrag voor de aanbieder die de ondersteuning gaat uitvoeren. Op dit totaalbedrag wordt ook afgerekend, er vindt dus geen afrekening plaats op basis van werkelijk ingezette uren. Sturing vanuit de toegang vindt gedurende de looptijd van de indicatie plaats op basis van monitoring &amp; evaluatie van de gestelde doelen in het ondersteuningsplan. De facturatie vindt plaats op basis van de omvang van de toegekende beschikking. In de implementatiefase zal de financieel administratieve wijze van facturatie nader worden uitgewerkt en zal ook worden bepaald of er met een tarief per etmaal/ week/ maand wordt gewerkt, die maandelijks kan worden gefactureerd. </t>
  </si>
  <si>
    <t>  </t>
  </si>
  <si>
    <r>
      <t>Zorgvuldige overgang van bestaande bekostiging naar nieuwe systematiek</t>
    </r>
    <r>
      <rPr>
        <sz val="11"/>
        <rFont val="Calibri"/>
        <family val="2"/>
      </rPr>
      <t> </t>
    </r>
  </si>
  <si>
    <t>We gaan van een oud naar een nieuw bekostigingsmodel. Op voorhand zijn niet alle implicaties van deze verandering te overzien. Zowel op subregionaal als op regionaal niveau benutten de gemeenten de implementatieperiode (2de helft 2022) om in gesprek met aanbieders te zorgen voor een zorgvuldige transitie. De implicaties van de invoering van het nieuwe bekostigingsmodel zullen ook na invoering zowel regionaal als subregionaal worden gemonitord. Indien uit de monitoring structurele weeffouten in de bekostigingssystematiek naar voren komen, zal tot aanpassing van het model worden overgegaan.  </t>
  </si>
  <si>
    <t>In de aanbestedingsstukken voor zowel regionale, specialistische MZ als voor de subregionale MZ-voorzieningen wordt een overgangsregeling opgenomen. Kern van deze regeling is dat de indicatie van bestaande cliënten Beschermd Wonen per 1-1-2023 administratief wordt omgezet naar een indicatie van gelijke omvang (budget) gebaseerd op het nieuwe bekostigingsmodel. Geleidelijk - bijvoorbeeld op toepasselijke einddatum van de huidige beschikking - zal in 2023 en 2024 de inhoudelijke her-indicering van cliënten worden uitgevoerd. Cliënten waarvan de oorspronkelijke indicatie langer doorloopt dan 31-12-2024, zullen voor die datum worden herbeoordeeld. </t>
  </si>
  <si>
    <t>Om een inschatting te kunnen maken van de impact van de nieuwe bekostigingssystematiek op de eigen productie, is als bijlage bij de tarieven een geanonimiseerde was-wordt analyse toegevoegd. Uit de was-wordt analyse blijkt vooralsnog een lichte stijging van de budgetten en dus de uitgaven in vergelijking met de huidige ZZP’s bij gelijkblijvend cliëntvolume. </t>
  </si>
  <si>
    <t>NB: Door de modulaire structuur en andere definities (o.a. met betrekking tot de productiviteit) zijn de nieuwe tarieven niet 1-op-1- te vergelijken met de huidige tarieven. Zo zal de inzet van het aantal uren individuele begeleiding naar verwachting ten opzichte van de huidige situatie toenemen, omdat indirect cliëntgebonden inzet straks ook vanuit de toegang als directe tijd wordt gezien en dus mee zal worden genomen in het bepalen van het benodigd aantal uren binnen deze module.   </t>
  </si>
  <si>
    <t>Toelichting Wmo LR</t>
  </si>
  <si>
    <t xml:space="preserve">Uit de vraagstellingen die zijn binnengekomen na de marktconsultatie over de tarieven, halen wij een aantal zaken waarin wij in eerdere consultaties wellicht onvoldoende duidelijk zijn geweeest. </t>
  </si>
  <si>
    <t>Daarom willen we hier voorafgaand aan de beantwoording graag drie punten toelichten</t>
  </si>
  <si>
    <t>1) verschuiving naar het voorveld van dagbesteding:</t>
  </si>
  <si>
    <t>De verschuiving van dagbesteding (primair dagbesteding basis, niet intensief, niet arbeidsmatig) betreft vooralsnog alleen de gemeente Leiden.</t>
  </si>
  <si>
    <t>In de aanbesteding van de Sterke Sociale Basis is reeds een uitbreidingsclausule opgenomen voor de opdracht Samen meedoen, uitgevoerd door Incluzio.</t>
  </si>
  <si>
    <t xml:space="preserve">Op dit moment is Incluzio bezig deze opdracht vorm te geven. Zij zal daarvoor in gesprek gaan met bestaande aanbieders van Dagbesteding om zaken af te stemmen </t>
  </si>
  <si>
    <t>Voor bestaande cliënten geldt een geleidelijk ingroeipad op basis van de datum waarop hun indicatie afloopt. Per cliënt zal het SWT kijken of een bestaande cliënt over kan naar de algemene voorziening.</t>
  </si>
  <si>
    <t>Indien dat niet mogelijk is, behoudt de cliënt zijn maatwerkvoorziening en zal deze een indicatie krijgen via de modulaire systematiek.</t>
  </si>
  <si>
    <t xml:space="preserve">2) verschuiving naar het voorveld van individuele ondersteuning </t>
  </si>
  <si>
    <t xml:space="preserve">De gemeenten van Leidse regio-gemeenten willen graag dat aanbieders van maatwerk nog meer de verbinding zoeken met het voorveld (en andersom). </t>
  </si>
  <si>
    <t>Op die manier kan er optimaal gebruik gemaakt worden van ondersteuning die al in het voorveld aanwezig is en kunnen aanbieders van maatwerk hierop aansluiten.</t>
  </si>
  <si>
    <t>De maatwerk aanbieders kunnen zich dan focussen op zaken waarop hun expertise zit en in sommige gevallen kan de inzet vanuit maatwerk hierdoor minder intensief zijn.</t>
  </si>
  <si>
    <t>Verder willen de Leidse regio gemeenten dat niet langdurige, niet intensieve en niet gespecialiseerde individuele ondersteuning zoveel mogelijk in het voorveld plaatsvindt.</t>
  </si>
  <si>
    <t>Mogelijk is op dit punt in eerdere marktconsultaties de suggestie ontstaan bij huidige aanbieders dat alle of een heel groot deel van de individuele begeleiding basis als maatwerk gaat verdwijnen.</t>
  </si>
  <si>
    <t xml:space="preserve">De Leidse regio-gemeenten beogen echter vooralsnog geen substantiële uitname uit de opdracht voor het leveren van maatwerk op het vlak van individuele ondersteuning. </t>
  </si>
  <si>
    <t xml:space="preserve">In een aantal gemeenten ligt de opdracht tot korte ondersteuning al bij het voorveld of het sociaal (wijk)team. Deze wordt eventueel iets herijkt. Er zal dus meer sprake zijn van een graduele verschuiving. </t>
  </si>
  <si>
    <t>3) mixen van individuele begeleiding basis en speciaal</t>
  </si>
  <si>
    <t xml:space="preserve">De Leidse regio  wil overgaan op een volledig nieuwe productstructuur, namelijk de modulaire systematiek, zowel ambulant als voor wonen met ondersteuning. </t>
  </si>
  <si>
    <t xml:space="preserve">Dat heeft onder meer te maken met de doorlopende lijn van begeleiding naar BW. </t>
  </si>
  <si>
    <t xml:space="preserve">En de gemeenten willen aanbieders contracteren die alle cliënten in bepaalde doelgroepperceel en het volledige pakket aan een cliënt kunnen bedienen. </t>
  </si>
  <si>
    <t>Dat betekent dat aanbieders zowel individuele ondersteuning als daginvulling moeten kunnen bieden en lichtere en meer gespeciaalde ondersteuning  bieden.</t>
  </si>
  <si>
    <t>De ondersteuning op leefgebieden zijn per 2023 de basis, niet de oude producten</t>
  </si>
  <si>
    <t>Bij het maken van de tarieven voor de leefgebieden ambulant zijn we uitgegaan van een bestaande verhouding per doelgroep van basis en specialistisch.</t>
  </si>
  <si>
    <t xml:space="preserve">Mochten de gemeenten ondanks het bovenstaande onder 2) gedurende de komende contractperiode verdergaande stappen willen zetten op het verplaatsen van individuele ondersteuning (basis) naar het voorveld </t>
  </si>
  <si>
    <t xml:space="preserve">dan zullen de gemeenten hierover met de gecontracteerde partijen in gesprek treden en het tarief hierop aanpassen </t>
  </si>
  <si>
    <t>Q &amp; A tarieven MZ Holland Rijnland &amp; subregionale MZ, nav marktconsultatie 10 maart 2022</t>
  </si>
  <si>
    <t>#</t>
  </si>
  <si>
    <t>Onderwerp</t>
  </si>
  <si>
    <t>Vraag</t>
  </si>
  <si>
    <t>Antwoord</t>
  </si>
  <si>
    <t>Bedrijfsvoering</t>
  </si>
  <si>
    <t>Hoe verhouden ORT-percentages zich t.o.v. de ORT-percentages zoals aangegeven in de CAO’s?</t>
  </si>
  <si>
    <t>De uiteindelijke ORT-percentages zijn gewogen percentages, op basis van ORT-percentages zoals opgenomen in de CAO’s. We hebben informatie over hoe deze bepaald zijn. Dit is opgenomen meegestuurde slides van Rebel.</t>
  </si>
  <si>
    <t xml:space="preserve">Hoe zijn de diensten ingericht als er 1 medewerker aanwezig is in de verschillende functiegroepen. </t>
  </si>
  <si>
    <t>Zie Hoofdstuk 4a in de powerpoint van Rebel. Gemeenten hebben een weekrooster verondersteld om tot tarieven te komen, maar beogen geen weekrooster aan aanbieders voor te schrijven; het staat hen vrij om deze zelf in te vullen.</t>
  </si>
  <si>
    <t>Graag zouden we een voorbeeld zien van een planning op een 24 uurs locatie met deze nieuwe systematiek.</t>
  </si>
  <si>
    <t>Daginvulling</t>
  </si>
  <si>
    <t xml:space="preserve">De groepsgrootte bij LVB is niet reëel en strookt niet met praktijk. Het kan niet zo groot zijn. In de dagbesteding zijn er  vaak cliënten met gedragsproblematiek, ook vanwege de leeftijd. De begeleiding is dan intensief. </t>
  </si>
  <si>
    <t>Op basis van de reactie van verschillende VG-aanbieders, hebben we de groepsgroottes voor de dagbesteding nogmaals onder de loep genomen. Vanwege de verstandelijke beperking (VG) achten we bij nader inzien voor deze doelgroep een kleinere groepsgrootte noodzakelijk om per cliënt de benodigde begeleiding bij de dagbesteding te kunnen bieden.We hebben daarom besloten de groepsgroottes voor VG te verkleinen naar 1 op 8 (met 93% bezettingsgraad effectief 1 op 7,5) voor daginvulling basis, en 1 op 5,5 (met 93% bezettingsgraad effectief 1 op 5,1) voor daginvulling specialistisch.</t>
  </si>
  <si>
    <t>Kan er nog wel ambulante daginvulling gegeven worden aan jongvolwassenen? Wat verstaan jullie onder jongvolwassenen?</t>
  </si>
  <si>
    <t xml:space="preserve">Ja, er kan gewoon ambulante daginvulling worden gegeven. Bij daginvulling voor jongvolwassenen ( 18+) geldt het reguliere GGZ tarief voor daginvulling. Alleen voor individuele ondersteuning geldt een apart verhoogd tarief 'jongvolwassenen'. Dit tarief is van toepassing wanneer het ondersteuning betreft aan jongeren die doorstromen vanuit de jeugdhulp en er sprake is van gebrek aan een steunend netwerk .
</t>
  </si>
  <si>
    <t xml:space="preserve">Met hoeveel uur wordt gerekend per dagdeel cliënten. In de praktijk is dit 6 of 7 uur voor een cliënt. </t>
  </si>
  <si>
    <t>Er is uitgegaan dat personeel per dagdeel 4 uur aanwezig is. Zoals eerder gesondeerd in gesprekken met aanbieders is de tijd voor de cliënt 3,5 uur. Dus per dag cliënt 7 uur en medewerker 8 uur.</t>
  </si>
  <si>
    <t>Marge</t>
  </si>
  <si>
    <t>Wij rekenen met een andere opslag voor risico en marge dan waar nu mee gerekend wordt door de gemeente in de voorgestelde tarieven. Een risico-opslag van 2,5% is minimaal nodig om risico’s te mitigeren en mee te bewegen op schommelingen en vragen uit het veld.</t>
  </si>
  <si>
    <t>In de markt zien we dat een marge van 1%-2% redelijk c.q. gebruikelijk is. Gemeenten hebben voor de onderkant van de bandbreedte gekozen omdat de was-wordt-analyse uitwijst dat de overgang naar de nieuwe productstructuur en tarieven met gelijkblijvende volumes op het totaal zal zorgen voor hogere kosten. Dat druist in tegen de ambtelijke opdracht een nieuwe productstructuur in te richten binnen bestaande budgettaire kaders. Tegelijkertijd zijn gemeenten voornemens om een overgangsregeling in te richten als blijkt dat de overgang van de huidige naar de nieuwe systematiek zorgt voor knelpunten bij zorgaanbieders die niet binnen de eigen organisatie opgelost kunnen worden. Daarmee wordt het risicoprofiel van deze opdracht voor zorgaanbieders navenant lager, wat de onderkant van de bandbreedte op dit vlak rechtvaardigt.</t>
  </si>
  <si>
    <t xml:space="preserve">De genoemde marge van 1% als risico opslag herkennen wij niet vanuit onze ervaring. Wij vinden 1% te weinig. Voor de GGZ is de gemiddelde marge 1,9%, zoals vermeld in de bovenstaande tabel met financiële kengetallen van het CBS.  De GGZ is de meest nabije branche gezien het werk van De Binnenvest. Wij rekenen met een risico opslag  van 2%. Dit is gebaseerd op ervaringsgegevens. </t>
  </si>
  <si>
    <t>Zie antwoord 7</t>
  </si>
  <si>
    <t>Een marge van 2% vinden wij noodzakelijk om gedurende de contractperiode (en daarna) een solide partner te kunnen zijn, zeker in deze dynamische tijden van transformatie, doordecentralisatie, en de daarmee gepaard gaande hercontracteringen en aanbestedingen. Dit alles brengt grote risico’s voor zorgaanbieders met zich mee. Deze risico’s moeten kunnen worden afgedekt, daarvoor is de genoemde 2% marge nodig.</t>
  </si>
  <si>
    <t xml:space="preserve">Het uitgangspunt dat de financiële kaders van gemeenten beperkt zijn, heeft geen relatie met marges in de zorgsector. De onderbouwing van 1% als een redelijke marge voor een zorgorganisatie lijkt op een eenzijdige aanname gebaseerd. Er zijn benchmark rapporten beschikbaar waar ook 2% gehanteerd wordt. </t>
  </si>
  <si>
    <t xml:space="preserve">Voor onze organisatie geldt dat wij het meest aansluiten bij de voor de GGZ geldende marge, en wij verzoeken de gemeenten deze marge in ieder geval mee te nemen in de tariefstelling voor ons werk. </t>
  </si>
  <si>
    <t>Gemeenten kiezen voor een gelijke marge ongeacht sector: 1%</t>
  </si>
  <si>
    <t>Overgang huidige-nieuwe systematiek</t>
  </si>
  <si>
    <t>Wat is het effect op onze organisatie? Graag willen we het model was-wordt ontvangen. Die uitkomst helpt om keuzes te maken. Er zitten veel variabelen in.</t>
  </si>
  <si>
    <r>
      <t xml:space="preserve">De volledige was-wordt analyse wordt geanonimiseerd gedeeld </t>
    </r>
    <r>
      <rPr>
        <sz val="10"/>
        <rFont val="Arial"/>
        <family val="2"/>
        <scheme val="major"/>
      </rPr>
      <t>en is bij deze beantwoording als bijlage toegevoegd.</t>
    </r>
  </si>
  <si>
    <t>Overgang huidige-nieuwe systematiek/ Volume</t>
  </si>
  <si>
    <t xml:space="preserve">Duidelijkheid over volumes is gewenst om te kunnen bepalen of we het voor deze tarieven kunnen doen. </t>
  </si>
  <si>
    <t xml:space="preserve">De nieuwe bekostiging maakt individueel maatwerk per cliënt beter mogelijk. Tegelijkertijd dient een individueel ondersteuningspakket aan te sluiten bij de locatie/ woonvoorziening waar betreffende client op aangewezen is. Dit betekent in de praktijk dat vooral de ondersteuning op de leefgebieden gradueel zal verschillen tussen de cliënten op dezelfde woonlocatie. Voor de module Veiligheid en Sociaal Beheer zal deze voor de cliënten op dezelfde woonlocatie hetzelfde zijn. Voorkomen moet worden dat door differentiatie op individueel niveau, geen passende ondersteuning geleverd kan worden aan alle inwoners die in een voorziening verblijven. We gaan van een oud naar een nieuw bekostigingsmodel. Op voorhand zijn niet alle implicaties van deze verandering te overzien. Zowel op subregionaal als op regionaal niveau gaan gemeenten de implementatieperiode gebruiken om in gesprek met aanbieders te zorgen voor een zorgvuldige transitie.                                                                                                                           Daarnaast wordt in de aanbestedingsstukken voor zowel regionale, specialistische MZ als voor de subregionale MZ-voorzieningen een overgangsregeling opgenomen. Kern van deze regeling is dat de indicatie van bestaande cliënten per 1-1-2023 administratief wordt omgezet naar een indicatie van gelijke omvang (budget) gebaseerd maar wel provisorisch in de nieuwe productstructuur en nieuwe bekostiging. Op basis van de datum van de afloop van de indicatie zal (vanaf de tweede helft) van 2023 tot 31-12-2024 de inhoudelijke her-indicering van cliënten worden uitgevoerd. De implicaties van de invoering van het nieuwe bekostigingsmodel zullen na invoering zowel regionaal als subregionaal worden gemonitord. 
Indien uit de monitoring structurele weeffouten in de bekostigingssystematiek naar voren komen zal tot aanpassing van het model worden overgegaan.   </t>
  </si>
  <si>
    <t xml:space="preserve">Als laatste willen we opnieuw verzoeken om op een zo kort mogelijke termijn een simulatiemodel beschikbaar te stellen. Dit model is broodnodig om te kunnen toetsen wat de effecten zijn van dit voorgestelde nieuwe tarievenstelsel voor de zorgaanbieders. Wij kunnen niet op korte termijn investeren in de ontwikkeling van een eigen simulatiemodel, en dit zou ook niet de voorkeur hebben omdat het de gemeenten geen werkelijk inzicht geeft in de effecten.  Een vergelijking van effecten op basis van eenzelfde model is nodig. </t>
  </si>
  <si>
    <t>Zie antwoord 12 en 13</t>
  </si>
  <si>
    <t xml:space="preserve">Zorgaanbiederszijn transparant geweest en hebben een aanzienlijke inspanning geleverd om degelijke en betrouwbare input te leveren voor dit traject naar een nieuw bekostigingsmodel. Zoals we hebben begrepen is een simulatiemodel voorhanden en waarschijnlijk ook al per organisatie uitgewerkt door de gemeenten. Wij willen dit simulatiemodel ontvangen om zelf ook beter zicht te krijgen op de effecten van de nieuwe tarievenstructuur voor de bedrijfsvoering. </t>
  </si>
  <si>
    <t>Zie antwoord 12</t>
  </si>
  <si>
    <t>We zien in ieder geval wel dat de voorgestelde tarieven inzake niet generieke modules voor intramurale zorg een minimaal aantal bedden op een locatie vereisen. Veiligheid bijvoorbeeld is in het voorgestelde tarief gekoppeld aan een prijs per cliënt per tijdseenheid in een intramurale voorziening.  Voor kleinere locaties als ons Sociaal Pension is het bij dit tarief niet meer mogelijk om 24/7 veiligheid te bieden. Wij kunnen niet het vereiste niveau aan veiligheid bieden in een specifieke setting, als daar geen financiering tegenover staat. De modulaire opbouw van de locatie- gebonden zorg voor individuele cliënten die op een locatie met 24/7 zorg en toezicht verblijven, brengt bovendien het risico van discontinuïteit in de zorg met zich mee. Door de modulaire opbouw moet deze zorg ambulant geleverd gaan worden op de locatie, waardoor de medewerkers die deze vorm van zorg bieden geen deel meer uit kunnen maken van het team op de locatie. Dit is zonder meer onwenselijk.  </t>
  </si>
  <si>
    <t>Zie antwoord 13</t>
  </si>
  <si>
    <t>De modules voor begeleiding intramuraal en ambulant roepen bij ons vraagtekens op. Wij kunnen op dit moment niet beoordelen of wij de zorg kunnen leveren die nodig is, voor de prijs die door de gemeenten bepaald wordt. Een rekenmodel voor zorgaanbieders ontbreekt.</t>
  </si>
  <si>
    <t>Het uurtarief in het voorstel staat ver af van de werkelijke kosten voor de veiligheid voor en van cliënten die op basis van de Wmo verblijven in het Sociaal Pension. Gezien de complexe cliëntpopulatie en de daarmee gepaard gaande risico’s kunnen wij onmogelijk voor dit tarief een veilige werk- en leefomgeving creëren voor zowel cliënten als personeel.  </t>
  </si>
  <si>
    <t>Snap verhaal modulair pakket, logisch in ambulant. Specialistische intramurale zorg is spannend hoe dit gaat uitkomen. Is er een substantieel risico? Dat moeten we scherper krijgen. Ik wil kunnen inschatten wat het betekent dat de huidige praktijk en wat voor consequenties dat heeft.</t>
  </si>
  <si>
    <t>Overhead</t>
  </si>
  <si>
    <t xml:space="preserve">Wij willen erop wijzen dat er ook benchmark onderzoeken zijn verricht met betrekking tot het product BW, door bureau HHM. Waarom zijn deze niet gebruikt? </t>
  </si>
  <si>
    <t>De benchmark gaat niet over de tarieven op dit detailniveau en is dus onbruikbaar.</t>
  </si>
  <si>
    <t>Wij hebben in de uitvraag van kosten van de bedrijfsvoering transparant gemaakt wat de kosten zijn voor onze overhead. Deze kosten zijn niet per product verschillend. Het is vreemd dat in de huidige opstelling dit wel naar voren komt. Dit is strijdig met onze realiteit en strijdig met datgene wat we in beeld hebben gebracht. Het bevreemdt ons dat hiervoor gekozen is. Dit is in ieder geval niet gedaan op basis van wat zorgaanbieders hebben aangedragen!</t>
  </si>
  <si>
    <t>Gemeenten begrijpen dat aanbieders doorgaans geen verschillende overheadopslagen hanteren voor verschillende producten en/of financieringsstromen. Tegelijkertijd is dit een keuze om de interne doorbelasting overzichtelijk te houden. De tariefuitvraag leverde qua overheadpercentages een enorme spreiding op (2%-72%). Daarom maken wij gebruik van de Benchmark Care en Benchmark Jeugd van Berenschot. Daarin houdt Berenschot rekening met verschillende overheadopslagen per sector/cao. Ook omdat de tariefuitvraag verschillende overheadpercentages voor de subsectoren opleverde, is het reëel om rekening te houden met verschillende overheadopslagen per sector/ cao zoals berekend door Berenschot. Daarnaast zijn de gemeenten van mening dat er ook rekening gehouden moet worden met de gevraagde soort dienstverlening (ambulant versus wonen met ondersteuning). Aan het bieden van wonen met ondersteuning zijn meer en zwaardere kwalificaties verbonden, is een andere organisatie (meer ondersteunende diensten) nodig. Daarom is een hogere overheadopslag hier reëel. Voor het leveren van ambulante ondersteuning zijn deze minder aan de orde. Daarom hebben we een afslag gedaan op ambulante producten. Het overhead percentage is daarmee voor verblijfsproducten hoger, en voor ambulante producten lager. De gemeenten hebben itt het gepresenteerde op 10 maart besloten om de afslag bij ambulant wel te maximeren door daar minimaal 25% overhead als drempelwaarde te hanteren. 
De tarieven zijn gebaseerd op de AMvB reële prijs. Dit betekent dat wij rekening houden met de reële prijs voor de verschillende sectoren. Het overhead percentage is een balans tussen de verschillen tussen sectoren enerzijds, en anderzijds met verschillen in gevraagde soort dienstverlening (ambulante ondersteuning vs wonen).</t>
  </si>
  <si>
    <t>Wij hebben kennis genomen van het uitgangspunt dat overhead per CAO verschillend zou zijn. Hier maken wij bezwaar tegen. Iedere organisatie levert hetzelfde product en heeft dezelfde kwaliteitseisen van de opdrachtgever. CAO’s zijn niet dermate verschillend dat dit een dergelijk verschil rechtvaardigt.  Wij willen hierin een level playingfield voor partijen, ongeacht de branche of CAO.  </t>
  </si>
  <si>
    <t>Zie antwoord 21</t>
  </si>
  <si>
    <t>De differentiatie in overhead per CAO bevreemdt ons zeer. Voor feitelijk dezelfde component overhead wordt een grote spreiding in percentages voorgesteld. Dit is onbegrijpelijk.  </t>
  </si>
  <si>
    <t>De brongegevens (zie de tabel hieronder) hebben een kleinere spreiding. Waarom zijn deze in het nu gepresenteerde voorstel verder uit elkaar komen te liggen?  CAO’s zijn niet dermate verschillend dat dit een dergelijk verschil rechtvaardigt. CAO’s zijn wel richtinggevend voor het functiegebouw en de salariskosten van een zorgorganisatie, maar hebben niet lineair iets te maken met de verschillende producten die geleverd worden en de prijs van die producten. Bovendien loopt de overhead in de bedrijfsvoering in gelijke mate over alle producten heen.</t>
  </si>
  <si>
    <t>De berekening die ten grondslag ligt aan de nu voorgestelde grotere spreiding is niet gedeeld met de zorgaanbieders. Wij kunnen deze dus niet verifiëren, maar de uitkomst dat het overheadpercentage voor ‘Wonen met ondersteuning’ varieert tussen 25,3% en 40,8% roept grote vraagtekens op. De onderbouwing van de initiële percentages en de daarop volgende berekening in het voorstel dient beter uiteengezet te worden.</t>
  </si>
  <si>
    <t>zie antwoord 21</t>
  </si>
  <si>
    <t>Opmerkelijk is de tekst op slide 19 van de presentatie: “Redeneerlijn is dat organisaties met woonvoorzieningen een hogere overhead hebben dan aanbieders zonder woonvoorzieningen.” De overhead op ambulante begeleiding wordt op grond van deze redenering lager gesteld dan de overhead op zorg die intramuraal of locatie gebonden wordt geleverd.</t>
  </si>
  <si>
    <t>Proces</t>
  </si>
  <si>
    <t>Onze vraag is op welke wijze naast dit ambtelijk kenbaar maken met deze mail er de mogelijkheid bestaat ook bestuurlijk deze zorg te delen met belanghebbenden.</t>
  </si>
  <si>
    <t xml:space="preserve">Naast uw reactie hebben we inmiddels ook van andere partijen vragen en opmerkingen ontvangen.
In het belang van een gelijk speelveld zijn al deze vragen in dit Q&amp;A document gezamenlijk vraag &amp; gezet en beantwoord. De zorgen die u uit in uw reactie kunnen we niet helemaal wegnemen, te meer omdat de verandering waar we met z’n allen voor staan groot zijn en niet alle consequenties hiervan vooraf te voorspellen zijn. Wel hebben we de overtuiging dat we, met de gegeven algemene toelichting in combinatie met de Q &amp; A's aanbieders voldoende waarborg kunnen meegeven dat we als gemeenten deze veranderingen op een zorgvuldige wijze zullen uitvoeren. </t>
  </si>
  <si>
    <t xml:space="preserve">Het proces van inspraak en besluitvorming is niet duidelijk. Wij zien niet goed terug hoe eerder ingebrachte feedback is verwerkt. Nu dan eindelijk de nieuwe tarievenstructuur voor het eerst gepresenteerd is, krijgen organisaties een week de tijd om te reageren. Een doorrekenmodel is niet beschikbaar, dus een gedegen beeld verkrijgen van hoe de nieuwe tarieven zullen uitpakken in de mix van dienstverlening en financiering van de zorg die wij verlenen, is voor ons niet mogelijk. </t>
  </si>
  <si>
    <t>Wij herkennen dit niet: volgens de aanbestedingsregels hebben wij zo zorgvuldig mogelijk aanbieders meegenomen. We zijn ook, toen bleek dat aanbieders moeite hadden gevraagde informatie te leveren, in gesprek gegaan en hebben meer tijd genomen.</t>
  </si>
  <si>
    <t>Productiviteit/bezettingsgraad</t>
  </si>
  <si>
    <t>In de vorige bijeenkomst hebben we het ook over groepsgrootte en bezettingsgraad gehad. Is er toen aangepast?</t>
  </si>
  <si>
    <t>De bezettingsgraad voor daginvulling is 93%. Dit komt overeen met uitkomsten van de tariefuitvraag en lijkt gemeenten realistisch. De bezettingsgraad binnen Wonen met ondersteuning is 95%. Ook dit komt overeen met de uitkomsten van de tariefuitvraag. Rekenkundig zijn er geen aanpassingen geweest, maar de definitie is wel anders dan de huidige (toekomstige definitie is ruimer, zie de powerpoint van Rebel). Wel is er een aanpassing ten aanzien van de groepsgrootte gedaan. We hebben daarom besloten de groepsgroottes voor VG (en voor LR tevens Ouderen) te verkleinen naar 1 op 8 (met 93% bezettingsgraad effectief 1 op 7,5) voor daginvulling basis, en 1 op 5,5 (met 93% bezettingsgraad effectief 1 op 5,1) voor daginvulling specialistisch.</t>
  </si>
  <si>
    <t>Productiviteit: in de GGZ geldt ook extra verlof-uren (Levensfase budget). (vergelijkbaar met de PBL van de GHZ) á 35 uur</t>
  </si>
  <si>
    <t>Het Levensfase budget (á 35u p.j.) verlaagt de productiviteit, met als gevolg hogere tarieven. Deze aanpassing is verwerkt in de meegestuurde slides van Rebel.</t>
  </si>
  <si>
    <t>Percentage ziekteverzuim, zag daling in verwachting slide 23.</t>
  </si>
  <si>
    <t>Dit is een rekenvoorbeeld om te laten zien hoe we omgaan met de tijdelijke piek in ziekteverzuim oiv corona. In de marktconsultatie van januari 2022 is afgesproken om het percentage ziekteverzuim mee te nemen in het onderhoud van het contract. In de nieuwe tarieven wordt het laatste percentage van verzuim meegenomen. 
In de aanbestedingsleidraad zal dit percentage worden opgenomen.</t>
  </si>
  <si>
    <t>Productiviteit van 1421 uur bij wonen vaste aanwezigheid is hoog. Er wordt geen indirect cliëntgebonden tijd meegenomen. We willen graag weten wat binnen en onder deze productieve uren valt of verstaan wordt.</t>
  </si>
  <si>
    <t>Zie de definitie van productieve uren in de toelichting op de tarieven (zie de powerpoint van Rebel)</t>
  </si>
  <si>
    <t xml:space="preserve">De reistijd bij 3f voor begeleiding ambulant herkennen wij niet. Zeker in het licht van het uitgebreide werkgebied dat wij bedienen  - in HR en de subregio’s - voor de specifieke doelgroep dak- en thuislozen/met dak- en thuisloosheid bedreigden zal dit onder druk gaan staan. </t>
  </si>
  <si>
    <t>De reistijd is gekozen op basis van de tariefuitvraag. Het gemiddelde voor ambulante individuele begeleiding was 110 uur per week. Gemeenten hebben dit afgerond naar 2,5u per week voor een full-time werkweek, en komen daarmee uit op 105 uur per jaar. Op basis van uw vraag wordt het de gemeenten niet duidelijk hoeveel en waarom het precies knelt, en of het knelt op een relatief klein of groot deel van de doelgroep. Overigens is de reistijd bedoeld tussen clienten, woon-werk-verkeer is niet declarabel.</t>
  </si>
  <si>
    <t xml:space="preserve">De gehanteerde 2,5 uur reistijd per week is 0,5 uur per dag bij een 1,0 FTE aanstelling. Dit is 2 x 15 minuten reistijd per dag. In ambulante begeleiding knelt dit enorm, zeker bij meerdere cliëntbezoeken per dag per medewerker, en zeker bij de ambulantisering van de maatschappelijke zorg. Deze norm voor reistijd verhoudt zich niet tot de ambitie inzake ambulantisering en zo normaal mogelijk wonen in de wijk. We zien hiervoor graag correctie naar een realistische norm. </t>
  </si>
  <si>
    <t>Zie antwoord 33</t>
  </si>
  <si>
    <t xml:space="preserve">Een no-show correctie is niet terug te vinden in de berekening, terwijl dit wel de productiviteit beïnvloedt. Wij willen de reistijd voor ambulante werkers per subregio graag bijgesteld zien naar de werkelijkheid. Wij verzoeken de gemeenten bovendien ermee rekening te houden dat zorgmijdende mensen vaker no show laten zien. </t>
  </si>
  <si>
    <t>Beschikkingen worden afgegeven op een inschatting van wat een client nodig heeft. Gemeenten zullen aanbieder niet afrekenen op daadwerkelijk aantal clientcontacturen, maar op het wel/niet behalen van doelen. Hiermee komen aanbieders niet in de knel wanneer een client niet komt opdagen zolang de inzet van de medewerker binnen de omvang van de beschikking valt.</t>
  </si>
  <si>
    <t xml:space="preserve">De gekozen bovenkant van de bandbreedte voor bezetting is in ons werk moeilijk te realiseren. Wij rekenen met een KPI van 90%, en dit is een ambitieuze KPI kan ik wel zeggen. Binnen ons werk hebben wij te maken met een grotere frictie leegstand, die wordt veroorzaakt door 1) de noodzaak de cliënt te matchen met de voor hem of haar meest passende dus meest succesvolle verblijfsplek; 2) besluitvormings- en uitvoeringsprocessen van gemeentelijke organisaties, waardoor de afstemming met de zorgpartner minder aandacht krijgt en de volgtijdelijkheid van acties uit het oog verloren raakt; 3) onze cliënten tijdens hun verblijf bij ons in een lokale voorziening vaak nog geen voorbeeldig woongedrag laten zien, waardoor wij enige tijd nodig hebben na hun vertrek om de woning weer bruikbaar en geschikt te maken voor een volgende cliënt. </t>
  </si>
  <si>
    <t>De nieuwe bekostiging maakt individueel maatwerk per cliënt beter mogelijk. Tegelijkertijd dient een individueel ondersteuningspakket aan te sluiten bij de locatie/ woonvoorziening waar betreffende client op aangewezen is. Dit betekent in de praktijk dat vooral de ondersteuning op de leefgebieden gradueel zal verschillen tussen de cliënten op dezelfde woonlocatie. Voor de module Veiligheid en Sociaal Beheer zal deze voor de cliënten op dezelfde woonlocatie hetzelfde zijn. Voorkomen moet worden dat door differentiatie op individueel niveau, geen passende ondersteuning geleverd kan worden aan alle inwoners die in een voorziening verblijven. De caseload van 1 medewerker op 24 cliënten, is enkel trede 1 (oproepbare hulp) van Sociaal Beheer. De totale bezetting binnen een woonlocatie bestaat uit de vaste aanwezigheid overdag (Sociaal Beheer), vaste aanwezigheid ’s nachts (Veiligheid), en de individuele begeleiding binnen Wonen met ondersteuning. De caseload met betrekking tot de vaste aanwezigheid overdag en ’s nachts, hangt af van welke trede voor een woonlocatie geldt. Zie ook algemene toelichting tabblad 1.</t>
  </si>
  <si>
    <t>Productstructuur</t>
  </si>
  <si>
    <t>Pag 8 aanvullende vaste aanwezigheid. 3 tredes. 24/7, deeltijd en spitsuur en avond en hoe verhoudt zich dat tot nachtelijke ondersteuning.</t>
  </si>
  <si>
    <t xml:space="preserve">Omschrijving was onduidelijk, is aangepast. 24/7 is in het model uitgesplitst in mate van aanwezigheid 's nachts (Veiligheid) en 's nachts (Sociaal beheer). 
Trede 3 van de module 2b sociaal beheer gaat over dat er overdag altijd iemand aanwezig (7.00 tot 22.00 uur). Staat los van de nacht. Indien er ook sprake is van nachtelijke aanwezigheid dan komt daar dus nog een trede van moduele 2a (Veiligheid) bij. </t>
  </si>
  <si>
    <t>In de presentatie is onderstaand voorbeeld gegeven. Het lijkt erop dat je een zwaardere indicatie hebt waar je minder uren mag besteden aan een cliënt. Bijvoorbeeld de laatste regel, hier is zowel voor sociaal beheer als veiligheid trede 3 wat resulteert in een lagere inzet uren van individuele begeleiding. Dit lijkt tegenstrijdig.</t>
  </si>
  <si>
    <t xml:space="preserve">In dit voorbeeld is uitgegaan van een totaalbudget van alle modules bij elkaar dat gelijk staat met een ZZP 3. Het voorbeeld is een rekenvoorbeeld om te laten zien hoe het oude bekostigingsmodel zich verhoudt tot het nieuwe en hoeveel ‘ruimte’ er binnen de nieuwe systematiek theoretisch gezien voor module 1 overblijft als je het budget dat nu binnen een willekeurig ZZP als basis neemt. We zijn het met u eens dat daar waar binnen dit rekenvoorbeeld uitgegaan wordt van hoge tredes op module 2, dit niet strookt met de praktijk. Het is aannemelijk dat in de meeste situaties cliënten met een ZZP 3 in een voorziening wonen waar gedeeltelijke aanwezigheid is overdag (trede 1 of 2 module Sociaal beheer) en oproepbaarheid of hooguit slapende wacht 's nachts (trede 1 of 2 module Veiligheid). Ook nu is een ZZP 3 binnen een voorziening met permanente aanwezigheid eigenlijk niet passend (huidige clienten met deze ondersteuningsbehoefte hebben nu meestal een ZZP 4, ZZP 5 of ZZP 6). Passender wat geweest bij hogere inzet op module 2 in dit rekenvoorbeeld uit te gaan van het totaalbudget van een hogere ZZP. in dat geval blijft er meer ruimte voor individuele begeleiding over.  </t>
  </si>
  <si>
    <t>De uitgangspunten voor de caseload binnen wonen met ondersteuning liggen veel hoger dan bij ons aanwezig is op de locaties. Binnen een moeder/kind locatie is één persoonlijk begeleider aangesteld op 3 cliënten. Bij 10 cliënten is er 1 medewerker aanwezig op locatie en wanneer nodig wordt er opgeschaald.</t>
  </si>
  <si>
    <t xml:space="preserve">De totale bezetting binnen een woonlocatie bestaat uit de vaste aanwezigheid overdag (Sociaal Beheer), vaste aanwezigheid ’s nachts (Veiligheid), en de individuele begeleiding binnen Wonen met ondersteuning. De caseload met betrekking tot de vaste aanwezigheid overdag en ’s nachts, hangt af van welke trede voor een woonlocatie geldt. De nieuwe bekostiging maakt individueel maatwerk per cliënt beter mogelijk. Tegelijkertijd dient een individueel ondersteuningspakket aan te sluiten bij de locatie/ woonvoorziening waar betreffende client op aangewezen is. Dit betekent in de praktijk dat vooral de ondersteuning op de leefgebieden gradueel zal verschillen tussen de cliënten op dezelfde woonlocatie. Voor de module Veiligheid en Sociaal Beheer zal deze voor de cliënten op dezelfde woonlocatie hetzelfde zijn. Voorkomen moet worden dat door differentiatie op individueel niveau, geen passende ondersteuning geleverd kan worden aan alle inwoners die in een voorziening verblijven. Zie ook algemene toelichting tabblad 1. </t>
  </si>
  <si>
    <t>Wonen wordt een modulaire systematiek. Een basisbezetting voor overdag, basisbezetting in de nacht en individuele begeleiding. Bij ons wonen cliënten met verschillende financieringsvormen op één locatie. We werken volgens een vast rooster per locatie met daarbij in acht genomen de richtlijnen die we vanuit de Wet langdurige zorg krijgen. Deze richtlijnen hanteren we ook bij de cliënten die met een beschermd wonen indicatie bij ons wonen. We gaan daar geen ander systeem voor inrichten.</t>
  </si>
  <si>
    <t xml:space="preserve">Op het tabblad ‘Wonen – Veiligheid’ wordt de calculatie voor de wakkere wacht gemaakt op basis van een groepsgrootte van 96 cliënten per locatie. Dit is volstrekt niet realistisch in de praktijk van onze organisatie. Eén van onze locaties waar een wakkere wacht een absolute voorwaarde is, wordt door 28 cliënten bewoond. Hier zijn 2 wakkere nachtwachten noodzakelijk. Daarnaast zijn de diensten 9 uur in plaats van 8,5 uur. </t>
  </si>
  <si>
    <t>De caseload van 1 medewerker op 24 cliënten, is enkel trede 1 (oproepbare hulp) van Sociaal Beheer. De totale bezetting binnen een woonlocatie bestaat uit de vaste aanwezigheid overdag (Sociaal Beheer), vaste aanwezigheid ’s nachts (Veiligheid), en de individuele begeleiding binnen Wonen met ondersteuning. De caseload met betrekking tot de vaste aanwezigheid overdag en ’s nachts, hangt af van welke trede voor een woonlocatie geldt.</t>
  </si>
  <si>
    <t>Tarifering</t>
  </si>
  <si>
    <t>Hoe worden de prijzen bepaald?</t>
  </si>
  <si>
    <t xml:space="preserve">De tarieven die in deze marktconsultatie zijn gepresenteerd, betreffen de prijs per module/ submodule. Voor de onderbouwing van deze tarieven verwijzen we naar de powerpoint van Rebel welke als bijlage bij deze beantwoording is toegevoegd. Mogelijk gaat uw vraag ook over de wijze waarop middels deze tarieven tot een budget per inwoner wordt gekomen. Per inwoner wordt op basis van de ondersteuningsvraag door de toegang een individueel ondersteuningspakket samengesteld waarbij per cliënt per module wordt nagegaan wat nodig is. De benodigde inzet per module wordt uiteindelijk bij elkaar opgeteld tot een totaal pakket waarvoor een beschikking aan betreffende inwoner wordt toegekend. Sturing vanuit de toegang vindt plaats op basis van monitoring &amp; evaluatie van gestelde doelen op de diverse leefgebieden. De facturatie vindt plaats op basis van de omvang van de toegekende beschikking, er zal dus niet op werkelijk geleverde uren worden afgerekend. In de implementatiefase zal de financieel administratieve wijze van facturatie nader worden uitgewerkt en zal ook worden bepaald of per etmaal/ week/ maand wordt gefactureerd. 
</t>
  </si>
  <si>
    <t>Een deel verblijf wordt via individuele begeleiding ingevuld. Hoe gaat de gemeente dit afrekenen? Er wordt vooral gekeken of de doelen worden gerealiseerd werd in de presentatie verteld. Moeten we ook de werkelijk geleverde individuele begeleiding aanleveren bij de gemeente? Wat betekent dit voor administratieve lasten en systemen.</t>
  </si>
  <si>
    <t>Zie antwoord 42</t>
  </si>
  <si>
    <t>Wat wordt precies bedoeld met een vaste trajectprijs?  </t>
  </si>
  <si>
    <t>Dit geldt voor de percelen 2 en 3. Zie ook bijlage 6 van de Rebel slides.
In gesprek met de aanbieders van deze percelen, hebben wij geconstateerd dat er grote uniformiteit in opbouw van trajecten zit. Dit maakt dat het mogelijk wordt op basis van een vaste combinatie van modules te komen tot een uniforme trajectprijs voor clienten die op deze ondersteuning zijn aangewezen.
Voor Perceel 1 hanteren we geen uniforme trajectprijzen, omdat daarvoor binnen dit perceel de variatie per individueel ondersteuningspakket te groot is.</t>
  </si>
  <si>
    <t>Rekenvoorbeeld zzp: 101.09 is vastgezet.Op het moment dat je minder doet met client, hoe kom je op tarieven die passen bij wat je doet met de client.</t>
  </si>
  <si>
    <t>Dit rekenvoorbeeld is bedoeld om al iets van inzicht te geven hoe de nieuwe modulaire systematiek werkt. Er is in het voorbeeld aangegeven welke vergoeding er zal zijn op de modules Veiligheid en Sociaal Beheer. Zo kunt u als aanbieder zien welke ruimte er overblijft voor de individuele ondersteuning. Op deze manier krijgt u inzicht in de begeleidingsruimte/ volume binnen het nieuwe systematiek en kan dat worden vergeleken van het oude model (ZZP's). Gemeenten hebben dit tevens gebruik om te bezien dit tot een logische verhouding tussen module 1 (leefgebieden) en de module 2 (veiligheid en sociaal beheer) leidt en dat is naar ons inzicht het geval. In tegenstelling tot de ZZP methodiek zal in de nieuwe systematiek de hoogte op module 1 per cliënt worden bepaald en hierdoor zal er iets meer individuele variatie zijn tussen cliënten in dezelfde woonlocatie. Die zal naar verwachting eerder gradueel (de ene cliënt 6, de andere 7 en de andere 8 uur per week) dan totaal verschillend (dus niet de ene cliënt maar 3 uur en de andere 8 uur) zijn. In de praktijk zal dus vooral de ondersteuning op de leefgebieden wat zal verschillen tussen de cliënten op dezelfde woonlocatie.Voor de module Veiligheid en Sociaal Beheer zal deze voor de cliënten op dezelfde woonlocatie hetzelfde zijn. Voorkomen moet worden dat door differentiatie op individueel niveau, geen passende ondersteuning geleverd kan worden aan alle inwoners die in een voorziening verblijven.</t>
  </si>
  <si>
    <t xml:space="preserve"> Rekenmodel. Geleidelijke schaal. Meer in het ene betekent minder voor de ander.  </t>
  </si>
  <si>
    <t>Zie antwoord 45</t>
  </si>
  <si>
    <t>Zijn het  gewogen gemiddelden? Dat geeft een reëler beeld.</t>
  </si>
  <si>
    <t>Het gaat om gewogen gemiddelden.</t>
  </si>
  <si>
    <t>Wat als aanbieders gaan afhaken vanwege de tariefdaling, hoe gaan jullie met je zorgplicht om?</t>
  </si>
  <si>
    <t>Door de modulaire structuur, en andere definities (o.a. met betrekking tot productiviteit) zijn de nieuwe tarieven niet 1-op-1 te vergelijken met de huidige tarieven. Uit de was-wordt analyse blijkt vooralsnog eerder een lichte stijging van uitgaven voor de gemeenten in vergelijking met de huidige ZZP's dan een daling. Zie verder de algemene toelichting in tabblad 1.</t>
  </si>
  <si>
    <t>We zien dat er uitgegaan wordt van 1 medewerker op 24 cliënten, de werkelijkheid bij ons op dit moment is dat er 2 medewerkers overdag zijn en 1 in de nacht. Dit is een minimale basis bezetting voor een woonlocatie.</t>
  </si>
  <si>
    <t xml:space="preserve">De caseload van 1 medewerker op 24 cliënten, is enkel trede 1 (oproepbare hulp) van Sociaal Beheer. De totale bezetting binnen een woonlocatie bestaat uit de vaste aanwezigheid overdag (Sociaal Beheer), vaste aanwezigheid ’s nachts (Veiligheid), en de individuele begeleiding binnen Wonen met ondersteuning. De caseload met betrekking tot de vaste aanwezigheid overdag en ’s nachts, hangt af van welke trede voor een woonlocatie geldt. Zie verder antwoord 7. </t>
  </si>
  <si>
    <t>We zien dat in de berekening voor de bezetting in het wonen wordt uitgegaan van 2,5% FWG 60, in werkelijkheid is er op elke locatie een locatieleider (FWG 55) 36 uur p/w aanwezig.</t>
  </si>
  <si>
    <t xml:space="preserve">De functiemix voor individuele ondersteuning op de leefgebieden (module 1) en sociaal beheer en veiligheid moeten in samenhang worden bezien. De gemeenten achten het de totale mix evenwichtig voor de personele bezetting van een woonlocatie. In de verdeling van de totale functiemix hebben de gemeenten er - omwille van de doorgaande lijn met ambulante begeleiidng - voor gekozen om bij de ondersteuning op de leefgebieden binnen een woonlocatie de hogere functieschalen te gebruiken bij de tariefsberekening en de iets lagere schalen bij sociaal beheer. </t>
  </si>
  <si>
    <t>Bij de specialistische woonvoorziening en woonbegeleiding ouder-kind is de inschaling personeel laag. Op de locaties van ons met cliënten wordt grotendeels volgens inschaling schaal 45 gewerkt. Ook ligt de functiemix anders.</t>
  </si>
  <si>
    <t>Voor de volledige functiemix op woonvoorziening moet naar de combinatie van de vaste aanwezigheid op de groep (module Sociaal Beheer / Veiligheid) en individuele begeleiding binnen Wonen met ondersteuning gekeken worden. Daarnaast wordt de functiemix van de aanbieders niet gemonitord; de gemeenten kijken naar de uitkomsten. Het staat aanbieders vrij om van de functiemix af te wijken.</t>
  </si>
  <si>
    <t>De materiele cliëntgebonden kosten van 14 euro per etmaal zijn laag als je deze vergelijkt met de tarieven materieel vanuit de WLZ voor cliënten GGZ</t>
  </si>
  <si>
    <t xml:space="preserve">Wij hebben de indruk dat u hier doelt op de verdeling loon- en materiële kostencomponent voor de GGZ-b pakketten die door de NZa zijn gepubliceerd. Deze verdeling is gebaseerd op behandeling binnen een kliniek. Dit is niet vergelijkbaar met een BW-omgeving. </t>
  </si>
  <si>
    <t xml:space="preserve">We zien dat de HBO-er niet is meegenomen in deze mix. De HBO-er maakt wel degelijk onderdeel uit van het rooster op een aantal van onze locaties.                 </t>
  </si>
  <si>
    <t>Zie antwoord 51</t>
  </si>
  <si>
    <t>Wij zijn ook benieuwd naar de tredes (Q) waar de gemeentes mee gaan werken. Deze zijn nog niet bekend. Dit heeft grote invloed op de tarieven. Wanneer kunnen wij dat aangeleverd krijgen?</t>
  </si>
  <si>
    <t>Zie algemene toelichting tabblad 1. In de verschillende subregio’s hebben we zoveel mogelijk dezelfde product- en tarieven-structuur afgesproken. Op subregionaal niveau kunnen ten aanzien van nadere uitsplitsing in tredes binnen een module of het hanteren van submodules als zelfstandige modules eigen keuze worden gemaakt. Per subregio zal de precieze uitvoeringswijze met u besproken worden. Voor wat betreft de specialistische MZ is deze uitgewerkt in de aanbestedingsleidraad. Hiervoor geldt dat binnen module 1 geen 'tredes' gehanteerd zullen worden maar uitgegaan wordt van een totaal aantal ureninzet op de diverse leefgebieden. Er zal ook op dit totaal worden beschikt.</t>
  </si>
  <si>
    <t>Verantwoording en monitoring</t>
  </si>
  <si>
    <t>Leefgebieden is een pakket om cliënt mee te begeleiden, maar er verandert in de begeleidingsperiode ook iets voor de cliënt. Dan kun je op- of afschalen. Hoe gaat dat dan met de verantwoording. Vereist dat dan ook wijzigingen in de beschikkingen? Het leefgebied daginvulling heeft een ander uurtarief dan het leefgebied geldzaken.</t>
  </si>
  <si>
    <t xml:space="preserve">Bij de toegang worden daar waar het gaat om individuele begeleiding op de verschillende leefgebieden doelen geformuleerd passend bij het ontwikkelperspectief van de cliënt. Onder voorbehoud van deze doelen, komt de toegang tot een totaal aantal uren individuele begeleiding per week. De duur van de indicatie zal op de te realiseren doelen worden afgestemd. In de regel blijft de hoogte van het ondersteuningspakket gedurende de looptijd van de indicatie hetzelfde/vast en wordt deze alleen aangepast in nader te benoemen situaties (life events).  Bij de toekenning worden de leefgebieden sociaal en persoonlijk functioneren, zelfzorg en geldzaken in samenhang bezien. We hanteren wel een knip tussen deze 3 leefgebieden en daginvulling. Daginvulling wordt bepaald in dagdelen, kent daarmee een ander tarief dan de andere 3 leefgebieden. Het is dus praktischer om afzonderlijk de inzet hiervan te bepalen en toe te kennen. Zie ook algemene toelichting tabblad 1. </t>
  </si>
  <si>
    <t xml:space="preserve">Een ander niet beschreven aspect is de verantwoording op de verschillende modules. Mondeling is toegezegd dat er geen verantwoording op plaats zal hoeven te vinden, en dat begeleidingsuren ruim gedeclareerd kunnen worden. We willen dit graag door kunnen rekenen met behulp van een tool. Declaratie van werkelijk geleverde zorg is tot nu toe niet mogelijk geweest. Onze inzet in begeleiding en zorg fluctueert vanwege de crisis situatie waar onze clienten zich in bevinden. De ene week of maand is veel meer ondersteuning nodig dan de indicatie mogelijk maakt, een andere periode veel minder. Tot nu toe vindt een strikte PxQ verantwoording en afrekening plaats. De onderbesteding en overbesteding van uren kan niet met elkaar verrekend worden over het geheel van de geleverde zorg. Wij komen hier vaak door in de knel. </t>
  </si>
  <si>
    <t xml:space="preserve">Zie algemene toelichting tabblad 1. Per inwoner wordt op basis van de ondersteuningsvraag door de toegang een individueel ondersteuningspakket samengesteld waarbij per cliënt per module wordt nagegaan wat nodig is. De benodigde inzet per module wordt uiteindelijk bij elkaar opgeteld tot een totaal pakket waarvoor een beschikking aan betreffende inwoner wordt toegekend. Sturing vanuit de toegang vindt plaats op basis van monitoring &amp; evaluatie van gestelde doelen op de diverse leefgebieden. De facturatie vindt plaats op basis van de omvang van de toegekende beschikking, er zal dus niet op werkelijk geleverde uren worden afgerekend. In de implementatiefase zal de financieel administratieve wijze van facturatie nader worden uitgewerkt en zal ook worden bepaald of per etmaal/ week/ maand wordt gefactureerd. De bandbreedte controle zoals de Leidse rego die nu hanteert, komt per 2023 te vervallen.  </t>
  </si>
  <si>
    <t xml:space="preserve">De beoogde verantwoordingsstructuur, rekening houdend met de soort zorg en de werkelijk geleverde zorg, zien we graag goed beschreven terug in de uitgangspunten en voorgenomen systematiek van financiering en verantwoording. </t>
  </si>
  <si>
    <t>De uitgangspunten zijn terug te vinden in Aanbestedingsleidraad.</t>
  </si>
  <si>
    <t>Wet- en regelgeving</t>
  </si>
  <si>
    <t xml:space="preserve">De indiening van het wetsvoorstel inzake het Woonplaatsbeginsel is doorgeschoven naar het nieuwe kabinet. Dit betekent dat er geen wettelijke grondslag is voor een door gedecentraliseerd stelsel. Daarmee ontbreekt een juridische onderbouwing van door gedecentraliseerde besluitvorming en ter beschikking stelling van maatwerkvoorzieningen. Wij vragen ons af wat dit betekent voor de formele rechtsgrondslag van genomen besluiten (lokaal en subregionaal) door gemeenten, voor zorgaanbieders en voor clienten. </t>
  </si>
  <si>
    <t xml:space="preserve">De wettelijke grondslag is de Wmo 2015. Daarin is reeds vastgelegd dat elke gemeente verantwoordelijk is voor de taken van de maatschappelijke zorg. De gemeenten hadden tot nu toe de gemeente Leiden gemandateerd om deze taken uit te oefenen. Als dit mandaat wordt ingetrokken, zijn deze taken niet meer aan Leiden. </t>
  </si>
  <si>
    <t>Nu de landelijke termijnen voor de doordecentralisatie van zowel BW als MO opgeschoven zijn is het de vraag of er, kijkend naar de kwaliteit en haalbaarheid van het voorliggende bekostigingsmodel, voldoende sprake is van een zorgvuldig tot stand gekomen en voldoende doorwrocht model om concreet per 1 januari hiermee te kunnen starten? </t>
  </si>
  <si>
    <t xml:space="preserve">Zie Algemene toelichting in tabblad 1: Zowel op subregionaal als op regionaal niveau benutten de gemeenten de implementatieperiode (2e helft 2022) om in gesprek met aanbieders te zorgen voor een zorgvuldige transitie. Aanvullend hierop: De doordecentralisatie is daarnaast een langdurig transformatieproces, waar bekostiging maar één onderdeel van is. De komende jaren zal hieraan stapsgewijs door gemeenten en aanbieders in gezamenlijkheid vorm en inhoud gegeven worden, waarbij het van belang is de effecten van deze omslag te blijven monitoren en evalueren. </t>
  </si>
  <si>
    <t>Trajectprijzen Perceel 1: In hoeverre is het mogelijk om niet op etmalen in te schrijven maar op jaarbedragen (trajectprijs op jaarbasis) om ruimte te creëren voor reserveringen voor bedden voor bepaalde gemeentes.</t>
  </si>
  <si>
    <t xml:space="preserve">In perceel 1 (specialistische beschermd wonen voorzieningen) zal niet gewerkt worden met een vaste trajectprijs, maar met de modulaire systematiek. De mate van individuele ondersteuning kan hierdoor per cliënt verschillen, zie antwoord 13 </t>
  </si>
  <si>
    <t xml:space="preserve">Is er ruimte, binnen de losse modules, om een tegemoetkoming gefinancierd te krijgen vanuit de gemeente voor de eigen bijdrage van de cliënten? </t>
  </si>
  <si>
    <t xml:space="preserve">De eigen bijdragen voor cliënten verloopt via de landelijke regels. Voor intramurale cliënten geldt een intramurale eigen bijdrage. Voor cliënten met scheiden wonen en zorg of ambulante cliënten geldt het abonnementstarief. </t>
  </si>
  <si>
    <t>Begrijpen wij het goed dat je voor de module sociaal beheer een unieke FTE in moet zetten en voor de module IB ook?</t>
  </si>
  <si>
    <t xml:space="preserve">De functiemixen zijn gebruikt om een tarief te berekenen. Voor woonlocaties moeten de functiemixen voor de ondersteuning op de leefgebieden, sociaal beheer en veiligheid als totaal gezien worden voor de beztting op locaties. De gemeenten schrijven geen functiemix (per module) voor. </t>
  </si>
  <si>
    <t>Hebben we goed begrepen dat op basis van deze bouwstenen en trajecttarief per maand komt?</t>
  </si>
  <si>
    <t>Voor perceel 1 komt er geen trajecttarief, zie antwoord op vraag 60. Voor preceel 2 en 3 geldt er wel een vast tarief per cliënt per dag/week/ maand (nader te bepalen)</t>
  </si>
  <si>
    <t>Betekent dit systeem dat het uiteindelijke tarief per cliënt bestaat uit sociaal beheer en veiligheid vastgesteld in een aantal treden, met daarnaast een flexibel component individuele begeleiding dat bepaald wordt aan de hand van de begeleidingsvraag op de diverse levensgebieden? En welke bandbreedte in uren per dag wordt er gehanteerd voor de inzet van individuele begeleiding?</t>
  </si>
  <si>
    <t>Klopt, zie antwoord 13</t>
  </si>
  <si>
    <t>Losse modules: Klopt het dat in dit tarief de kosten voor gemeenschappelijke ruimtes niet is verwerkt?</t>
  </si>
  <si>
    <t>Gemeenschappelijke ruimtes zijn (vanwege het gaan doorvoeren van scheiden wonen en zorg, vooral bij de subregionale woonvoorzieningen) verwerkt in het tarief voor sociaal beheer (module 2)</t>
  </si>
  <si>
    <r>
      <t xml:space="preserve">De functiemix voor sociaal beheer komt niet overeen met de functiemix van onze organisatie voor wat betreft de inzet voor vaste aanwezigheid overdag. Dit heeft te maken met de complexe doelgroep waarmee wij werken. De uurprijs komt daarmee lager uit dan de kosten van de huidige inzet. </t>
    </r>
    <r>
      <rPr>
        <sz val="10"/>
        <color rgb="FF000000"/>
        <rFont val="Arial"/>
        <family val="2"/>
        <scheme val="minor"/>
      </rPr>
      <t>Hoe is tot deze mix gekomen ?</t>
    </r>
  </si>
  <si>
    <t>zie antwoord 50</t>
  </si>
  <si>
    <t xml:space="preserve">Als een organisatie zowel ambulante begeleiding biedt als woonvoorzieningen zit er geen verschil in overhead voor beide producten. Hoe wordt omgegaan met het verschil in organisaties en is hierin aanpassing mogelijk. </t>
  </si>
  <si>
    <t>Vervoer</t>
  </si>
  <si>
    <t>Vervoer: Waarom is er gekozen voor 2 ipv 4 tarieven. Er worden ook vrijwilligerstarieven gebruikt in de huidige markt.</t>
  </si>
  <si>
    <t>Deze twee tarieven zullen minimaal gehanteerd worden voor de regionale inkoop. Datzelfde geldt voor de Leidse regio. Het staat subregio’s vrij om in de subregionale inkoop eventueel tot een verdere uitsplitsing te komen. Voor de Rijnstreek geldt dat daginvulling reeds belegd is in een andere opdracht en daarom geen onderdeel zal uitmaken van de subregionale inkoop voor maatschappelijke zorg.</t>
  </si>
  <si>
    <t>Q &amp; A's Wmo Tarieven Leidse regio nav marktconsultatie 10 maart 2022</t>
  </si>
  <si>
    <t>dagbesteding basis</t>
  </si>
  <si>
    <t>Basisgroepsbegeleiding wordt afgeschaft volgens gemeente</t>
  </si>
  <si>
    <t xml:space="preserve">Voor Leiden geldt dat we bezig zijn met meer activiteiten in het voorveld te organiseren opbouwend in 2023 en 2024. Huidige niet arbeidsmatige dagbesteding basis zal dan inderdaad substanitieel minder worden, maar niet geheel verdwijnen. Incluzio zal dit in Leiden verder uitwerken zowel inhoudelijk als exacte fasering, in overleg en afstemming met de bestaande aanbieders van dagbesteding. Andere gemeenten van Leidse regio hebben ook de ambitie om in de komende jaren deze beweging te maken, maar tempo zal in deze andere LR-gemeenten anders zijn.
</t>
  </si>
  <si>
    <t>begeleiding basis</t>
  </si>
  <si>
    <t>Beweging naar het voorveld voor dagbesteding basis, in hoeverre is deze lijn ook bedacht voor ambulant basis?</t>
  </si>
  <si>
    <t xml:space="preserve">Ten aanzien van de beweging naar het voorveld zijn voor individuele ondersteuning twee zaken belangrijk: 1) Gemeenten willen samen met aanbieders een sterkere samenwerking realiseren met het voorveld, zodat de aanbieder nog beter aanvullend kan werken op dat wat er aan ondersteuning al beschikbaar is in het voorveld. 2) Daarnaast willen de Leidse regio gemeenten dat niet langdurige, niet intensieve en niet gespecialiseerde individuele ondersteuning zoveel mogelijk in het voorveld plaatsvindt. Mogelijk is op dit punt in eerdere marktconsultaties de suggestie gewekt of ontstaan bij huidige aanbieders dat alle of een heel groot deel van de individuele begeleiding basis als maatwerk gaat verdwijnen. De Leidse regio-gemeenten beogen echter vooralsnog geen substantiële uitname uit de opdracht voor het leveren van maatwerk op het vlak van individuele ondersteuning. In een aantal gemeenten ligt de opdracht tot korte ondersteuning al bij het voorveld of het sociaal (wijk)team. Deze wordt eventueel wat herijkt in de komende jaren. Er zal dus meer sprake zijn van een graduele verschuiving. </t>
  </si>
  <si>
    <t xml:space="preserve">Tijdens de marktconsultaties is door de gemeenten aangegeven dat het de bedoeling is de begeleiding basis (in ieder geval in de centrumgemeente Leiden) voor een deel naar het voorveld (SWT’s, Welzijnswerk) te verschuiven. De zorgaanbieders zijn nog niet bekend met een aanbestedingstraject waarin dit wordt besproken en voorbereid. Wij vragen ons af of het mogelijk is een deel van het werk uit de markt te halen, zonder dat duidelijk is wat dit betekent, wanneer dit gebeurt, hoe dit gebeurt. De gewogen gemiddelde functie mix is hier echter al wel op gebaseerd. Wij maken hier bezwaar tegen. </t>
  </si>
  <si>
    <t xml:space="preserve">zie antwoord 2. De Leidse regio gemeenten zullen in hun aanbestedingsstukken opnemen dat bij het nieuwe gemixte tarief voor de ambulante ondersteuning uit wordt gegaan van de bestaande verhouding per doelgroep tussen basis en speciaal. En dat indien de gemeenten van Leidse regio toch zouden besluiten om een substantieel gedeelte van begeleiding niet gespecialiseerd in het voorveld te beleggen, het tarief zal worden herbezien. </t>
  </si>
  <si>
    <t>Ambulant individuele begeleiding gaat meer naar het voorveld. Dit betekent dat er steeds meer ambulante begeleiding gespecialiseerd geleverd zal worden door de aanbieders maar dit moeten zij tegen een gemiddeld tarief leveren?</t>
  </si>
  <si>
    <t xml:space="preserve">zie antwoord 3 </t>
  </si>
  <si>
    <t>Gemeenten gaan een beweging maken naar het voorveld. Waarmee aangegeven wordt dat het volume ambulant basis zal verminderen en misschien zelfs helemaal naar het voorveld zou kunnen gaan. Dat betekent dat er hiermee specialistisch overblijft. Dit gaat om een forse tariefdaling op het specialistische deel.</t>
  </si>
  <si>
    <t>Volume</t>
  </si>
  <si>
    <t>Welke aantallen kunnen we verwachten; De beweging van basis naar voorveld in ambulant en in daginvulling is nadrukkelijk benoemd door de gemeenten. De impact is niet te overzien op dit moment. Om afweging tot deelname in aanbestedingen te kunnen maken is naast de prijs per product (waar zoals te lezen nogal wat zorgen over zijn) ook het te verwachten aantal te begeleiden cliënten per product inzichtelijk krijgen noodzakelijk. Hierin willen wij graag samen optrekken met de gemeenten en deze simulatie zo goed mogelijk vullen. Als deze onzekerheid boven de markt blijft hangen, is onduidelijk waar onze organisatie in stapt de komende contractperiode. Dat is niet wenselijk.</t>
  </si>
  <si>
    <t xml:space="preserve">Voor Leiden geldt dat we bezig zijn met meer dagactiviteiten in het voorveld te organiseren. Incluzio zal dit in Leiden verder uitwerken, in overleg met de aanbieders. De huidige dagbesteding basis zal dan inderdaad substantieel minder worden, maar niet geheel verdwijnen. 
Vooralsnog wordt geen substantiële uitname uit de opdracht voor het leveren van maatwerk op het vlak van individuele ondersteuning voorzien, maar meer een graduele verschuiving. Hoe deze graduele verschuiving eventueel vorm zal krijgen is nog nader te bepalen.  </t>
  </si>
  <si>
    <t>Wordt er voor wat overgaat naar het voorveld dan een nieuwe, andere aanbesteding gedaan?</t>
  </si>
  <si>
    <t xml:space="preserve"> Vooralsnog wordt geen substantiële uitname uit de opdracht voor het leveren van maatwerk op het vlak van individuele ondersteuning voorzien, maar meer een graduele verschuiving. Hoe deze graduele verschuiving eventueel vorm zal krijgen is nog nader te bepalen.  </t>
  </si>
  <si>
    <t>mix BGI basis en speciaal</t>
  </si>
  <si>
    <t>Er is nu 1 tarief gemaakt voor individuele ambulante begeleiding, waarom? Waarom is er geen tarief voor specialistisch.</t>
  </si>
  <si>
    <t xml:space="preserve">De Leidse regio  wil overgaan op een volledig nieuwe productstructuur, namelijk de modulaire systematiek, zowel ambulant als voor wonen met ondersteuning. Dat heeft te maken met de doorlopende lijn van begeleiding naar BW. Daarnaast willen wij straks bij de aanbesteding aanbieders hebben die alle cliënten in bepaalde doelgroepperceel  en het volledige pakket kunnen bedienen. Dat betekent dat aanbieders zowel individuele ondersteuning als daginvulling moeten kunnen bieden en lichtere en meer gespeciaalde  ondersteuning  bieden.. De indeling is straks op leefgebieden, niet meer via de oude producten basis en specialistisch. Bij het maken van de tarieven voor de leefgebieden zijn we uitgegaan van een bestaande verhouding van basis en specialistisch per doelgroep. 
</t>
  </si>
  <si>
    <t>zie antwoord 8</t>
  </si>
  <si>
    <t>Het uitgangspunt van een gewogen gemiddelde is niet werkbaar voor ons. De gemeenten in de Leidse regio (Leiderdorp en mogelijk ook Oegstgeest) werken al met het uitgangspunt dat tweedelijnsarrangementen alleen in ‘specialistische gevallen’ door een tweedelijns-aanbieder moet worden uitgevoerd. Waar mogelijk dient dit te worden opgepakt door de eerste en nulde lijn. In de laatste marktconsultatie is bevestigd dat ook de gemeente Leiden deze koers wenst te varen. Het uitgangspunt zoveel mogelijk ‘in het voorveld’ uit te voeren wordt door ons gedeeld. Echter de huidige situatie nemen en dan op basis daarvan een gewogen gemiddelde hanteren als tarief, terwijl de toekomst is dat ambulante zorg basis zoveel als mogelijk in het voorveld moet gaan plaats vinden, betekent een regelrechte korting op het specialistische tarief voor de toekomst. Dit is strijdig met alles wat we met elkaar gewisseld en gedeeld hebben in de consultaties tot nu toe.</t>
  </si>
  <si>
    <t>zie antwoord 2 en 8</t>
  </si>
  <si>
    <t>Er is nu 1 tarief gemaakt met een gemiddelde voor ambulante individuele begeleiding basis en gespecialiseerd. Wij leveren als VG aanbieder vooral ambulante individuele begeleiding gespecialiseerd. Daarnaast in de functiemix voor ambulant individueel basis veel lager dan de inschaling van de personeelsleden van ons. De inschaling van ons sluit aan bij de ambulante individuele begeleiding gespecialiseerd.</t>
  </si>
  <si>
    <t xml:space="preserve">De Leidse regio gemeenten zijn bij het tarief voor de ambulante ondersteuning uit wordt gegaan van de bestaande verhouding tussen basis en speciaal per doelgroep. Voor de doelgroep VG breed herkennen wij niet het beeld dat het merendeels gespecialiseerd is.De gehanteerde functiemix is gebaseerd op in de input van aanbieders en andere bronnen.  </t>
  </si>
  <si>
    <t xml:space="preserve">De methodiek om een gewogen gemiddelde te hanteren voor specialistische zorg en basis zorg is niet juist. Hiermee vloeit een tariefdeel naar het voorveld terwijl daar de kosten niet komen te liggen. Dit is dus feitelijk een vermindering van de specialistische tarieven. Dit ondermijnt de ruimte voor inzet van begeleiding en zal de kwaliteit aantasten. Dit is niet in overeenstemming met alles wat we met elkaar gewisseld en gedeeld hebben in de consultaties. </t>
  </si>
  <si>
    <t xml:space="preserve"> Vooralsnog wordt geen substantiële uitname uit de opdracht voor het leveren van maatwerk op het vlak van individuele ondersteuning voorzien, maar meer een graduele verschuiving. Zie ook algemene toelichting en antwoord 2. Bij het maken van de tarieven voor de leefgebieden ambulant zijn we uitgegaan van een bestaande verhouding per doelgroep van basis en specialistisch. Uit een controle is gebleken dat we per abuis verhoudingen hebben omgedraaid of verkeerd hebben overgenomen. Dit was gecorrigeerd tov 10 maart. </t>
  </si>
  <si>
    <t>Tijdens de marktconsultatie is onvoldoende naar voren gekomen hoe u het gewogen gemiddelde heeft berekend</t>
  </si>
  <si>
    <t>Het tarief voor specialistische begeleiding vanaf 2023 moet op het niveau blijven van het specialistisch tarief zoals dat in de afgelopen jaren is gecalculeerd. Het kan niet afgeslagen worden naar een gewogen gemiddelde voor ambulante begeleiding basis en specialistisch, als het de bedoeling is dat dat de zorgaanbieders vanaf 2023 alleen nog specialistische begeleiding leveren. Bij specialistische begeleiding hoort het juiste tarief.</t>
  </si>
  <si>
    <t xml:space="preserve">zie antwoord 13. Omdat in de opbouw van de tarieven anders te werk gegaan (o.a. ten aanzien van tot productiviteit rekenen van uren die besteed worden aan zaken rondom de cliënt) dan voorheen zijn de tarieven niet 1 op 1 te vergelijken met de bestaande tarieven. </t>
  </si>
  <si>
    <t>Groepsgrootte dagbesteding ouderen</t>
  </si>
  <si>
    <t xml:space="preserve">De aantallen van de groepsgrootte voor doelgroep ouderdomsproblematiek van basis en specifiek zijn te groot in relatie tot de vergoeding. </t>
  </si>
  <si>
    <t>Op basis van de reactie van verschillende aanbieders op het terrein van Ouderdomsproblematiek en op het vlak van VG, hebben we de groepsgroottes voor de dagbesteding nogmaals onder de loep genomen. Vanwege de verstandelijke beperking (VG) of psycho-geriatische en somatische problematiek (ouderen) achten we bij nader inzien voor deze doelgroepen een kleinere groepsgrootte noodzakelijk om per cliënt de benodigde begeleiding bij de dagbesteding te kunnen bieden.We hebben daarom besloten de groepsgroottes voor VG en Ouderen te verkleinen naar 1 op 8 (met 93% bezettingsgraad effectief 1 op 7,5) voor daginvulling basis, en 1 op 5,5 (met 93% bezettingsgraad effectief 1 op 5,1) voor daginvulling specialistisch.</t>
  </si>
  <si>
    <t xml:space="preserve">De aantallen van de groepsgrootte van basis en specifiek zijn te groot in relatie tot de vergoeding. Eén medewerker op een groep van 9 cliënten met beginnende of gevorderde vergeetachtigheid is in de praktijk niet te doen. </t>
  </si>
  <si>
    <t>zie antwoord 16</t>
  </si>
  <si>
    <t>De kostprijsberekening is op basis van PxQ. Het is onduidelijk wat dit voor consequenties heeft bij de traject/intensiteitsfinanciering.</t>
  </si>
  <si>
    <t xml:space="preserve">Het klopt dat in het gepresenteerde tarievenonderzoek alleen het dagdeeltarief is gepresenteerd. De LR gemeenten zullen het werken met gemiddelde fianciering voortzetten. Wel zullen de huidige bandbreedtes (2 intensiteiten) worden aangepast. Er zal gewerkt worden met 5 intensiteiten zoals in eerdere marktconsultaties van de Leidse regio gepresenteerd.     </t>
  </si>
  <si>
    <t>Tijdens de marktconsultatie is onvoldoende naar voren gekomen  wat aan de keuze voor p*q systematiek ten grondslag heeft gelegen. Voor het werken met deze doelgroep zijn de bandbreedtes een goede systematiek o.a. vanwege het opbouwen van een vertrouwensband.</t>
  </si>
  <si>
    <t>zie antwoord 18</t>
  </si>
  <si>
    <t>De kostprijsberekening is grotendeels gebaseerd op de salariëring van de medewerkers. Voor vervoer en huur van ruimten is de onkostenvergoeding (zwaar) verliesgevend. </t>
  </si>
  <si>
    <t xml:space="preserve">Tarieven voor daginvulling zijn mix van personele kosten en materiële kosten. Prijsstijgingen tussen 2020 en 2023 worden nog verdisconteerd.
Vandaag presenteren we prijzen obv prijspeil 2020, maar dat gaan we toebrengen naar 2022. Wij indexeren de tarieven op basis van een combinatie van de OVA (prijsindexcijfer voor personele kosten van de NZa) en CPI (consumentenprijsindex voor materiële kosten van het CBS). Hierin worden de huidige ontwikkelingen van prijzen meegenomen.
</t>
  </si>
  <si>
    <t xml:space="preserve">Tarief lijkt vnl gebaseerd op salarissen; zijn de bijkomende kosten zoals huisvesting en energie ook meegenomen? </t>
  </si>
  <si>
    <t>Het tarief voor vervoer is niet toereikend! NZA heeft ook gegevens voor die wellicht gebruikt kunnen worden.  </t>
  </si>
  <si>
    <t>De Leidse regio gemeenten zullen afscheid nemen van een ingebouwde opslag in het tarief voor dagbesteding voor vervoer. Vervoer zal een losse vergoeding worden per dag en een differentatie gaan kennen tussen regulier en rolstoelgebonden. Voor regulier vervoer is de bestaande vergoeding (prijspeil 2022) van € 10 per dag het vertrekpunt. Voor rolstoelgebonden vervoer net als in Duin- en Bollenstreek zal € 22,50 worden genomen. Stelregel is de benodigde ondersteuning zo dichtbij als mogelijk te organiseren, om zo de vervoerskosten te beperken. De gemeenten hanteren hierbij de stelregel dat cliënten in een straal van 10 kilometer vanuit hun woonplek door de aanbieder vervoerd dienen te worden. Voor de Leidse regio geldt aanvullend dat dit tevens geldt voor het vervoer binnen het hele gebied van de Leidse Regio. Indien aanbieders in bepaalde gevallen onderbouwd niet met deze tarieven uitkunnen (bijv. doordat de af te leggen afstand groter is bij enkele cliënt(en) die verder weg wonen), willen gemeenten in gesprek gaan met aanbieders voor een maatwerk-constructie voor die gevallen.</t>
  </si>
  <si>
    <t>Kan er een onderverdeling zijn in binnen en buiten de stadsgrenzen van de stad Leiden?</t>
  </si>
  <si>
    <t xml:space="preserve">Het is niet helemaal duidelijk waar uw opmerking over gaat. Bij de aanbesteding dient u in te tekenen voor het leveren van cliënten uit de hele Leidse regio. Dat heeft zowel betrekking op het leveren van de individuele ondersteuning als op daginvulling en het vervoer. </t>
  </si>
  <si>
    <t xml:space="preserve">Zie antwoord op vraag 13 uit tabblad MZ HR &amp; subregio's. Voor de specialistische voorzieningen en de woonvoorzieningen in de subregio’s hebben we een zoveel mogelijk dezelfde product- en tarieven-structuur afgesproken. Op subregionaal niveau kunnen ten aanzien van nadere uitsplitsing in tredes binnen een module of het hanteren van submodules als zelfstandige modules eigen nadere keuzes worden gemaakt.  Voor wat betreft de Leidse regio zijn de te hanteren tredes in eerdere marktconsultaties met u gedeeld (en zullen in de aanbestedingsstukken terug komen) en voor wat betreft de specialistische MZ is deze uitgewerkt in de aanbestedingsleidraad.  </t>
  </si>
  <si>
    <t>Bij ambulante individuele begeleiding &amp; dag invulling is de overhead verlaagd van 25,3% naar 22,8%. Wij kunnen de rederneerlijn niet volgen waarom dit bij ons ook van toepassing zou zijn. Wij leveren ook wonen met ondersteuning en gaan ervan uit dat wij voor de producten ambulante individuele begeleiding &amp; dag invulling een overhead percentage van 25,3% zullen ontvangen. Onze overhead is op deze producten ook niet lager als bij de andere zorgsoorten die wij leveren.  </t>
  </si>
  <si>
    <t>De gemeenten hebben er voor gekozen om de overheadopslag (opgebouwd uit een mix van overhead per sector) te differentiëren op basis van welke dienstverlening er gevraagd wordt. Zij hanteren een hogere overheadopslag voor het leveren van wonen met ondersteuning omdat dit wezenlijk wat anders vraagt van een organisatie dan het leveren van ambulante ondersteuning, met een drempelwaarde van 25% overhead. De gemeenten hebben er niet voor gekozen om de overheadopslag te maken op soort aanbieder. Zie verder antwoord op vraag 21 uit tabblad MZ HR &amp; subregio's.</t>
  </si>
  <si>
    <t>Aanbieders hebben te maken met loonkosten conform de cao VVT. In de jaren 2020 en 2021 hebben we met resp. 3,5% en 3% loonsverhoging te maken gehad. Voor 2022 is de looncomponent van 1,13% van toepassing en daarnaast de aangekondigde loonsverhoging van  2% in 2022 en 3% in 2023.</t>
  </si>
  <si>
    <t xml:space="preserve">De indexatie van de gepresenteerde tarieven van prijspeil 2020 naar 2023 moet nog plaatsvinden. Wij indexeren de tarieven op basis van een combinatie van de OVA (prijsindexcijfer voor personele kosten van de NZa) en CPI (consumentenprijsindex voor materiële kosten van het CBS). Hierin worden de huidige ontwikkelingen van prijzen en salarissen meegenomen. </t>
  </si>
  <si>
    <t>Aanbestedingsproces</t>
  </si>
  <si>
    <t>Is een Keurmerk vereist?</t>
  </si>
  <si>
    <t>Ja er zal in de nieuwe inkoop gevraagd worden om cerificering te overleggen</t>
  </si>
  <si>
    <t>Waarom is Basis niet aanbesteed en Specialistische wel?Welke WMO individuele producten vallen er onder dit perceel, wat niet Inclusio al bij haar opdracht heeft gekregen?</t>
  </si>
  <si>
    <t xml:space="preserve">Voor individuele ondersteuning geldt dat het onderscheid tussen basis en speciaal zal verdwijnen. Voor daginvulling het onderscheid bestaan. Voor Leiden geldt dat een groot deel van de niet arbeidsmatieg dagbesteding plaats moet gaan krijgen in het voorveld. Zie antwoord op vraag 1. </t>
  </si>
  <si>
    <t>&gt; Voor de Specialistische MZ geldt dat het geheel aan ondersteuning met wonen verloopt via de voorgestelde systematiek.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</si>
</sst>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font>
    <font>
      <sz val="10"/>
      <color theme="1"/>
      <name val="Arial"/>
      <family val="2"/>
      <scheme val="major"/>
    </font>
    <font>
      <b/>
      <sz val="20"/>
      <color theme="1"/>
      <name val="Arial"/>
      <family val="2"/>
      <scheme val="major"/>
    </font>
    <font>
      <b/>
      <sz val="10"/>
      <color theme="1"/>
      <name val="Arial"/>
      <family val="2"/>
      <scheme val="major"/>
    </font>
    <font>
      <u/>
      <sz val="10"/>
      <color theme="1"/>
      <name val="Arial"/>
      <family val="2"/>
      <scheme val="major"/>
    </font>
    <font>
      <sz val="10"/>
      <color theme="1"/>
      <name val="Arial"/>
      <family val="2"/>
      <scheme val="major"/>
    </font>
    <font>
      <sz val="10"/>
      <name val="Arial"/>
      <family val="2"/>
      <scheme val="major"/>
    </font>
    <font>
      <b/>
      <sz val="10"/>
      <color theme="1"/>
      <name val="Arial"/>
      <family val="2"/>
    </font>
    <font>
      <sz val="10"/>
      <color theme="1"/>
      <name val="Arial"/>
      <family val="2"/>
    </font>
    <font>
      <u/>
      <sz val="10"/>
      <color theme="1"/>
      <name val="Arial"/>
      <family val="2"/>
    </font>
    <font>
      <sz val="10"/>
      <color rgb="FF444444"/>
      <name val="Arial"/>
      <family val="2"/>
    </font>
    <font>
      <sz val="10"/>
      <color theme="1"/>
      <name val="Arial"/>
      <scheme val="major"/>
    </font>
    <font>
      <sz val="10"/>
      <color rgb="FF000000"/>
      <name val="Arial"/>
      <family val="2"/>
      <charset val="1"/>
    </font>
    <font>
      <sz val="10"/>
      <color rgb="FF000000"/>
      <name val="Arial"/>
    </font>
    <font>
      <sz val="10"/>
      <name val="Arial"/>
      <family val="2"/>
      <scheme val="minor"/>
    </font>
    <font>
      <sz val="10"/>
      <color rgb="FF000000"/>
      <name val="Arial"/>
      <family val="2"/>
    </font>
    <font>
      <sz val="10"/>
      <name val="Arial"/>
      <family val="2"/>
    </font>
    <font>
      <b/>
      <sz val="12"/>
      <color theme="1"/>
      <name val="Arial"/>
      <family val="2"/>
      <scheme val="major"/>
    </font>
    <font>
      <b/>
      <sz val="11"/>
      <name val="Calibri"/>
      <family val="2"/>
    </font>
    <font>
      <sz val="11"/>
      <name val="Calibri"/>
      <family val="2"/>
    </font>
    <font>
      <u/>
      <sz val="11"/>
      <name val="Calibri"/>
      <family val="2"/>
    </font>
    <font>
      <b/>
      <sz val="11"/>
      <color theme="1"/>
      <name val="Calibri"/>
    </font>
    <font>
      <sz val="11"/>
      <color theme="1"/>
      <name val="Calibri"/>
    </font>
    <font>
      <u/>
      <sz val="11"/>
      <color theme="1"/>
      <name val="Calibri"/>
    </font>
    <font>
      <sz val="11"/>
      <color rgb="FF444444"/>
      <name val="Calibri"/>
    </font>
    <font>
      <sz val="11"/>
      <color rgb="FF3C3C3B"/>
      <name val="Calibri"/>
    </font>
    <font>
      <b/>
      <i/>
      <u/>
      <sz val="10"/>
      <color theme="1"/>
      <name val="Arial"/>
      <family val="2"/>
      <scheme val="major"/>
    </font>
    <font>
      <sz val="10"/>
      <color theme="1"/>
      <name val="Arial"/>
      <family val="2"/>
      <scheme val="minor"/>
    </font>
    <font>
      <sz val="10"/>
      <color rgb="FF000000"/>
      <name val="Arial"/>
      <family val="2"/>
      <scheme val="minor"/>
    </font>
    <font>
      <b/>
      <sz val="11"/>
      <color theme="1"/>
      <name val="Calibri"/>
      <family val="2"/>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horizontal="right"/>
    </xf>
    <xf numFmtId="0" fontId="1" fillId="0" borderId="0" xfId="0" applyFont="1" applyAlignment="1">
      <alignment vertical="top" wrapText="1"/>
    </xf>
    <xf numFmtId="0" fontId="3" fillId="2" borderId="0" xfId="0" applyFont="1" applyFill="1" applyAlignment="1">
      <alignment vertical="top" wrapText="1"/>
    </xf>
    <xf numFmtId="0" fontId="5" fillId="0" borderId="0" xfId="0" applyFont="1" applyAlignment="1">
      <alignment vertical="top" wrapText="1"/>
    </xf>
    <xf numFmtId="0" fontId="7" fillId="0" borderId="0" xfId="0" applyFont="1"/>
    <xf numFmtId="0" fontId="8" fillId="0" borderId="0" xfId="0" applyFont="1"/>
    <xf numFmtId="0" fontId="9" fillId="0" borderId="0" xfId="0" applyFont="1"/>
    <xf numFmtId="0" fontId="8" fillId="0" borderId="0" xfId="0" applyFont="1" applyAlignment="1">
      <alignment horizontal="right"/>
    </xf>
    <xf numFmtId="0" fontId="11" fillId="0" borderId="0" xfId="0" applyFont="1" applyAlignment="1">
      <alignment vertical="top" wrapText="1"/>
    </xf>
    <xf numFmtId="0" fontId="1" fillId="4" borderId="0" xfId="0" applyFont="1" applyFill="1" applyAlignment="1">
      <alignment vertical="top" wrapText="1"/>
    </xf>
    <xf numFmtId="0" fontId="12" fillId="0" borderId="0" xfId="0" applyFont="1"/>
    <xf numFmtId="0" fontId="6" fillId="0" borderId="0" xfId="0" applyFont="1" applyAlignment="1">
      <alignment vertical="top" wrapText="1"/>
    </xf>
    <xf numFmtId="0" fontId="10" fillId="0" borderId="0" xfId="0" applyFont="1" applyAlignment="1">
      <alignment vertical="top" wrapText="1"/>
    </xf>
    <xf numFmtId="0" fontId="1" fillId="0" borderId="0" xfId="0" applyFont="1" applyAlignment="1">
      <alignment wrapText="1"/>
    </xf>
    <xf numFmtId="0" fontId="13" fillId="4" borderId="0" xfId="0" applyFont="1" applyFill="1" applyAlignment="1">
      <alignment vertical="top" wrapText="1"/>
    </xf>
    <xf numFmtId="0" fontId="1" fillId="0" borderId="0" xfId="0" applyFont="1" applyAlignment="1">
      <alignment vertical="top"/>
    </xf>
    <xf numFmtId="0" fontId="14" fillId="0" borderId="0" xfId="0" applyFont="1" applyAlignment="1">
      <alignment vertical="top" wrapText="1"/>
    </xf>
    <xf numFmtId="0" fontId="15" fillId="0" borderId="0" xfId="0" applyFont="1" applyAlignment="1">
      <alignment vertical="top" wrapText="1"/>
    </xf>
    <xf numFmtId="0" fontId="12" fillId="0" borderId="0" xfId="0" applyFont="1" applyAlignment="1">
      <alignment vertical="top" wrapText="1"/>
    </xf>
    <xf numFmtId="0" fontId="16" fillId="0" borderId="0" xfId="0" applyFont="1" applyAlignment="1">
      <alignment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7" fillId="0" borderId="0" xfId="0" applyFont="1" applyAlignment="1">
      <alignment wrapText="1"/>
    </xf>
    <xf numFmtId="0" fontId="8" fillId="0" borderId="0" xfId="0" applyFont="1" applyAlignment="1">
      <alignment wrapText="1"/>
    </xf>
    <xf numFmtId="0" fontId="21" fillId="0" borderId="0" xfId="0" applyFont="1"/>
    <xf numFmtId="0" fontId="22" fillId="0" borderId="0" xfId="0" applyFont="1" applyAlignment="1">
      <alignment horizontal="right"/>
    </xf>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applyAlignment="1">
      <alignment wrapText="1"/>
    </xf>
    <xf numFmtId="0" fontId="27" fillId="0" borderId="0" xfId="0" applyFont="1" applyAlignment="1">
      <alignment horizontal="justify" vertical="center"/>
    </xf>
    <xf numFmtId="0" fontId="27" fillId="0" borderId="0" xfId="0" applyFont="1" applyAlignment="1">
      <alignment vertical="center" wrapText="1"/>
    </xf>
    <xf numFmtId="0" fontId="27" fillId="0" borderId="0" xfId="0" applyFont="1" applyAlignment="1">
      <alignment vertical="top" wrapText="1"/>
    </xf>
    <xf numFmtId="0" fontId="29" fillId="0" borderId="0" xfId="0" applyFont="1"/>
    <xf numFmtId="0" fontId="17"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7" fillId="3" borderId="0" xfId="0" applyFont="1" applyFill="1" applyAlignment="1">
      <alignment horizontal="center"/>
    </xf>
    <xf numFmtId="0" fontId="0" fillId="3" borderId="0" xfId="0" applyFill="1" applyAlignment="1">
      <alignment horizontal="center"/>
    </xf>
    <xf numFmtId="1" fontId="1" fillId="0" borderId="0" xfId="0" applyNumberFormat="1" applyFont="1" applyAlignment="1">
      <alignment vertical="top" wrapText="1"/>
    </xf>
    <xf numFmtId="1" fontId="11" fillId="0" borderId="0" xfId="0" applyNumberFormat="1" applyFont="1" applyAlignment="1">
      <alignment vertical="top" wrapText="1"/>
    </xf>
    <xf numFmtId="1" fontId="1" fillId="0" borderId="0" xfId="0" applyNumberFormat="1"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161925</xdr:colOff>
      <xdr:row>2</xdr:row>
      <xdr:rowOff>119062</xdr:rowOff>
    </xdr:from>
    <xdr:ext cx="184731" cy="254557"/>
    <xdr:sp macro="" textlink="">
      <xdr:nvSpPr>
        <xdr:cNvPr id="2" name="Tekstvak 1">
          <a:extLst>
            <a:ext uri="{FF2B5EF4-FFF2-40B4-BE49-F238E27FC236}">
              <a16:creationId xmlns:a16="http://schemas.microsoft.com/office/drawing/2014/main" id="{E9F8A6FA-1698-4CB2-A828-CB564FB6F2CB}"/>
            </a:ext>
          </a:extLst>
        </xdr:cNvPr>
        <xdr:cNvSpPr txBox="1"/>
      </xdr:nvSpPr>
      <xdr:spPr>
        <a:xfrm>
          <a:off x="485775" y="619125"/>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4</xdr:col>
      <xdr:colOff>3119438</xdr:colOff>
      <xdr:row>6</xdr:row>
      <xdr:rowOff>80962</xdr:rowOff>
    </xdr:from>
    <xdr:ext cx="184731" cy="254557"/>
    <xdr:sp macro="" textlink="">
      <xdr:nvSpPr>
        <xdr:cNvPr id="3" name="Tekstvak 2">
          <a:extLst>
            <a:ext uri="{FF2B5EF4-FFF2-40B4-BE49-F238E27FC236}">
              <a16:creationId xmlns:a16="http://schemas.microsoft.com/office/drawing/2014/main" id="{3A4EB0FB-2195-430F-919E-17AADE074856}"/>
            </a:ext>
          </a:extLst>
        </xdr:cNvPr>
        <xdr:cNvSpPr txBox="1"/>
      </xdr:nvSpPr>
      <xdr:spPr>
        <a:xfrm>
          <a:off x="3443288" y="116205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Rebel_Excel">
  <a:themeElements>
    <a:clrScheme name="Kleuren Rebel">
      <a:dk1>
        <a:srgbClr val="3C3C3B"/>
      </a:dk1>
      <a:lt1>
        <a:srgbClr val="DBE1E6"/>
      </a:lt1>
      <a:dk2>
        <a:srgbClr val="E63329"/>
      </a:dk2>
      <a:lt2>
        <a:srgbClr val="FFFFFF"/>
      </a:lt2>
      <a:accent1>
        <a:srgbClr val="42647E"/>
      </a:accent1>
      <a:accent2>
        <a:srgbClr val="0086CD"/>
      </a:accent2>
      <a:accent3>
        <a:srgbClr val="A4D4E3"/>
      </a:accent3>
      <a:accent4>
        <a:srgbClr val="2AB4A8"/>
      </a:accent4>
      <a:accent5>
        <a:srgbClr val="9BCCAD"/>
      </a:accent5>
      <a:accent6>
        <a:srgbClr val="C9D6A5"/>
      </a:accent6>
      <a:hlink>
        <a:srgbClr val="333332"/>
      </a:hlink>
      <a:folHlink>
        <a:srgbClr val="333332"/>
      </a:folHlink>
    </a:clrScheme>
    <a:fontScheme name="Lettertypen Rebe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7CAB1-72D8-4C6B-A4CB-972443A71905}">
  <dimension ref="A1:E120"/>
  <sheetViews>
    <sheetView topLeftCell="E23" workbookViewId="0">
      <selection activeCell="E38" sqref="E38"/>
    </sheetView>
  </sheetViews>
  <sheetFormatPr defaultColWidth="9.140625" defaultRowHeight="12.75" x14ac:dyDescent="0.2"/>
  <cols>
    <col min="1" max="2" width="1.140625" style="3" customWidth="1"/>
    <col min="3" max="3" width="1.140625" style="4" customWidth="1"/>
    <col min="4" max="4" width="1.140625" style="5" customWidth="1"/>
    <col min="5" max="5" width="156.140625" style="1" customWidth="1"/>
    <col min="6" max="16384" width="9.140625" style="1"/>
  </cols>
  <sheetData>
    <row r="1" spans="1:5" ht="37.5" customHeight="1" x14ac:dyDescent="0.4">
      <c r="A1" s="2" t="e">
        <f ca="1">RIGHT(CELL("filename",$A$1),LEN(CELL("filename",$A$1))-SEARCH("]",CELL("filename",$A$1)))</f>
        <v>#VALUE!</v>
      </c>
      <c r="E1" s="36" t="s">
        <v>0</v>
      </c>
    </row>
    <row r="2" spans="1:5" ht="22.5" customHeight="1" x14ac:dyDescent="0.4">
      <c r="A2" s="2"/>
      <c r="E2" s="25" t="s">
        <v>1</v>
      </c>
    </row>
    <row r="3" spans="1:5" ht="44.25" customHeight="1" x14ac:dyDescent="0.4">
      <c r="A3" s="2"/>
      <c r="E3" s="26" t="s">
        <v>2</v>
      </c>
    </row>
    <row r="4" spans="1:5" ht="11.25" customHeight="1" x14ac:dyDescent="0.4">
      <c r="A4" s="2"/>
      <c r="E4" s="26" t="s">
        <v>3</v>
      </c>
    </row>
    <row r="5" spans="1:5" ht="17.25" customHeight="1" x14ac:dyDescent="0.4">
      <c r="A5" s="2"/>
      <c r="E5" s="25" t="s">
        <v>4</v>
      </c>
    </row>
    <row r="6" spans="1:5" ht="11.25" customHeight="1" x14ac:dyDescent="0.4">
      <c r="A6" s="2"/>
      <c r="E6" s="26"/>
    </row>
    <row r="7" spans="1:5" ht="21.75" customHeight="1" x14ac:dyDescent="0.4">
      <c r="A7" s="2"/>
      <c r="E7" s="27" t="s">
        <v>5</v>
      </c>
    </row>
    <row r="8" spans="1:5" ht="11.25" customHeight="1" x14ac:dyDescent="0.4">
      <c r="A8" s="2"/>
      <c r="E8" s="26" t="s">
        <v>6</v>
      </c>
    </row>
    <row r="9" spans="1:5" ht="11.25" customHeight="1" x14ac:dyDescent="0.4">
      <c r="A9" s="2"/>
      <c r="E9" s="26" t="s">
        <v>7</v>
      </c>
    </row>
    <row r="10" spans="1:5" ht="30.4" customHeight="1" x14ac:dyDescent="0.4">
      <c r="A10" s="2"/>
      <c r="E10" s="26" t="s">
        <v>8</v>
      </c>
    </row>
    <row r="11" spans="1:5" ht="13.5" customHeight="1" x14ac:dyDescent="0.4">
      <c r="A11" s="2"/>
      <c r="E11" s="26"/>
    </row>
    <row r="12" spans="1:5" ht="14.25" customHeight="1" x14ac:dyDescent="0.4">
      <c r="A12" s="2"/>
      <c r="E12" s="27" t="s">
        <v>9</v>
      </c>
    </row>
    <row r="13" spans="1:5" ht="11.25" customHeight="1" x14ac:dyDescent="0.4">
      <c r="A13" s="2"/>
      <c r="E13" s="26" t="s">
        <v>10</v>
      </c>
    </row>
    <row r="14" spans="1:5" ht="28.5" customHeight="1" x14ac:dyDescent="0.4">
      <c r="A14" s="2"/>
      <c r="E14" s="26" t="s">
        <v>11</v>
      </c>
    </row>
    <row r="15" spans="1:5" ht="19.5" customHeight="1" x14ac:dyDescent="0.4">
      <c r="A15" s="2"/>
      <c r="E15" s="26"/>
    </row>
    <row r="16" spans="1:5" ht="16.5" customHeight="1" x14ac:dyDescent="0.4">
      <c r="A16" s="2"/>
      <c r="E16" s="25" t="s">
        <v>12</v>
      </c>
    </row>
    <row r="17" spans="1:5" ht="45" x14ac:dyDescent="0.2">
      <c r="B17" s="9"/>
      <c r="E17" s="26" t="s">
        <v>13</v>
      </c>
    </row>
    <row r="18" spans="1:5" s="10" customFormat="1" ht="30" x14ac:dyDescent="0.2">
      <c r="A18" s="9"/>
      <c r="B18" s="9"/>
      <c r="E18" s="26" t="s">
        <v>14</v>
      </c>
    </row>
    <row r="19" spans="1:5" s="29" customFormat="1" ht="32.25" customHeight="1" x14ac:dyDescent="0.2">
      <c r="A19" s="28"/>
      <c r="B19" s="28"/>
      <c r="E19" s="26" t="s">
        <v>15</v>
      </c>
    </row>
    <row r="20" spans="1:5" s="10" customFormat="1" ht="30" x14ac:dyDescent="0.2">
      <c r="A20" s="9"/>
      <c r="B20" s="9"/>
      <c r="E20" s="26" t="s">
        <v>16</v>
      </c>
    </row>
    <row r="21" spans="1:5" s="10" customFormat="1" ht="15" x14ac:dyDescent="0.2">
      <c r="A21" s="9"/>
      <c r="B21" s="9"/>
      <c r="E21" s="26" t="s">
        <v>253</v>
      </c>
    </row>
    <row r="22" spans="1:5" s="10" customFormat="1" ht="66" customHeight="1" x14ac:dyDescent="0.2">
      <c r="A22" s="9"/>
      <c r="B22" s="9"/>
      <c r="E22" s="26" t="s">
        <v>17</v>
      </c>
    </row>
    <row r="23" spans="1:5" s="10" customFormat="1" ht="15" x14ac:dyDescent="0.2">
      <c r="A23" s="9"/>
      <c r="B23" s="9"/>
      <c r="E23" s="27" t="s">
        <v>18</v>
      </c>
    </row>
    <row r="24" spans="1:5" s="10" customFormat="1" ht="117.75" customHeight="1" x14ac:dyDescent="0.2">
      <c r="A24" s="9"/>
      <c r="B24" s="9"/>
      <c r="E24" s="26" t="s">
        <v>19</v>
      </c>
    </row>
    <row r="25" spans="1:5" s="10" customFormat="1" ht="75" x14ac:dyDescent="0.2">
      <c r="A25" s="9"/>
      <c r="B25" s="9"/>
      <c r="E25" s="26" t="s">
        <v>20</v>
      </c>
    </row>
    <row r="26" spans="1:5" s="10" customFormat="1" ht="15" x14ac:dyDescent="0.2">
      <c r="A26" s="9"/>
      <c r="B26" s="9"/>
      <c r="E26" s="26"/>
    </row>
    <row r="27" spans="1:5" s="10" customFormat="1" ht="90" x14ac:dyDescent="0.2">
      <c r="A27" s="9"/>
      <c r="B27" s="9"/>
      <c r="E27" s="26" t="s">
        <v>21</v>
      </c>
    </row>
    <row r="28" spans="1:5" s="10" customFormat="1" ht="15" x14ac:dyDescent="0.2">
      <c r="A28" s="9"/>
      <c r="B28" s="9"/>
      <c r="E28" s="26" t="s">
        <v>22</v>
      </c>
    </row>
    <row r="29" spans="1:5" s="10" customFormat="1" ht="15" x14ac:dyDescent="0.2">
      <c r="A29" s="9"/>
      <c r="B29" s="9"/>
      <c r="E29" s="27" t="s">
        <v>23</v>
      </c>
    </row>
    <row r="30" spans="1:5" s="10" customFormat="1" ht="60" x14ac:dyDescent="0.2">
      <c r="A30" s="9"/>
      <c r="B30" s="9"/>
      <c r="E30" s="26" t="s">
        <v>24</v>
      </c>
    </row>
    <row r="31" spans="1:5" s="10" customFormat="1" ht="71.25" customHeight="1" x14ac:dyDescent="0.2">
      <c r="A31" s="9"/>
      <c r="B31" s="9"/>
      <c r="E31" s="26" t="s">
        <v>25</v>
      </c>
    </row>
    <row r="32" spans="1:5" s="10" customFormat="1" ht="50.25" customHeight="1" x14ac:dyDescent="0.2">
      <c r="A32" s="9"/>
      <c r="B32" s="9"/>
      <c r="E32" s="26" t="s">
        <v>26</v>
      </c>
    </row>
    <row r="33" spans="1:5" s="10" customFormat="1" ht="45" x14ac:dyDescent="0.2">
      <c r="A33" s="9"/>
      <c r="B33" s="9"/>
      <c r="E33" s="26" t="s">
        <v>27</v>
      </c>
    </row>
    <row r="34" spans="1:5" s="10" customFormat="1" ht="15" x14ac:dyDescent="0.2">
      <c r="A34" s="9"/>
      <c r="B34" s="9"/>
      <c r="E34" s="26"/>
    </row>
    <row r="35" spans="1:5" s="10" customFormat="1" ht="15" x14ac:dyDescent="0.25">
      <c r="A35" s="9"/>
      <c r="B35" s="9"/>
      <c r="C35" s="30" t="s">
        <v>28</v>
      </c>
      <c r="D35" s="31"/>
      <c r="E35" s="32"/>
    </row>
    <row r="36" spans="1:5" s="10" customFormat="1" ht="15" x14ac:dyDescent="0.25">
      <c r="A36" s="9"/>
      <c r="B36" s="9"/>
      <c r="C36" s="33"/>
      <c r="D36" s="31"/>
      <c r="E36" s="32" t="s">
        <v>29</v>
      </c>
    </row>
    <row r="37" spans="1:5" s="10" customFormat="1" ht="15" x14ac:dyDescent="0.25">
      <c r="A37" s="9"/>
      <c r="B37" s="9"/>
      <c r="C37" s="33"/>
      <c r="D37" s="31"/>
      <c r="E37" s="34" t="s">
        <v>30</v>
      </c>
    </row>
    <row r="38" spans="1:5" s="10" customFormat="1" ht="15" x14ac:dyDescent="0.25">
      <c r="A38" s="9"/>
      <c r="B38" s="9"/>
      <c r="C38" s="33"/>
      <c r="D38" s="31"/>
      <c r="E38" s="40" t="s">
        <v>31</v>
      </c>
    </row>
    <row r="39" spans="1:5" s="10" customFormat="1" ht="15" x14ac:dyDescent="0.25">
      <c r="A39" s="9"/>
      <c r="B39" s="9"/>
      <c r="C39" s="33"/>
      <c r="D39" s="31"/>
      <c r="E39" s="32" t="s">
        <v>32</v>
      </c>
    </row>
    <row r="40" spans="1:5" s="10" customFormat="1" ht="15" x14ac:dyDescent="0.25">
      <c r="A40" s="9"/>
      <c r="B40" s="9"/>
      <c r="C40" s="33"/>
      <c r="D40" s="31"/>
      <c r="E40" s="34" t="s">
        <v>33</v>
      </c>
    </row>
    <row r="41" spans="1:5" s="10" customFormat="1" ht="15" x14ac:dyDescent="0.25">
      <c r="A41" s="9"/>
      <c r="B41" s="9"/>
      <c r="C41" s="33"/>
      <c r="D41" s="31"/>
      <c r="E41" s="32" t="s">
        <v>34</v>
      </c>
    </row>
    <row r="42" spans="1:5" s="10" customFormat="1" ht="15" x14ac:dyDescent="0.25">
      <c r="A42" s="9"/>
      <c r="B42" s="9"/>
      <c r="C42" s="33"/>
      <c r="D42" s="31"/>
      <c r="E42" s="32" t="s">
        <v>35</v>
      </c>
    </row>
    <row r="43" spans="1:5" s="10" customFormat="1" ht="15" x14ac:dyDescent="0.25">
      <c r="A43" s="9"/>
      <c r="B43" s="9"/>
      <c r="C43" s="33"/>
      <c r="D43" s="31"/>
      <c r="E43" s="32" t="s">
        <v>36</v>
      </c>
    </row>
    <row r="44" spans="1:5" s="10" customFormat="1" ht="15" x14ac:dyDescent="0.25">
      <c r="A44" s="9"/>
      <c r="B44" s="9"/>
      <c r="C44" s="33"/>
      <c r="D44" s="31"/>
      <c r="E44" s="30" t="s">
        <v>37</v>
      </c>
    </row>
    <row r="45" spans="1:5" s="10" customFormat="1" ht="15" x14ac:dyDescent="0.25">
      <c r="A45" s="9"/>
      <c r="B45" s="9"/>
      <c r="C45" s="33"/>
      <c r="D45" s="31"/>
      <c r="E45" s="32" t="s">
        <v>38</v>
      </c>
    </row>
    <row r="46" spans="1:5" s="10" customFormat="1" ht="15" x14ac:dyDescent="0.25">
      <c r="A46" s="9"/>
      <c r="B46" s="9"/>
      <c r="C46" s="33"/>
      <c r="D46" s="31"/>
      <c r="E46" s="34" t="s">
        <v>39</v>
      </c>
    </row>
    <row r="47" spans="1:5" s="10" customFormat="1" ht="15" x14ac:dyDescent="0.25">
      <c r="A47" s="9"/>
      <c r="B47" s="9"/>
      <c r="C47" s="33"/>
      <c r="D47" s="31"/>
      <c r="E47" s="32" t="s">
        <v>40</v>
      </c>
    </row>
    <row r="48" spans="1:5" s="10" customFormat="1" ht="15" x14ac:dyDescent="0.25">
      <c r="A48" s="9"/>
      <c r="B48" s="9"/>
      <c r="C48" s="33"/>
      <c r="D48" s="31"/>
      <c r="E48" s="32" t="s">
        <v>41</v>
      </c>
    </row>
    <row r="49" spans="1:5" s="10" customFormat="1" ht="15" x14ac:dyDescent="0.25">
      <c r="A49" s="9"/>
      <c r="B49" s="9"/>
      <c r="C49" s="33"/>
      <c r="D49" s="31"/>
      <c r="E49" s="32" t="s">
        <v>42</v>
      </c>
    </row>
    <row r="50" spans="1:5" s="10" customFormat="1" ht="15" x14ac:dyDescent="0.25">
      <c r="A50" s="9"/>
      <c r="B50" s="9"/>
      <c r="C50" s="33"/>
      <c r="D50" s="31"/>
      <c r="E50" s="35" t="s">
        <v>43</v>
      </c>
    </row>
    <row r="51" spans="1:5" s="10" customFormat="1" ht="15" x14ac:dyDescent="0.25">
      <c r="A51" s="9"/>
      <c r="B51" s="9"/>
      <c r="C51" s="33"/>
      <c r="D51" s="31"/>
      <c r="E51" s="32" t="s">
        <v>44</v>
      </c>
    </row>
    <row r="52" spans="1:5" s="10" customFormat="1" ht="15" x14ac:dyDescent="0.25">
      <c r="A52" s="9"/>
      <c r="B52" s="9"/>
      <c r="C52" s="33"/>
      <c r="D52" s="31"/>
      <c r="E52" s="30" t="s">
        <v>45</v>
      </c>
    </row>
    <row r="53" spans="1:5" s="10" customFormat="1" ht="15" x14ac:dyDescent="0.25">
      <c r="A53" s="9"/>
      <c r="B53" s="9"/>
      <c r="C53" s="33"/>
      <c r="D53" s="31"/>
      <c r="E53" s="35" t="s">
        <v>46</v>
      </c>
    </row>
    <row r="54" spans="1:5" s="10" customFormat="1" ht="15" x14ac:dyDescent="0.25">
      <c r="A54" s="9"/>
      <c r="B54" s="9"/>
      <c r="C54" s="33"/>
      <c r="D54" s="31"/>
      <c r="E54" s="34" t="s">
        <v>47</v>
      </c>
    </row>
    <row r="55" spans="1:5" s="10" customFormat="1" ht="15" x14ac:dyDescent="0.25">
      <c r="A55" s="9"/>
      <c r="B55" s="9"/>
      <c r="C55" s="33"/>
      <c r="D55" s="31"/>
      <c r="E55" s="35" t="s">
        <v>48</v>
      </c>
    </row>
    <row r="56" spans="1:5" s="10" customFormat="1" ht="15" x14ac:dyDescent="0.25">
      <c r="A56" s="9"/>
      <c r="B56" s="9"/>
      <c r="C56" s="33"/>
      <c r="D56" s="31"/>
      <c r="E56" s="34" t="s">
        <v>49</v>
      </c>
    </row>
    <row r="57" spans="1:5" s="10" customFormat="1" ht="15" x14ac:dyDescent="0.25">
      <c r="A57" s="9"/>
      <c r="B57" s="9"/>
      <c r="C57" s="33"/>
      <c r="D57" s="31"/>
      <c r="E57" s="34" t="s">
        <v>50</v>
      </c>
    </row>
    <row r="58" spans="1:5" s="10" customFormat="1" ht="15" x14ac:dyDescent="0.25">
      <c r="A58" s="9"/>
      <c r="B58" s="9"/>
      <c r="C58" s="33"/>
      <c r="D58" s="31"/>
      <c r="E58" s="34" t="s">
        <v>51</v>
      </c>
    </row>
    <row r="59" spans="1:5" s="10" customFormat="1" ht="15" x14ac:dyDescent="0.25">
      <c r="A59" s="9"/>
      <c r="B59" s="9"/>
      <c r="C59" s="33"/>
      <c r="D59" s="31"/>
      <c r="E59" s="32" t="s">
        <v>52</v>
      </c>
    </row>
    <row r="60" spans="1:5" s="10" customFormat="1" ht="15" x14ac:dyDescent="0.25">
      <c r="A60" s="9"/>
      <c r="B60" s="9"/>
      <c r="C60" s="33"/>
      <c r="D60" s="31"/>
      <c r="E60" s="32" t="s">
        <v>53</v>
      </c>
    </row>
    <row r="61" spans="1:5" s="10" customFormat="1" x14ac:dyDescent="0.2">
      <c r="A61" s="9"/>
      <c r="B61" s="9"/>
      <c r="C61" s="11"/>
      <c r="D61" s="12"/>
    </row>
    <row r="62" spans="1:5" s="10" customFormat="1" x14ac:dyDescent="0.2">
      <c r="A62" s="9"/>
      <c r="B62" s="9"/>
      <c r="C62" s="11"/>
      <c r="D62" s="12"/>
    </row>
    <row r="63" spans="1:5" s="10" customFormat="1" x14ac:dyDescent="0.2">
      <c r="A63" s="9"/>
      <c r="B63" s="9"/>
      <c r="C63" s="11"/>
      <c r="D63" s="12"/>
    </row>
    <row r="64" spans="1:5" s="10" customFormat="1" x14ac:dyDescent="0.2">
      <c r="A64" s="9"/>
      <c r="B64" s="9"/>
      <c r="C64" s="11"/>
      <c r="D64" s="12"/>
    </row>
    <row r="65" spans="1:4" s="10" customFormat="1" x14ac:dyDescent="0.2">
      <c r="A65" s="9"/>
      <c r="B65" s="9"/>
      <c r="C65" s="11"/>
      <c r="D65" s="12"/>
    </row>
    <row r="66" spans="1:4" s="10" customFormat="1" x14ac:dyDescent="0.2">
      <c r="A66" s="9"/>
      <c r="B66" s="9"/>
      <c r="C66" s="11"/>
      <c r="D66" s="12"/>
    </row>
    <row r="67" spans="1:4" s="10" customFormat="1" x14ac:dyDescent="0.2">
      <c r="A67" s="9"/>
      <c r="B67" s="9"/>
      <c r="C67" s="11"/>
      <c r="D67" s="12"/>
    </row>
    <row r="68" spans="1:4" s="10" customFormat="1" x14ac:dyDescent="0.2">
      <c r="A68" s="9"/>
      <c r="B68" s="9"/>
      <c r="C68" s="11"/>
      <c r="D68" s="12"/>
    </row>
    <row r="69" spans="1:4" s="10" customFormat="1" x14ac:dyDescent="0.2">
      <c r="A69" s="9"/>
      <c r="B69" s="9"/>
      <c r="C69" s="11"/>
      <c r="D69" s="12"/>
    </row>
    <row r="70" spans="1:4" s="10" customFormat="1" x14ac:dyDescent="0.2">
      <c r="A70" s="9"/>
      <c r="B70" s="9"/>
      <c r="C70" s="11"/>
      <c r="D70" s="12"/>
    </row>
    <row r="71" spans="1:4" s="10" customFormat="1" x14ac:dyDescent="0.2">
      <c r="A71" s="9"/>
      <c r="B71" s="9"/>
      <c r="C71" s="11"/>
      <c r="D71" s="12"/>
    </row>
    <row r="72" spans="1:4" s="10" customFormat="1" x14ac:dyDescent="0.2">
      <c r="A72" s="9"/>
      <c r="B72" s="9"/>
      <c r="C72" s="11"/>
      <c r="D72" s="12"/>
    </row>
    <row r="73" spans="1:4" s="10" customFormat="1" x14ac:dyDescent="0.2">
      <c r="A73" s="9"/>
      <c r="B73" s="9"/>
      <c r="C73" s="11"/>
      <c r="D73" s="12"/>
    </row>
    <row r="74" spans="1:4" s="10" customFormat="1" x14ac:dyDescent="0.2">
      <c r="A74" s="9"/>
      <c r="B74" s="9"/>
      <c r="C74" s="11"/>
      <c r="D74" s="12"/>
    </row>
    <row r="75" spans="1:4" s="10" customFormat="1" x14ac:dyDescent="0.2">
      <c r="A75" s="9"/>
      <c r="B75" s="9"/>
      <c r="C75" s="11"/>
      <c r="D75" s="12"/>
    </row>
    <row r="76" spans="1:4" s="10" customFormat="1" x14ac:dyDescent="0.2">
      <c r="A76" s="9"/>
      <c r="B76" s="9"/>
      <c r="C76" s="11"/>
      <c r="D76" s="12"/>
    </row>
    <row r="77" spans="1:4" s="10" customFormat="1" x14ac:dyDescent="0.2">
      <c r="A77" s="9"/>
      <c r="B77" s="9"/>
      <c r="C77" s="11"/>
      <c r="D77" s="12"/>
    </row>
    <row r="78" spans="1:4" s="10" customFormat="1" x14ac:dyDescent="0.2">
      <c r="A78" s="9"/>
      <c r="B78" s="9"/>
      <c r="C78" s="11"/>
      <c r="D78" s="12"/>
    </row>
    <row r="79" spans="1:4" s="10" customFormat="1" x14ac:dyDescent="0.2">
      <c r="A79" s="9"/>
      <c r="B79" s="9"/>
      <c r="C79" s="11"/>
      <c r="D79" s="12"/>
    </row>
    <row r="80" spans="1:4" s="10" customFormat="1" x14ac:dyDescent="0.2">
      <c r="A80" s="9"/>
      <c r="B80" s="9"/>
      <c r="C80" s="11"/>
      <c r="D80" s="12"/>
    </row>
    <row r="81" spans="1:5" s="10" customFormat="1" x14ac:dyDescent="0.2">
      <c r="A81" s="9"/>
      <c r="B81" s="9"/>
      <c r="C81" s="11"/>
      <c r="D81" s="12"/>
    </row>
    <row r="82" spans="1:5" s="10" customFormat="1" x14ac:dyDescent="0.2">
      <c r="A82" s="9"/>
      <c r="B82" s="9"/>
      <c r="C82" s="11"/>
      <c r="D82" s="12"/>
    </row>
    <row r="83" spans="1:5" s="10" customFormat="1" x14ac:dyDescent="0.2">
      <c r="A83" s="9"/>
      <c r="B83" s="9"/>
      <c r="C83" s="11"/>
      <c r="D83" s="12"/>
    </row>
    <row r="84" spans="1:5" s="10" customFormat="1" x14ac:dyDescent="0.2">
      <c r="A84" s="9"/>
      <c r="B84" s="9"/>
      <c r="C84" s="11"/>
      <c r="D84" s="12"/>
    </row>
    <row r="85" spans="1:5" s="10" customFormat="1" x14ac:dyDescent="0.2">
      <c r="A85" s="9"/>
      <c r="B85" s="9"/>
      <c r="C85" s="11"/>
      <c r="D85" s="12"/>
    </row>
    <row r="86" spans="1:5" s="10" customFormat="1" x14ac:dyDescent="0.2">
      <c r="A86" s="9"/>
      <c r="B86" s="9"/>
      <c r="C86" s="11"/>
      <c r="D86" s="12"/>
    </row>
    <row r="87" spans="1:5" s="10" customFormat="1" x14ac:dyDescent="0.2">
      <c r="A87" s="9"/>
      <c r="B87" s="9"/>
      <c r="C87" s="11"/>
      <c r="D87" s="12"/>
    </row>
    <row r="88" spans="1:5" s="10" customFormat="1" x14ac:dyDescent="0.2">
      <c r="A88" s="9"/>
      <c r="B88" s="9"/>
      <c r="C88" s="11"/>
      <c r="D88" s="12"/>
    </row>
    <row r="89" spans="1:5" s="10" customFormat="1" x14ac:dyDescent="0.2">
      <c r="A89" s="9"/>
      <c r="B89" s="9"/>
      <c r="C89" s="11"/>
      <c r="D89" s="12"/>
    </row>
    <row r="90" spans="1:5" s="10" customFormat="1" x14ac:dyDescent="0.2">
      <c r="A90" s="9"/>
      <c r="B90" s="9"/>
      <c r="C90" s="11"/>
      <c r="D90" s="12"/>
    </row>
    <row r="91" spans="1:5" s="10" customFormat="1" x14ac:dyDescent="0.2">
      <c r="A91" s="9"/>
      <c r="B91" s="9"/>
      <c r="C91" s="11"/>
      <c r="D91" s="12"/>
    </row>
    <row r="92" spans="1:5" s="10" customFormat="1" x14ac:dyDescent="0.2">
      <c r="A92" s="9"/>
      <c r="B92" s="9"/>
      <c r="C92" s="11"/>
      <c r="D92" s="12"/>
    </row>
    <row r="93" spans="1:5" s="10" customFormat="1" x14ac:dyDescent="0.2">
      <c r="A93" s="9"/>
      <c r="B93" s="9"/>
      <c r="C93" s="11"/>
      <c r="D93" s="12"/>
    </row>
    <row r="94" spans="1:5" s="10" customFormat="1" x14ac:dyDescent="0.2">
      <c r="A94" s="9"/>
      <c r="B94" s="3"/>
      <c r="C94" s="4"/>
      <c r="D94" s="5"/>
      <c r="E94" s="1"/>
    </row>
    <row r="95" spans="1:5" s="10" customFormat="1" x14ac:dyDescent="0.2">
      <c r="A95" s="9"/>
      <c r="B95" s="3"/>
      <c r="C95" s="4"/>
      <c r="D95" s="5"/>
      <c r="E95" s="1"/>
    </row>
    <row r="96" spans="1:5" s="10" customFormat="1" x14ac:dyDescent="0.2">
      <c r="A96" s="9"/>
      <c r="B96" s="3"/>
      <c r="C96" s="4"/>
      <c r="D96" s="5"/>
      <c r="E96" s="1"/>
    </row>
    <row r="97" spans="1:5" s="10" customFormat="1" x14ac:dyDescent="0.2">
      <c r="A97" s="9"/>
      <c r="B97" s="3"/>
      <c r="C97" s="4"/>
      <c r="D97" s="5"/>
      <c r="E97" s="1"/>
    </row>
    <row r="98" spans="1:5" s="10" customFormat="1" x14ac:dyDescent="0.2">
      <c r="A98" s="9"/>
      <c r="B98" s="3"/>
      <c r="C98" s="4"/>
      <c r="D98" s="5"/>
      <c r="E98" s="1"/>
    </row>
    <row r="99" spans="1:5" s="10" customFormat="1" x14ac:dyDescent="0.2">
      <c r="A99" s="9"/>
      <c r="B99" s="3"/>
      <c r="C99" s="4"/>
      <c r="D99" s="5"/>
      <c r="E99" s="1"/>
    </row>
    <row r="100" spans="1:5" s="10" customFormat="1" x14ac:dyDescent="0.2">
      <c r="A100" s="9"/>
      <c r="B100" s="3"/>
      <c r="C100" s="4"/>
      <c r="D100" s="5"/>
      <c r="E100" s="1"/>
    </row>
    <row r="101" spans="1:5" s="10" customFormat="1" x14ac:dyDescent="0.2">
      <c r="A101" s="9"/>
      <c r="B101" s="3"/>
      <c r="C101" s="4"/>
      <c r="D101" s="5"/>
      <c r="E101" s="1"/>
    </row>
    <row r="102" spans="1:5" s="10" customFormat="1" x14ac:dyDescent="0.2">
      <c r="A102" s="9"/>
      <c r="B102" s="3"/>
      <c r="C102" s="4"/>
      <c r="D102" s="5"/>
      <c r="E102" s="1"/>
    </row>
    <row r="103" spans="1:5" s="10" customFormat="1" x14ac:dyDescent="0.2">
      <c r="A103" s="9"/>
      <c r="B103" s="3"/>
      <c r="C103" s="4"/>
      <c r="D103" s="5"/>
      <c r="E103" s="1"/>
    </row>
    <row r="104" spans="1:5" s="10" customFormat="1" x14ac:dyDescent="0.2">
      <c r="A104" s="9"/>
      <c r="B104" s="3"/>
      <c r="C104" s="4"/>
      <c r="D104" s="5"/>
      <c r="E104" s="1"/>
    </row>
    <row r="105" spans="1:5" s="10" customFormat="1" x14ac:dyDescent="0.2">
      <c r="A105" s="9"/>
      <c r="B105" s="3"/>
      <c r="C105" s="4"/>
      <c r="D105" s="5"/>
      <c r="E105" s="1"/>
    </row>
    <row r="106" spans="1:5" s="10" customFormat="1" x14ac:dyDescent="0.2">
      <c r="A106" s="9"/>
      <c r="B106" s="3"/>
      <c r="C106" s="4"/>
      <c r="D106" s="5"/>
      <c r="E106" s="1"/>
    </row>
    <row r="107" spans="1:5" s="10" customFormat="1" x14ac:dyDescent="0.2">
      <c r="A107" s="9"/>
      <c r="B107" s="3"/>
      <c r="C107" s="4"/>
      <c r="D107" s="5"/>
      <c r="E107" s="1"/>
    </row>
    <row r="108" spans="1:5" s="10" customFormat="1" x14ac:dyDescent="0.2">
      <c r="A108" s="9"/>
      <c r="B108" s="3"/>
      <c r="C108" s="4"/>
      <c r="D108" s="5"/>
      <c r="E108" s="1"/>
    </row>
    <row r="109" spans="1:5" s="10" customFormat="1" x14ac:dyDescent="0.2">
      <c r="A109" s="9"/>
      <c r="B109" s="3"/>
      <c r="C109" s="4"/>
      <c r="D109" s="5"/>
      <c r="E109" s="1"/>
    </row>
    <row r="110" spans="1:5" s="10" customFormat="1" x14ac:dyDescent="0.2">
      <c r="A110" s="9"/>
      <c r="B110" s="3"/>
      <c r="C110" s="4"/>
      <c r="D110" s="5"/>
      <c r="E110" s="1"/>
    </row>
    <row r="111" spans="1:5" s="10" customFormat="1" x14ac:dyDescent="0.2">
      <c r="A111" s="9"/>
      <c r="B111" s="3"/>
      <c r="C111" s="4"/>
      <c r="D111" s="5"/>
      <c r="E111" s="1"/>
    </row>
    <row r="112" spans="1:5" s="10" customFormat="1" x14ac:dyDescent="0.2">
      <c r="A112" s="9"/>
      <c r="B112" s="3"/>
      <c r="C112" s="4"/>
      <c r="D112" s="5"/>
      <c r="E112" s="1"/>
    </row>
    <row r="113" spans="1:5" s="10" customFormat="1" x14ac:dyDescent="0.2">
      <c r="A113" s="9"/>
      <c r="B113" s="3"/>
      <c r="C113" s="4"/>
      <c r="D113" s="5"/>
      <c r="E113" s="1"/>
    </row>
    <row r="114" spans="1:5" s="10" customFormat="1" x14ac:dyDescent="0.2">
      <c r="A114" s="9"/>
      <c r="B114" s="3"/>
      <c r="C114" s="4"/>
      <c r="D114" s="5"/>
      <c r="E114" s="1"/>
    </row>
    <row r="115" spans="1:5" s="10" customFormat="1" x14ac:dyDescent="0.2">
      <c r="A115" s="9"/>
      <c r="B115" s="3"/>
      <c r="C115" s="4"/>
      <c r="D115" s="5"/>
      <c r="E115" s="1"/>
    </row>
    <row r="116" spans="1:5" s="10" customFormat="1" x14ac:dyDescent="0.2">
      <c r="A116" s="9"/>
      <c r="B116" s="3"/>
      <c r="C116" s="4"/>
      <c r="D116" s="5"/>
      <c r="E116" s="1"/>
    </row>
    <row r="117" spans="1:5" s="10" customFormat="1" x14ac:dyDescent="0.2">
      <c r="A117" s="9"/>
      <c r="B117" s="3"/>
      <c r="C117" s="4"/>
      <c r="D117" s="5"/>
      <c r="E117" s="1"/>
    </row>
    <row r="118" spans="1:5" s="10" customFormat="1" x14ac:dyDescent="0.2">
      <c r="A118" s="9"/>
      <c r="B118" s="3"/>
      <c r="C118" s="4"/>
      <c r="D118" s="5"/>
      <c r="E118" s="1"/>
    </row>
    <row r="119" spans="1:5" s="10" customFormat="1" x14ac:dyDescent="0.2">
      <c r="A119" s="9"/>
      <c r="B119" s="3"/>
      <c r="C119" s="4"/>
      <c r="D119" s="5"/>
      <c r="E119" s="1"/>
    </row>
    <row r="120" spans="1:5" s="10" customFormat="1" x14ac:dyDescent="0.2">
      <c r="A120" s="9"/>
      <c r="B120" s="3"/>
      <c r="C120" s="4"/>
      <c r="D120" s="5"/>
      <c r="E120"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0C71-2621-4363-AE9E-866F06839EE4}">
  <dimension ref="A1:P103"/>
  <sheetViews>
    <sheetView tabSelected="1" topLeftCell="A3" zoomScaleNormal="100" workbookViewId="0">
      <selection activeCell="C6" sqref="C6"/>
    </sheetView>
  </sheetViews>
  <sheetFormatPr defaultColWidth="0" defaultRowHeight="12.75" x14ac:dyDescent="0.2"/>
  <cols>
    <col min="1" max="1" width="10.5703125" style="1" customWidth="1"/>
    <col min="2" max="2" width="15.28515625" style="1" customWidth="1"/>
    <col min="3" max="3" width="51.7109375" style="1" customWidth="1"/>
    <col min="4" max="4" width="98.85546875" style="1" customWidth="1"/>
    <col min="5" max="16384" width="9.140625" style="1" hidden="1"/>
  </cols>
  <sheetData>
    <row r="1" spans="1:4" x14ac:dyDescent="0.2">
      <c r="A1" s="41" t="s">
        <v>54</v>
      </c>
      <c r="B1" s="42"/>
      <c r="C1" s="42"/>
      <c r="D1" s="43"/>
    </row>
    <row r="2" spans="1:4" x14ac:dyDescent="0.2">
      <c r="A2" s="44"/>
      <c r="B2" s="45"/>
      <c r="C2" s="45"/>
      <c r="D2" s="46"/>
    </row>
    <row r="3" spans="1:4" x14ac:dyDescent="0.2">
      <c r="A3" s="7" t="s">
        <v>55</v>
      </c>
      <c r="B3" s="7" t="s">
        <v>56</v>
      </c>
      <c r="C3" s="7" t="s">
        <v>57</v>
      </c>
      <c r="D3" s="7" t="s">
        <v>58</v>
      </c>
    </row>
    <row r="4" spans="1:4" ht="30.4" customHeight="1" x14ac:dyDescent="0.2">
      <c r="A4" s="49">
        <v>1</v>
      </c>
      <c r="B4" s="6" t="s">
        <v>59</v>
      </c>
      <c r="C4" s="6" t="s">
        <v>60</v>
      </c>
      <c r="D4" s="6" t="s">
        <v>61</v>
      </c>
    </row>
    <row r="5" spans="1:4" ht="30.75" customHeight="1" x14ac:dyDescent="0.2">
      <c r="A5" s="49">
        <v>2</v>
      </c>
      <c r="B5" s="6" t="s">
        <v>59</v>
      </c>
      <c r="C5" s="6" t="s">
        <v>62</v>
      </c>
      <c r="D5" s="6" t="s">
        <v>63</v>
      </c>
    </row>
    <row r="6" spans="1:4" s="6" customFormat="1" ht="38.25" x14ac:dyDescent="0.25">
      <c r="A6" s="49">
        <v>3</v>
      </c>
      <c r="B6" s="6" t="s">
        <v>59</v>
      </c>
      <c r="C6" s="6" t="s">
        <v>64</v>
      </c>
      <c r="D6" s="6" t="s">
        <v>63</v>
      </c>
    </row>
    <row r="7" spans="1:4" s="6" customFormat="1" ht="76.5" x14ac:dyDescent="0.25">
      <c r="A7" s="49">
        <v>4</v>
      </c>
      <c r="B7" s="6" t="s">
        <v>65</v>
      </c>
      <c r="C7" s="6" t="s">
        <v>66</v>
      </c>
      <c r="D7" s="6" t="s">
        <v>67</v>
      </c>
    </row>
    <row r="8" spans="1:4" s="6" customFormat="1" ht="52.15" customHeight="1" x14ac:dyDescent="0.25">
      <c r="A8" s="49">
        <v>5</v>
      </c>
      <c r="B8" s="6" t="s">
        <v>65</v>
      </c>
      <c r="C8" s="6" t="s">
        <v>68</v>
      </c>
      <c r="D8" s="6" t="s">
        <v>69</v>
      </c>
    </row>
    <row r="9" spans="1:4" s="6" customFormat="1" ht="30.75" customHeight="1" x14ac:dyDescent="0.25">
      <c r="A9" s="49">
        <v>6</v>
      </c>
      <c r="B9" s="6" t="s">
        <v>65</v>
      </c>
      <c r="C9" s="6" t="s">
        <v>70</v>
      </c>
      <c r="D9" s="6" t="s">
        <v>71</v>
      </c>
    </row>
    <row r="10" spans="1:4" s="6" customFormat="1" ht="104.65" customHeight="1" x14ac:dyDescent="0.25">
      <c r="A10" s="49">
        <v>7</v>
      </c>
      <c r="B10" s="6" t="s">
        <v>72</v>
      </c>
      <c r="C10" s="6" t="s">
        <v>73</v>
      </c>
      <c r="D10" s="14" t="s">
        <v>74</v>
      </c>
    </row>
    <row r="11" spans="1:4" s="6" customFormat="1" ht="89.25" x14ac:dyDescent="0.25">
      <c r="A11" s="49">
        <v>8</v>
      </c>
      <c r="B11" s="6" t="s">
        <v>72</v>
      </c>
      <c r="C11" s="6" t="s">
        <v>75</v>
      </c>
      <c r="D11" s="6" t="s">
        <v>76</v>
      </c>
    </row>
    <row r="12" spans="1:4" s="6" customFormat="1" ht="102" x14ac:dyDescent="0.25">
      <c r="A12" s="49">
        <v>9</v>
      </c>
      <c r="B12" s="6" t="s">
        <v>72</v>
      </c>
      <c r="C12" s="6" t="s">
        <v>77</v>
      </c>
      <c r="D12" s="6" t="s">
        <v>76</v>
      </c>
    </row>
    <row r="13" spans="1:4" s="6" customFormat="1" ht="76.5" x14ac:dyDescent="0.25">
      <c r="A13" s="49">
        <v>10</v>
      </c>
      <c r="B13" s="6" t="s">
        <v>72</v>
      </c>
      <c r="C13" s="6" t="s">
        <v>78</v>
      </c>
      <c r="D13" s="6" t="s">
        <v>76</v>
      </c>
    </row>
    <row r="14" spans="1:4" s="6" customFormat="1" ht="51" x14ac:dyDescent="0.25">
      <c r="A14" s="50">
        <v>11</v>
      </c>
      <c r="B14" s="13" t="s">
        <v>72</v>
      </c>
      <c r="C14" s="13" t="s">
        <v>79</v>
      </c>
      <c r="D14" s="13" t="s">
        <v>80</v>
      </c>
    </row>
    <row r="15" spans="1:4" s="6" customFormat="1" ht="38.25" x14ac:dyDescent="0.25">
      <c r="A15" s="49">
        <v>12</v>
      </c>
      <c r="B15" s="6" t="s">
        <v>81</v>
      </c>
      <c r="C15" s="6" t="s">
        <v>82</v>
      </c>
      <c r="D15" s="6" t="s">
        <v>83</v>
      </c>
    </row>
    <row r="16" spans="1:4" s="6" customFormat="1" ht="229.5" x14ac:dyDescent="0.25">
      <c r="A16" s="49">
        <v>13</v>
      </c>
      <c r="B16" s="6" t="s">
        <v>84</v>
      </c>
      <c r="C16" s="6" t="s">
        <v>85</v>
      </c>
      <c r="D16" s="6" t="s">
        <v>86</v>
      </c>
    </row>
    <row r="17" spans="1:4" s="6" customFormat="1" ht="175.5" customHeight="1" x14ac:dyDescent="0.25">
      <c r="A17" s="49">
        <v>14</v>
      </c>
      <c r="B17" s="6" t="s">
        <v>81</v>
      </c>
      <c r="C17" s="6" t="s">
        <v>87</v>
      </c>
      <c r="D17" s="6" t="s">
        <v>88</v>
      </c>
    </row>
    <row r="18" spans="1:4" s="13" customFormat="1" ht="114.75" x14ac:dyDescent="0.25">
      <c r="A18" s="49">
        <v>15</v>
      </c>
      <c r="B18" s="6" t="s">
        <v>81</v>
      </c>
      <c r="C18" s="6" t="s">
        <v>89</v>
      </c>
      <c r="D18" s="6" t="s">
        <v>90</v>
      </c>
    </row>
    <row r="19" spans="1:4" s="6" customFormat="1" ht="216.75" x14ac:dyDescent="0.25">
      <c r="A19" s="49">
        <v>16</v>
      </c>
      <c r="B19" s="6" t="s">
        <v>81</v>
      </c>
      <c r="C19" s="6" t="s">
        <v>91</v>
      </c>
      <c r="D19" s="6" t="s">
        <v>92</v>
      </c>
    </row>
    <row r="20" spans="1:4" s="6" customFormat="1" ht="63.75" x14ac:dyDescent="0.25">
      <c r="A20" s="49">
        <v>17</v>
      </c>
      <c r="B20" s="6" t="s">
        <v>81</v>
      </c>
      <c r="C20" s="6" t="s">
        <v>93</v>
      </c>
      <c r="D20" s="6" t="s">
        <v>90</v>
      </c>
    </row>
    <row r="21" spans="1:4" s="6" customFormat="1" ht="76.5" x14ac:dyDescent="0.25">
      <c r="A21" s="49">
        <v>18</v>
      </c>
      <c r="B21" s="6" t="s">
        <v>81</v>
      </c>
      <c r="C21" s="6" t="s">
        <v>94</v>
      </c>
      <c r="D21" s="6" t="s">
        <v>92</v>
      </c>
    </row>
    <row r="22" spans="1:4" s="6" customFormat="1" ht="63.75" x14ac:dyDescent="0.25">
      <c r="A22" s="49">
        <v>19</v>
      </c>
      <c r="B22" s="6" t="s">
        <v>81</v>
      </c>
      <c r="C22" s="6" t="s">
        <v>95</v>
      </c>
      <c r="D22" s="6" t="s">
        <v>88</v>
      </c>
    </row>
    <row r="23" spans="1:4" s="6" customFormat="1" ht="38.25" x14ac:dyDescent="0.25">
      <c r="A23" s="49">
        <v>20</v>
      </c>
      <c r="B23" s="6" t="s">
        <v>96</v>
      </c>
      <c r="C23" s="6" t="s">
        <v>97</v>
      </c>
      <c r="D23" s="6" t="s">
        <v>98</v>
      </c>
    </row>
    <row r="24" spans="1:4" s="6" customFormat="1" ht="216.75" x14ac:dyDescent="0.25">
      <c r="A24" s="49">
        <v>21</v>
      </c>
      <c r="B24" s="6" t="s">
        <v>96</v>
      </c>
      <c r="C24" s="6" t="s">
        <v>99</v>
      </c>
      <c r="D24" s="6" t="s">
        <v>100</v>
      </c>
    </row>
    <row r="25" spans="1:4" s="6" customFormat="1" ht="89.25" x14ac:dyDescent="0.25">
      <c r="A25" s="49">
        <v>22</v>
      </c>
      <c r="B25" s="6" t="s">
        <v>96</v>
      </c>
      <c r="C25" s="6" t="s">
        <v>101</v>
      </c>
      <c r="D25" s="16" t="s">
        <v>102</v>
      </c>
    </row>
    <row r="26" spans="1:4" s="6" customFormat="1" ht="38.25" x14ac:dyDescent="0.25">
      <c r="A26" s="49">
        <v>23</v>
      </c>
      <c r="B26" s="6" t="s">
        <v>96</v>
      </c>
      <c r="C26" s="6" t="s">
        <v>103</v>
      </c>
      <c r="D26" s="13" t="s">
        <v>102</v>
      </c>
    </row>
    <row r="27" spans="1:4" s="6" customFormat="1" ht="127.5" x14ac:dyDescent="0.25">
      <c r="A27" s="49">
        <v>24</v>
      </c>
      <c r="B27" s="13" t="s">
        <v>96</v>
      </c>
      <c r="C27" s="6" t="s">
        <v>104</v>
      </c>
      <c r="D27" s="6" t="s">
        <v>102</v>
      </c>
    </row>
    <row r="28" spans="1:4" s="6" customFormat="1" ht="102" x14ac:dyDescent="0.25">
      <c r="A28" s="49">
        <v>25</v>
      </c>
      <c r="B28" s="6" t="s">
        <v>96</v>
      </c>
      <c r="C28" s="6" t="s">
        <v>105</v>
      </c>
      <c r="D28" s="6" t="s">
        <v>106</v>
      </c>
    </row>
    <row r="29" spans="1:4" s="6" customFormat="1" ht="89.25" x14ac:dyDescent="0.25">
      <c r="A29" s="49">
        <v>26</v>
      </c>
      <c r="B29" s="6" t="s">
        <v>96</v>
      </c>
      <c r="C29" s="6" t="s">
        <v>107</v>
      </c>
      <c r="D29" s="6" t="s">
        <v>102</v>
      </c>
    </row>
    <row r="30" spans="1:4" s="6" customFormat="1" ht="89.25" x14ac:dyDescent="0.25">
      <c r="A30" s="49">
        <v>27</v>
      </c>
      <c r="B30" s="6" t="s">
        <v>108</v>
      </c>
      <c r="C30" s="6" t="s">
        <v>109</v>
      </c>
      <c r="D30" s="6" t="s">
        <v>110</v>
      </c>
    </row>
    <row r="31" spans="1:4" s="6" customFormat="1" ht="114.75" x14ac:dyDescent="0.25">
      <c r="A31" s="49">
        <v>28</v>
      </c>
      <c r="B31" s="6" t="s">
        <v>108</v>
      </c>
      <c r="C31" s="6" t="s">
        <v>111</v>
      </c>
      <c r="D31" s="13" t="s">
        <v>112</v>
      </c>
    </row>
    <row r="32" spans="1:4" s="6" customFormat="1" ht="89.25" x14ac:dyDescent="0.25">
      <c r="A32" s="49">
        <v>29</v>
      </c>
      <c r="B32" s="6" t="s">
        <v>113</v>
      </c>
      <c r="C32" s="6" t="s">
        <v>114</v>
      </c>
      <c r="D32" s="6" t="s">
        <v>115</v>
      </c>
    </row>
    <row r="33" spans="1:16" s="6" customFormat="1" ht="38.25" x14ac:dyDescent="0.25">
      <c r="A33" s="49">
        <v>30</v>
      </c>
      <c r="B33" s="6" t="s">
        <v>113</v>
      </c>
      <c r="C33" s="6" t="s">
        <v>116</v>
      </c>
      <c r="D33" s="6" t="s">
        <v>117</v>
      </c>
    </row>
    <row r="34" spans="1:16" s="6" customFormat="1" ht="51" x14ac:dyDescent="0.25">
      <c r="A34" s="49">
        <v>31</v>
      </c>
      <c r="B34" s="6" t="s">
        <v>113</v>
      </c>
      <c r="C34" s="6" t="s">
        <v>118</v>
      </c>
      <c r="D34" s="6" t="s">
        <v>119</v>
      </c>
    </row>
    <row r="35" spans="1:16" s="6" customFormat="1" ht="51" x14ac:dyDescent="0.25">
      <c r="A35" s="49">
        <v>32</v>
      </c>
      <c r="B35" s="6" t="s">
        <v>113</v>
      </c>
      <c r="C35" s="6" t="s">
        <v>120</v>
      </c>
      <c r="D35" s="6" t="s">
        <v>121</v>
      </c>
    </row>
    <row r="36" spans="1:16" s="8" customFormat="1" ht="123.75" customHeight="1" x14ac:dyDescent="0.25">
      <c r="A36" s="49">
        <v>33</v>
      </c>
      <c r="B36" s="6" t="s">
        <v>113</v>
      </c>
      <c r="C36" s="6" t="s">
        <v>122</v>
      </c>
      <c r="D36" s="6" t="s">
        <v>123</v>
      </c>
      <c r="E36" s="6"/>
      <c r="F36" s="6"/>
      <c r="G36" s="6"/>
      <c r="H36" s="6"/>
      <c r="I36" s="6"/>
      <c r="J36" s="6"/>
      <c r="K36" s="6"/>
      <c r="L36" s="6"/>
      <c r="M36" s="6"/>
      <c r="N36" s="6"/>
      <c r="O36" s="6"/>
      <c r="P36" s="6"/>
    </row>
    <row r="37" spans="1:16" s="8" customFormat="1" ht="94.5" customHeight="1" x14ac:dyDescent="0.25">
      <c r="A37" s="49">
        <v>34</v>
      </c>
      <c r="B37" s="6" t="s">
        <v>113</v>
      </c>
      <c r="C37" s="6" t="s">
        <v>124</v>
      </c>
      <c r="D37" s="16" t="s">
        <v>125</v>
      </c>
      <c r="E37" s="6"/>
      <c r="F37" s="6"/>
      <c r="G37" s="6"/>
      <c r="H37" s="6"/>
      <c r="I37" s="6"/>
      <c r="J37" s="6"/>
      <c r="K37" s="6"/>
      <c r="L37" s="6"/>
      <c r="M37" s="6"/>
      <c r="N37" s="6"/>
      <c r="O37" s="6"/>
      <c r="P37" s="6"/>
    </row>
    <row r="38" spans="1:16" s="6" customFormat="1" ht="76.5" x14ac:dyDescent="0.25">
      <c r="A38" s="49">
        <v>35</v>
      </c>
      <c r="B38" s="6" t="s">
        <v>113</v>
      </c>
      <c r="C38" s="6" t="s">
        <v>126</v>
      </c>
      <c r="D38" s="6" t="s">
        <v>127</v>
      </c>
    </row>
    <row r="39" spans="1:16" s="8" customFormat="1" ht="191.25" x14ac:dyDescent="0.25">
      <c r="A39" s="49">
        <v>36</v>
      </c>
      <c r="B39" s="6" t="s">
        <v>113</v>
      </c>
      <c r="C39" s="6" t="s">
        <v>128</v>
      </c>
      <c r="D39" s="6" t="s">
        <v>129</v>
      </c>
      <c r="E39" s="6"/>
      <c r="F39" s="6"/>
      <c r="G39" s="6"/>
      <c r="H39" s="6"/>
      <c r="I39" s="6"/>
      <c r="J39" s="6"/>
      <c r="K39" s="6"/>
      <c r="L39" s="6"/>
      <c r="M39" s="6"/>
      <c r="N39" s="6"/>
      <c r="O39" s="6"/>
      <c r="P39" s="6"/>
    </row>
    <row r="40" spans="1:16" s="8" customFormat="1" ht="63.75" x14ac:dyDescent="0.25">
      <c r="A40" s="49">
        <v>37</v>
      </c>
      <c r="B40" s="6" t="s">
        <v>130</v>
      </c>
      <c r="C40" s="6" t="s">
        <v>131</v>
      </c>
      <c r="D40" s="6" t="s">
        <v>132</v>
      </c>
      <c r="E40" s="6"/>
      <c r="F40" s="6"/>
      <c r="G40" s="6"/>
      <c r="H40" s="6"/>
      <c r="I40" s="6"/>
      <c r="J40" s="6"/>
      <c r="K40" s="6"/>
      <c r="L40" s="6"/>
      <c r="M40" s="6"/>
      <c r="N40" s="6"/>
      <c r="O40" s="6"/>
      <c r="P40" s="6"/>
    </row>
    <row r="41" spans="1:16" s="8" customFormat="1" ht="140.25" x14ac:dyDescent="0.25">
      <c r="A41" s="49">
        <v>38</v>
      </c>
      <c r="B41" s="6" t="s">
        <v>130</v>
      </c>
      <c r="C41" s="6" t="s">
        <v>133</v>
      </c>
      <c r="D41" s="6" t="s">
        <v>134</v>
      </c>
      <c r="E41" s="6"/>
      <c r="F41" s="6"/>
      <c r="G41" s="6"/>
      <c r="H41" s="6"/>
      <c r="I41" s="6"/>
      <c r="J41" s="6"/>
      <c r="K41" s="6"/>
      <c r="L41" s="6"/>
      <c r="M41" s="6"/>
      <c r="N41" s="6"/>
      <c r="O41" s="6"/>
      <c r="P41" s="6"/>
    </row>
    <row r="42" spans="1:16" s="6" customFormat="1" ht="127.5" x14ac:dyDescent="0.25">
      <c r="A42" s="49">
        <v>39</v>
      </c>
      <c r="B42" s="6" t="s">
        <v>130</v>
      </c>
      <c r="C42" s="6" t="s">
        <v>135</v>
      </c>
      <c r="D42" s="6" t="s">
        <v>136</v>
      </c>
    </row>
    <row r="43" spans="1:16" s="8" customFormat="1" ht="127.5" x14ac:dyDescent="0.25">
      <c r="A43" s="49">
        <v>40</v>
      </c>
      <c r="B43" s="6" t="s">
        <v>130</v>
      </c>
      <c r="C43" s="6" t="s">
        <v>137</v>
      </c>
      <c r="D43" s="16" t="s">
        <v>136</v>
      </c>
      <c r="E43" s="6"/>
      <c r="F43" s="6"/>
      <c r="G43" s="6"/>
      <c r="H43" s="6"/>
      <c r="I43" s="6"/>
      <c r="J43" s="6"/>
      <c r="K43" s="6"/>
      <c r="L43" s="6"/>
      <c r="M43" s="6"/>
      <c r="N43" s="6"/>
      <c r="O43" s="6"/>
      <c r="P43" s="6"/>
    </row>
    <row r="44" spans="1:16" s="6" customFormat="1" ht="102" x14ac:dyDescent="0.25">
      <c r="A44" s="49">
        <v>41</v>
      </c>
      <c r="B44" s="6" t="s">
        <v>130</v>
      </c>
      <c r="C44" s="6" t="s">
        <v>138</v>
      </c>
      <c r="D44" s="6" t="s">
        <v>139</v>
      </c>
    </row>
    <row r="45" spans="1:16" s="6" customFormat="1" ht="130.5" customHeight="1" x14ac:dyDescent="0.25">
      <c r="A45" s="49">
        <v>42</v>
      </c>
      <c r="B45" s="6" t="s">
        <v>140</v>
      </c>
      <c r="C45" s="6" t="s">
        <v>141</v>
      </c>
      <c r="D45" s="6" t="s">
        <v>142</v>
      </c>
    </row>
    <row r="46" spans="1:16" s="6" customFormat="1" ht="130.5" customHeight="1" x14ac:dyDescent="0.25">
      <c r="A46" s="49">
        <v>43</v>
      </c>
      <c r="B46" s="6" t="s">
        <v>140</v>
      </c>
      <c r="C46" s="6" t="s">
        <v>143</v>
      </c>
      <c r="D46" s="16" t="s">
        <v>144</v>
      </c>
    </row>
    <row r="47" spans="1:16" s="6" customFormat="1" ht="76.5" x14ac:dyDescent="0.25">
      <c r="A47" s="49">
        <v>44</v>
      </c>
      <c r="B47" s="6" t="s">
        <v>140</v>
      </c>
      <c r="C47" s="6" t="s">
        <v>145</v>
      </c>
      <c r="D47" s="6" t="s">
        <v>146</v>
      </c>
    </row>
    <row r="48" spans="1:16" s="6" customFormat="1" ht="137.25" customHeight="1" x14ac:dyDescent="0.25">
      <c r="A48" s="49">
        <v>45</v>
      </c>
      <c r="B48" s="6" t="s">
        <v>140</v>
      </c>
      <c r="C48" s="6" t="s">
        <v>147</v>
      </c>
      <c r="D48" s="6" t="s">
        <v>148</v>
      </c>
    </row>
    <row r="49" spans="1:4" s="6" customFormat="1" ht="25.5" x14ac:dyDescent="0.25">
      <c r="A49" s="49">
        <v>46</v>
      </c>
      <c r="B49" s="6" t="s">
        <v>140</v>
      </c>
      <c r="C49" s="6" t="s">
        <v>149</v>
      </c>
      <c r="D49" s="16" t="s">
        <v>150</v>
      </c>
    </row>
    <row r="50" spans="1:4" s="6" customFormat="1" x14ac:dyDescent="0.25">
      <c r="A50" s="49">
        <v>47</v>
      </c>
      <c r="B50" s="6" t="s">
        <v>140</v>
      </c>
      <c r="C50" s="6" t="s">
        <v>151</v>
      </c>
      <c r="D50" s="6" t="s">
        <v>152</v>
      </c>
    </row>
    <row r="51" spans="1:4" s="6" customFormat="1" ht="51" x14ac:dyDescent="0.25">
      <c r="A51" s="49">
        <v>48</v>
      </c>
      <c r="B51" s="6" t="s">
        <v>140</v>
      </c>
      <c r="C51" s="6" t="s">
        <v>153</v>
      </c>
      <c r="D51" s="6" t="s">
        <v>154</v>
      </c>
    </row>
    <row r="52" spans="1:4" s="6" customFormat="1" ht="63.75" x14ac:dyDescent="0.25">
      <c r="A52" s="49">
        <v>49</v>
      </c>
      <c r="B52" s="6" t="s">
        <v>140</v>
      </c>
      <c r="C52" s="6" t="s">
        <v>155</v>
      </c>
      <c r="D52" s="6" t="s">
        <v>156</v>
      </c>
    </row>
    <row r="53" spans="1:4" s="6" customFormat="1" ht="63.75" x14ac:dyDescent="0.25">
      <c r="A53" s="49">
        <v>50</v>
      </c>
      <c r="B53" s="6" t="s">
        <v>140</v>
      </c>
      <c r="C53" s="6" t="s">
        <v>157</v>
      </c>
      <c r="D53" s="6" t="s">
        <v>158</v>
      </c>
    </row>
    <row r="54" spans="1:4" s="6" customFormat="1" ht="51" x14ac:dyDescent="0.25">
      <c r="A54" s="49">
        <v>51</v>
      </c>
      <c r="B54" s="6" t="s">
        <v>140</v>
      </c>
      <c r="C54" s="6" t="s">
        <v>159</v>
      </c>
      <c r="D54" s="6" t="s">
        <v>160</v>
      </c>
    </row>
    <row r="55" spans="1:4" s="6" customFormat="1" ht="69.75" customHeight="1" x14ac:dyDescent="0.25">
      <c r="A55" s="49">
        <v>52</v>
      </c>
      <c r="B55" s="6" t="s">
        <v>140</v>
      </c>
      <c r="C55" s="6" t="s">
        <v>161</v>
      </c>
      <c r="D55" s="6" t="s">
        <v>162</v>
      </c>
    </row>
    <row r="56" spans="1:4" s="6" customFormat="1" ht="38.25" x14ac:dyDescent="0.25">
      <c r="A56" s="49">
        <v>53</v>
      </c>
      <c r="B56" s="6" t="s">
        <v>140</v>
      </c>
      <c r="C56" s="6" t="s">
        <v>163</v>
      </c>
      <c r="D56" s="16" t="s">
        <v>164</v>
      </c>
    </row>
    <row r="57" spans="1:4" s="6" customFormat="1" ht="89.25" x14ac:dyDescent="0.25">
      <c r="A57" s="49">
        <v>54</v>
      </c>
      <c r="B57" s="6" t="s">
        <v>140</v>
      </c>
      <c r="C57" s="6" t="s">
        <v>165</v>
      </c>
      <c r="D57" s="6" t="s">
        <v>166</v>
      </c>
    </row>
    <row r="58" spans="1:4" s="6" customFormat="1" ht="114.75" x14ac:dyDescent="0.25">
      <c r="A58" s="49">
        <v>55</v>
      </c>
      <c r="B58" s="6" t="s">
        <v>167</v>
      </c>
      <c r="C58" s="6" t="s">
        <v>168</v>
      </c>
      <c r="D58" s="6" t="s">
        <v>169</v>
      </c>
    </row>
    <row r="59" spans="1:4" s="6" customFormat="1" ht="191.25" x14ac:dyDescent="0.25">
      <c r="A59" s="49">
        <v>56</v>
      </c>
      <c r="B59" s="6" t="s">
        <v>167</v>
      </c>
      <c r="C59" s="6" t="s">
        <v>170</v>
      </c>
      <c r="D59" s="6" t="s">
        <v>171</v>
      </c>
    </row>
    <row r="60" spans="1:4" s="6" customFormat="1" ht="90.75" customHeight="1" x14ac:dyDescent="0.25">
      <c r="A60" s="49">
        <v>57</v>
      </c>
      <c r="B60" s="6" t="s">
        <v>167</v>
      </c>
      <c r="C60" s="6" t="s">
        <v>172</v>
      </c>
      <c r="D60" s="6" t="s">
        <v>173</v>
      </c>
    </row>
    <row r="61" spans="1:4" s="6" customFormat="1" ht="127.5" x14ac:dyDescent="0.25">
      <c r="A61" s="49">
        <v>58</v>
      </c>
      <c r="B61" s="6" t="s">
        <v>174</v>
      </c>
      <c r="C61" s="6" t="s">
        <v>175</v>
      </c>
      <c r="D61" s="6" t="s">
        <v>176</v>
      </c>
    </row>
    <row r="62" spans="1:4" s="6" customFormat="1" ht="89.25" x14ac:dyDescent="0.25">
      <c r="A62" s="49">
        <v>59</v>
      </c>
      <c r="B62" s="6" t="s">
        <v>174</v>
      </c>
      <c r="C62" s="6" t="s">
        <v>177</v>
      </c>
      <c r="D62" s="6" t="s">
        <v>178</v>
      </c>
    </row>
    <row r="63" spans="1:4" s="6" customFormat="1" ht="51" x14ac:dyDescent="0.25">
      <c r="A63" s="49">
        <v>60</v>
      </c>
      <c r="B63" s="6" t="s">
        <v>140</v>
      </c>
      <c r="C63" s="37" t="s">
        <v>179</v>
      </c>
      <c r="D63" s="6" t="s">
        <v>180</v>
      </c>
    </row>
    <row r="64" spans="1:4" s="6" customFormat="1" ht="38.25" x14ac:dyDescent="0.25">
      <c r="A64" s="49">
        <v>61</v>
      </c>
      <c r="B64" s="6" t="s">
        <v>174</v>
      </c>
      <c r="C64" s="37" t="s">
        <v>181</v>
      </c>
      <c r="D64" s="6" t="s">
        <v>182</v>
      </c>
    </row>
    <row r="65" spans="1:8" s="6" customFormat="1" ht="38.25" x14ac:dyDescent="0.25">
      <c r="A65" s="49">
        <v>62</v>
      </c>
      <c r="B65" s="6" t="s">
        <v>140</v>
      </c>
      <c r="C65" s="37" t="s">
        <v>183</v>
      </c>
      <c r="D65" s="6" t="s">
        <v>184</v>
      </c>
      <c r="E65" s="13"/>
      <c r="G65" s="13"/>
      <c r="H65" s="13"/>
    </row>
    <row r="66" spans="1:8" s="6" customFormat="1" ht="25.5" x14ac:dyDescent="0.25">
      <c r="A66" s="49">
        <v>63</v>
      </c>
      <c r="B66" s="6" t="s">
        <v>140</v>
      </c>
      <c r="C66" s="37" t="s">
        <v>185</v>
      </c>
      <c r="D66" s="6" t="s">
        <v>186</v>
      </c>
    </row>
    <row r="67" spans="1:8" s="6" customFormat="1" ht="89.25" x14ac:dyDescent="0.25">
      <c r="A67" s="49">
        <v>64</v>
      </c>
      <c r="B67" s="6" t="s">
        <v>84</v>
      </c>
      <c r="C67" s="38" t="s">
        <v>187</v>
      </c>
      <c r="D67" s="6" t="s">
        <v>188</v>
      </c>
    </row>
    <row r="68" spans="1:8" s="6" customFormat="1" ht="25.5" x14ac:dyDescent="0.25">
      <c r="A68" s="49">
        <v>65</v>
      </c>
      <c r="B68" s="6" t="s">
        <v>140</v>
      </c>
      <c r="C68" s="38" t="s">
        <v>189</v>
      </c>
      <c r="D68" s="6" t="s">
        <v>190</v>
      </c>
    </row>
    <row r="69" spans="1:8" s="6" customFormat="1" ht="76.5" x14ac:dyDescent="0.25">
      <c r="A69" s="51">
        <v>66</v>
      </c>
      <c r="B69" s="6" t="s">
        <v>140</v>
      </c>
      <c r="C69" s="38" t="s">
        <v>191</v>
      </c>
      <c r="D69" s="20" t="s">
        <v>192</v>
      </c>
    </row>
    <row r="70" spans="1:8" s="6" customFormat="1" ht="51" x14ac:dyDescent="0.25">
      <c r="A70" s="51">
        <v>67</v>
      </c>
      <c r="B70" s="6" t="s">
        <v>96</v>
      </c>
      <c r="C70" s="38" t="s">
        <v>193</v>
      </c>
      <c r="D70" s="20" t="s">
        <v>106</v>
      </c>
    </row>
    <row r="71" spans="1:8" s="6" customFormat="1" ht="51" x14ac:dyDescent="0.2">
      <c r="A71" s="51">
        <v>68</v>
      </c>
      <c r="B71" s="20" t="s">
        <v>194</v>
      </c>
      <c r="C71" s="39" t="s">
        <v>195</v>
      </c>
      <c r="D71" s="18" t="s">
        <v>196</v>
      </c>
    </row>
    <row r="72" spans="1:8" s="6" customFormat="1" x14ac:dyDescent="0.2">
      <c r="A72" s="1"/>
      <c r="B72" s="1"/>
      <c r="C72" s="1"/>
      <c r="D72" s="1"/>
    </row>
    <row r="73" spans="1:8" s="6" customFormat="1" x14ac:dyDescent="0.2">
      <c r="A73" s="1"/>
      <c r="B73" s="1"/>
      <c r="C73" s="1"/>
      <c r="D73" s="1"/>
    </row>
    <row r="74" spans="1:8" s="6" customFormat="1" x14ac:dyDescent="0.2">
      <c r="A74" s="1"/>
      <c r="B74" s="1"/>
      <c r="C74" s="1"/>
      <c r="D74" s="1"/>
    </row>
    <row r="75" spans="1:8" s="6" customFormat="1" x14ac:dyDescent="0.2">
      <c r="A75" s="1"/>
      <c r="B75" s="1"/>
      <c r="C75" s="1"/>
      <c r="D75" s="1"/>
    </row>
    <row r="76" spans="1:8" s="6" customFormat="1" x14ac:dyDescent="0.2">
      <c r="A76" s="1"/>
      <c r="B76" s="1"/>
      <c r="C76" s="1"/>
      <c r="D76" s="1"/>
    </row>
    <row r="77" spans="1:8" s="6" customFormat="1" x14ac:dyDescent="0.2">
      <c r="A77" s="1"/>
      <c r="B77" s="1"/>
      <c r="C77" s="1"/>
      <c r="D77" s="1"/>
    </row>
    <row r="78" spans="1:8" s="6" customFormat="1" x14ac:dyDescent="0.2">
      <c r="A78" s="1"/>
      <c r="B78" s="1"/>
      <c r="C78" s="1"/>
      <c r="D78" s="1"/>
    </row>
    <row r="79" spans="1:8" s="6" customFormat="1" x14ac:dyDescent="0.2">
      <c r="A79" s="1"/>
      <c r="B79" s="1"/>
      <c r="C79" s="1"/>
      <c r="D79" s="1"/>
    </row>
    <row r="80" spans="1:8" s="6" customFormat="1" x14ac:dyDescent="0.2">
      <c r="A80" s="1"/>
      <c r="B80" s="1"/>
      <c r="C80" s="1"/>
      <c r="D80" s="1"/>
    </row>
    <row r="81" spans="1:4" s="6" customFormat="1" x14ac:dyDescent="0.2">
      <c r="A81" s="1"/>
      <c r="B81" s="1"/>
      <c r="C81" s="1"/>
      <c r="D81" s="1"/>
    </row>
    <row r="82" spans="1:4" s="6" customFormat="1" x14ac:dyDescent="0.2">
      <c r="A82" s="1"/>
      <c r="B82" s="1"/>
      <c r="C82" s="1"/>
      <c r="D82" s="1"/>
    </row>
    <row r="83" spans="1:4" s="6" customFormat="1" x14ac:dyDescent="0.2">
      <c r="A83" s="1"/>
      <c r="B83" s="1"/>
      <c r="C83" s="1"/>
      <c r="D83" s="1"/>
    </row>
    <row r="84" spans="1:4" s="6" customFormat="1" x14ac:dyDescent="0.2">
      <c r="A84" s="1"/>
      <c r="B84" s="1"/>
      <c r="C84" s="1"/>
      <c r="D84" s="1"/>
    </row>
    <row r="85" spans="1:4" s="6" customFormat="1" x14ac:dyDescent="0.2">
      <c r="A85" s="1"/>
      <c r="B85" s="1"/>
      <c r="C85" s="1"/>
      <c r="D85" s="1"/>
    </row>
    <row r="86" spans="1:4" s="6" customFormat="1" x14ac:dyDescent="0.2">
      <c r="A86" s="1"/>
      <c r="B86" s="1"/>
      <c r="C86" s="1"/>
      <c r="D86" s="1"/>
    </row>
    <row r="87" spans="1:4" s="6" customFormat="1" x14ac:dyDescent="0.2">
      <c r="A87" s="1"/>
      <c r="B87" s="1"/>
      <c r="C87" s="1"/>
      <c r="D87" s="1"/>
    </row>
    <row r="88" spans="1:4" s="6" customFormat="1" x14ac:dyDescent="0.2">
      <c r="A88" s="1"/>
      <c r="B88" s="1"/>
      <c r="C88" s="1"/>
      <c r="D88" s="1"/>
    </row>
    <row r="89" spans="1:4" s="6" customFormat="1" x14ac:dyDescent="0.2">
      <c r="A89" s="1"/>
      <c r="B89" s="1"/>
      <c r="C89" s="1"/>
      <c r="D89" s="1"/>
    </row>
    <row r="90" spans="1:4" s="6" customFormat="1" x14ac:dyDescent="0.2">
      <c r="A90" s="1"/>
      <c r="B90" s="1"/>
      <c r="C90" s="1"/>
      <c r="D90" s="1"/>
    </row>
    <row r="91" spans="1:4" s="6" customFormat="1" x14ac:dyDescent="0.2">
      <c r="A91" s="1"/>
      <c r="B91" s="1"/>
      <c r="C91" s="1"/>
      <c r="D91" s="1"/>
    </row>
    <row r="92" spans="1:4" s="6" customFormat="1" x14ac:dyDescent="0.2">
      <c r="A92" s="1"/>
      <c r="B92" s="1"/>
      <c r="C92" s="1"/>
      <c r="D92" s="1"/>
    </row>
    <row r="93" spans="1:4" s="6" customFormat="1" x14ac:dyDescent="0.2">
      <c r="A93" s="1"/>
      <c r="B93" s="1"/>
      <c r="C93" s="1"/>
      <c r="D93" s="1"/>
    </row>
    <row r="94" spans="1:4" s="6" customFormat="1" x14ac:dyDescent="0.2">
      <c r="A94" s="1"/>
      <c r="B94" s="1"/>
      <c r="C94" s="1"/>
      <c r="D94" s="1"/>
    </row>
    <row r="95" spans="1:4" s="6" customFormat="1" x14ac:dyDescent="0.2">
      <c r="A95" s="1"/>
      <c r="B95" s="1"/>
      <c r="C95" s="1"/>
      <c r="D95" s="1"/>
    </row>
    <row r="96" spans="1:4" s="6" customFormat="1" x14ac:dyDescent="0.2">
      <c r="A96" s="1"/>
      <c r="B96" s="1"/>
      <c r="C96" s="1"/>
      <c r="D96" s="1"/>
    </row>
    <row r="97" spans="1:4" s="6" customFormat="1" x14ac:dyDescent="0.2">
      <c r="A97" s="1"/>
      <c r="B97" s="1"/>
      <c r="C97" s="1"/>
      <c r="D97" s="1"/>
    </row>
    <row r="98" spans="1:4" s="6" customFormat="1" x14ac:dyDescent="0.2">
      <c r="A98" s="1"/>
      <c r="B98" s="1"/>
      <c r="C98" s="1"/>
      <c r="D98" s="1"/>
    </row>
    <row r="99" spans="1:4" s="6" customFormat="1" x14ac:dyDescent="0.2">
      <c r="A99" s="1"/>
      <c r="B99" s="1"/>
      <c r="C99" s="1"/>
      <c r="D99" s="1"/>
    </row>
    <row r="100" spans="1:4" s="6" customFormat="1" x14ac:dyDescent="0.2">
      <c r="A100" s="1"/>
      <c r="B100" s="1"/>
      <c r="C100" s="1"/>
      <c r="D100" s="1"/>
    </row>
    <row r="101" spans="1:4" s="6" customFormat="1" x14ac:dyDescent="0.2">
      <c r="A101" s="1"/>
      <c r="B101" s="1"/>
      <c r="C101" s="1"/>
      <c r="D101" s="1"/>
    </row>
    <row r="102" spans="1:4" s="6" customFormat="1" x14ac:dyDescent="0.2">
      <c r="A102" s="1"/>
      <c r="B102" s="1"/>
      <c r="C102" s="1"/>
      <c r="D102" s="1"/>
    </row>
    <row r="103" spans="1:4" s="6" customFormat="1" x14ac:dyDescent="0.2">
      <c r="A103" s="1"/>
      <c r="B103" s="1"/>
      <c r="C103" s="1"/>
      <c r="D103" s="1"/>
    </row>
  </sheetData>
  <autoFilter ref="A3:D3" xr:uid="{FD6A85A8-C2A2-405E-A766-9BBBF8B34D3C}">
    <sortState xmlns:xlrd2="http://schemas.microsoft.com/office/spreadsheetml/2017/richdata2" ref="A4:D64">
      <sortCondition ref="B3"/>
    </sortState>
  </autoFilter>
  <mergeCells count="1">
    <mergeCell ref="A1: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A3CF-4D95-49FC-8C42-7350D0FD334D}">
  <dimension ref="A1:N31"/>
  <sheetViews>
    <sheetView workbookViewId="0">
      <selection activeCell="E33" sqref="E33"/>
    </sheetView>
  </sheetViews>
  <sheetFormatPr defaultColWidth="0" defaultRowHeight="12.75" x14ac:dyDescent="0.2"/>
  <cols>
    <col min="1" max="1" width="9.140625" style="1" customWidth="1"/>
    <col min="2" max="2" width="18" style="1" customWidth="1"/>
    <col min="3" max="3" width="51.7109375" style="1" customWidth="1"/>
    <col min="4" max="4" width="80.7109375" style="1" customWidth="1"/>
    <col min="5" max="14" width="0" style="1" hidden="1" customWidth="1"/>
    <col min="15" max="16384" width="9.140625" style="1" hidden="1"/>
  </cols>
  <sheetData>
    <row r="1" spans="1:4" x14ac:dyDescent="0.2">
      <c r="A1" s="47" t="s">
        <v>197</v>
      </c>
      <c r="B1" s="48"/>
      <c r="C1" s="48"/>
      <c r="D1" s="48"/>
    </row>
    <row r="2" spans="1:4" x14ac:dyDescent="0.2">
      <c r="A2" s="48"/>
      <c r="B2" s="48"/>
      <c r="C2" s="48"/>
      <c r="D2" s="48"/>
    </row>
    <row r="3" spans="1:4" s="6" customFormat="1" x14ac:dyDescent="0.25">
      <c r="A3" s="7" t="s">
        <v>55</v>
      </c>
      <c r="B3" s="7" t="s">
        <v>56</v>
      </c>
      <c r="C3" s="7" t="s">
        <v>57</v>
      </c>
      <c r="D3" s="7" t="s">
        <v>58</v>
      </c>
    </row>
    <row r="4" spans="1:4" s="6" customFormat="1" ht="83.65" customHeight="1" x14ac:dyDescent="0.25">
      <c r="A4" s="6">
        <v>1</v>
      </c>
      <c r="B4" s="6" t="s">
        <v>198</v>
      </c>
      <c r="C4" s="6" t="s">
        <v>199</v>
      </c>
      <c r="D4" s="6" t="s">
        <v>200</v>
      </c>
    </row>
    <row r="5" spans="1:4" s="6" customFormat="1" ht="165.75" x14ac:dyDescent="0.25">
      <c r="A5" s="6">
        <v>2</v>
      </c>
      <c r="B5" s="6" t="s">
        <v>201</v>
      </c>
      <c r="C5" s="6" t="s">
        <v>202</v>
      </c>
      <c r="D5" s="6" t="s">
        <v>203</v>
      </c>
    </row>
    <row r="6" spans="1:4" s="6" customFormat="1" ht="140.25" x14ac:dyDescent="0.25">
      <c r="A6" s="6">
        <v>3</v>
      </c>
      <c r="B6" s="6" t="s">
        <v>201</v>
      </c>
      <c r="C6" s="6" t="s">
        <v>204</v>
      </c>
      <c r="D6" s="6" t="s">
        <v>205</v>
      </c>
    </row>
    <row r="7" spans="1:4" s="8" customFormat="1" ht="63.75" x14ac:dyDescent="0.25">
      <c r="A7" s="6">
        <v>4</v>
      </c>
      <c r="B7" s="6" t="s">
        <v>201</v>
      </c>
      <c r="C7" s="6" t="s">
        <v>206</v>
      </c>
      <c r="D7" s="6" t="s">
        <v>207</v>
      </c>
    </row>
    <row r="8" spans="1:4" s="6" customFormat="1" ht="76.5" x14ac:dyDescent="0.25">
      <c r="A8" s="6">
        <v>5</v>
      </c>
      <c r="B8" s="6" t="s">
        <v>201</v>
      </c>
      <c r="C8" s="6" t="s">
        <v>208</v>
      </c>
      <c r="D8" s="6" t="s">
        <v>207</v>
      </c>
    </row>
    <row r="9" spans="1:4" s="6" customFormat="1" ht="153" x14ac:dyDescent="0.25">
      <c r="A9" s="6">
        <v>6</v>
      </c>
      <c r="B9" s="6" t="s">
        <v>209</v>
      </c>
      <c r="C9" s="6" t="s">
        <v>210</v>
      </c>
      <c r="D9" s="6" t="s">
        <v>211</v>
      </c>
    </row>
    <row r="10" spans="1:4" s="6" customFormat="1" ht="38.25" x14ac:dyDescent="0.25">
      <c r="A10" s="6">
        <v>7</v>
      </c>
      <c r="B10" s="6" t="s">
        <v>201</v>
      </c>
      <c r="C10" s="6" t="s">
        <v>212</v>
      </c>
      <c r="D10" s="6" t="s">
        <v>213</v>
      </c>
    </row>
    <row r="11" spans="1:4" s="6" customFormat="1" ht="140.25" x14ac:dyDescent="0.25">
      <c r="A11" s="6">
        <v>8</v>
      </c>
      <c r="B11" s="6" t="s">
        <v>214</v>
      </c>
      <c r="C11" s="6" t="s">
        <v>215</v>
      </c>
      <c r="D11" s="6" t="s">
        <v>216</v>
      </c>
    </row>
    <row r="12" spans="1:4" s="6" customFormat="1" ht="38.25" x14ac:dyDescent="0.25">
      <c r="A12" s="6">
        <v>9</v>
      </c>
      <c r="B12" s="6" t="s">
        <v>214</v>
      </c>
      <c r="C12" s="6" t="s">
        <v>215</v>
      </c>
      <c r="D12" s="6" t="s">
        <v>217</v>
      </c>
    </row>
    <row r="13" spans="1:4" s="6" customFormat="1" ht="216.75" x14ac:dyDescent="0.25">
      <c r="A13" s="6">
        <v>10</v>
      </c>
      <c r="B13" s="6" t="s">
        <v>214</v>
      </c>
      <c r="C13" s="6" t="s">
        <v>218</v>
      </c>
      <c r="D13" s="6" t="s">
        <v>219</v>
      </c>
    </row>
    <row r="14" spans="1:4" s="6" customFormat="1" ht="63.75" x14ac:dyDescent="0.25">
      <c r="A14" s="6">
        <v>11</v>
      </c>
      <c r="B14" s="6" t="s">
        <v>214</v>
      </c>
      <c r="C14" s="6" t="s">
        <v>206</v>
      </c>
      <c r="D14" s="6" t="s">
        <v>219</v>
      </c>
    </row>
    <row r="15" spans="1:4" s="6" customFormat="1" ht="102" x14ac:dyDescent="0.25">
      <c r="A15" s="6">
        <v>12</v>
      </c>
      <c r="B15" s="6" t="s">
        <v>214</v>
      </c>
      <c r="C15" s="6" t="s">
        <v>220</v>
      </c>
      <c r="D15" s="6" t="s">
        <v>221</v>
      </c>
    </row>
    <row r="16" spans="1:4" s="6" customFormat="1" ht="102" x14ac:dyDescent="0.25">
      <c r="A16" s="6">
        <v>13</v>
      </c>
      <c r="B16" s="6" t="s">
        <v>214</v>
      </c>
      <c r="C16" s="6" t="s">
        <v>222</v>
      </c>
      <c r="D16" s="17" t="s">
        <v>223</v>
      </c>
    </row>
    <row r="17" spans="1:4" s="6" customFormat="1" ht="25.5" x14ac:dyDescent="0.25">
      <c r="A17" s="6">
        <v>14</v>
      </c>
      <c r="B17" s="6" t="s">
        <v>214</v>
      </c>
      <c r="C17" s="21" t="s">
        <v>224</v>
      </c>
      <c r="D17" s="17" t="s">
        <v>51</v>
      </c>
    </row>
    <row r="18" spans="1:4" s="6" customFormat="1" ht="102" x14ac:dyDescent="0.25">
      <c r="A18" s="6">
        <v>15</v>
      </c>
      <c r="B18" s="6" t="s">
        <v>214</v>
      </c>
      <c r="C18" s="6" t="s">
        <v>225</v>
      </c>
      <c r="D18" s="6" t="s">
        <v>226</v>
      </c>
    </row>
    <row r="19" spans="1:4" s="18" customFormat="1" ht="114.75" x14ac:dyDescent="0.2">
      <c r="A19" s="6">
        <v>16</v>
      </c>
      <c r="B19" s="6" t="s">
        <v>227</v>
      </c>
      <c r="C19" s="19" t="s">
        <v>228</v>
      </c>
      <c r="D19" s="6" t="s">
        <v>229</v>
      </c>
    </row>
    <row r="20" spans="1:4" s="13" customFormat="1" ht="51" x14ac:dyDescent="0.25">
      <c r="A20" s="13">
        <v>17</v>
      </c>
      <c r="B20" s="6" t="s">
        <v>227</v>
      </c>
      <c r="C20" s="22" t="s">
        <v>230</v>
      </c>
      <c r="D20" s="6" t="s">
        <v>231</v>
      </c>
    </row>
    <row r="21" spans="1:4" s="13" customFormat="1" ht="63.75" x14ac:dyDescent="0.25">
      <c r="A21" s="13">
        <v>18</v>
      </c>
      <c r="B21" s="6" t="s">
        <v>140</v>
      </c>
      <c r="C21" s="19" t="s">
        <v>232</v>
      </c>
      <c r="D21" s="6" t="s">
        <v>233</v>
      </c>
    </row>
    <row r="22" spans="1:4" ht="63.75" x14ac:dyDescent="0.2">
      <c r="A22" s="20">
        <v>19</v>
      </c>
      <c r="B22" s="6" t="s">
        <v>140</v>
      </c>
      <c r="C22" s="21" t="s">
        <v>234</v>
      </c>
      <c r="D22" s="20" t="s">
        <v>235</v>
      </c>
    </row>
    <row r="23" spans="1:4" ht="89.25" x14ac:dyDescent="0.2">
      <c r="A23" s="20">
        <v>20</v>
      </c>
      <c r="B23" s="6" t="s">
        <v>140</v>
      </c>
      <c r="C23" s="19" t="s">
        <v>236</v>
      </c>
      <c r="D23" s="6" t="s">
        <v>237</v>
      </c>
    </row>
    <row r="24" spans="1:4" s="6" customFormat="1" ht="89.25" x14ac:dyDescent="0.25">
      <c r="A24" s="6">
        <v>21</v>
      </c>
      <c r="B24" s="6" t="s">
        <v>140</v>
      </c>
      <c r="C24" s="6" t="s">
        <v>238</v>
      </c>
      <c r="D24" s="6" t="s">
        <v>237</v>
      </c>
    </row>
    <row r="25" spans="1:4" s="6" customFormat="1" ht="165.75" x14ac:dyDescent="0.25">
      <c r="A25" s="6">
        <v>22</v>
      </c>
      <c r="B25" s="6" t="s">
        <v>140</v>
      </c>
      <c r="C25" s="6" t="s">
        <v>239</v>
      </c>
      <c r="D25" s="6" t="s">
        <v>240</v>
      </c>
    </row>
    <row r="26" spans="1:4" s="13" customFormat="1" ht="38.25" x14ac:dyDescent="0.25">
      <c r="A26" s="13">
        <v>23</v>
      </c>
      <c r="B26" s="6" t="s">
        <v>140</v>
      </c>
      <c r="C26" s="23" t="s">
        <v>241</v>
      </c>
      <c r="D26" s="6" t="s">
        <v>242</v>
      </c>
    </row>
    <row r="27" spans="1:4" s="8" customFormat="1" ht="102" x14ac:dyDescent="0.25">
      <c r="A27" s="6">
        <v>24</v>
      </c>
      <c r="B27" s="6" t="s">
        <v>140</v>
      </c>
      <c r="C27" s="6" t="s">
        <v>165</v>
      </c>
      <c r="D27" s="6" t="s">
        <v>243</v>
      </c>
    </row>
    <row r="28" spans="1:4" s="6" customFormat="1" ht="114.75" x14ac:dyDescent="0.25">
      <c r="A28" s="6">
        <v>25</v>
      </c>
      <c r="B28" s="6" t="s">
        <v>140</v>
      </c>
      <c r="C28" s="6" t="s">
        <v>244</v>
      </c>
      <c r="D28" s="6" t="s">
        <v>245</v>
      </c>
    </row>
    <row r="29" spans="1:4" ht="75" customHeight="1" x14ac:dyDescent="0.2">
      <c r="A29" s="20">
        <v>26</v>
      </c>
      <c r="B29" s="6" t="s">
        <v>140</v>
      </c>
      <c r="C29" s="24" t="s">
        <v>246</v>
      </c>
      <c r="D29" s="6" t="s">
        <v>247</v>
      </c>
    </row>
    <row r="30" spans="1:4" x14ac:dyDescent="0.2">
      <c r="A30" s="1">
        <v>27</v>
      </c>
      <c r="B30" s="1" t="s">
        <v>248</v>
      </c>
      <c r="C30" s="15" t="s">
        <v>249</v>
      </c>
      <c r="D30" s="1" t="s">
        <v>250</v>
      </c>
    </row>
    <row r="31" spans="1:4" ht="50.25" customHeight="1" x14ac:dyDescent="0.2">
      <c r="A31" s="20">
        <v>28</v>
      </c>
      <c r="B31" s="20" t="s">
        <v>248</v>
      </c>
      <c r="C31" s="23" t="s">
        <v>251</v>
      </c>
      <c r="D31" s="6" t="s">
        <v>252</v>
      </c>
    </row>
  </sheetData>
  <autoFilter ref="A3:D3" xr:uid="{E18EA3CF-4D95-49FC-8C42-7350D0FD334D}"/>
  <mergeCells count="1">
    <mergeCell ref="A1: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91DBE0CB6BB44192D67DEEE2F57008" ma:contentTypeVersion="6" ma:contentTypeDescription="Een nieuw document maken." ma:contentTypeScope="" ma:versionID="d5225c430bf87ab60f83ec7967462635">
  <xsd:schema xmlns:xsd="http://www.w3.org/2001/XMLSchema" xmlns:xs="http://www.w3.org/2001/XMLSchema" xmlns:p="http://schemas.microsoft.com/office/2006/metadata/properties" xmlns:ns2="cb914e46-f030-4667-96c1-0c331fe85ac9" xmlns:ns3="5d443e23-d3fe-45dc-9c07-550927cb1621" targetNamespace="http://schemas.microsoft.com/office/2006/metadata/properties" ma:root="true" ma:fieldsID="3a73123e46941fbf3216674316aaec72" ns2:_="" ns3:_="">
    <xsd:import namespace="cb914e46-f030-4667-96c1-0c331fe85ac9"/>
    <xsd:import namespace="5d443e23-d3fe-45dc-9c07-550927cb16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14e46-f030-4667-96c1-0c331fe85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443e23-d3fe-45dc-9c07-550927cb162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2C82AC-9BD8-4718-8EA3-1408CE0C7F63}">
  <ds:schemaRefs>
    <ds:schemaRef ds:uri="http://schemas.microsoft.com/sharepoint/v3/contenttype/forms"/>
  </ds:schemaRefs>
</ds:datastoreItem>
</file>

<file path=customXml/itemProps2.xml><?xml version="1.0" encoding="utf-8"?>
<ds:datastoreItem xmlns:ds="http://schemas.openxmlformats.org/officeDocument/2006/customXml" ds:itemID="{5E5567C0-5E41-449A-A4A9-AB0A1F632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14e46-f030-4667-96c1-0c331fe85ac9"/>
    <ds:schemaRef ds:uri="5d443e23-d3fe-45dc-9c07-550927cb1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B532E3-8EB2-4FAF-AA5B-21C052083207}">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cb914e46-f030-4667-96c1-0c331fe85ac9"/>
    <ds:schemaRef ds:uri="http://purl.org/dc/elements/1.1/"/>
    <ds:schemaRef ds:uri="5d443e23-d3fe-45dc-9c07-550927cb162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Q&amp;A MZ HR &amp; subregio's</vt:lpstr>
      <vt:lpstr>Q&amp;A Wmo LR</vt:lpstr>
    </vt:vector>
  </TitlesOfParts>
  <Manager/>
  <Company>Rebel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Bongers</dc:creator>
  <cp:keywords/>
  <dc:description>Template version 1.8a - 17 oktober 2019_x000d_
Templates: www.JoulesUnlimited.com</dc:description>
  <cp:lastModifiedBy>Dijk, Tim van</cp:lastModifiedBy>
  <cp:revision/>
  <dcterms:created xsi:type="dcterms:W3CDTF">2019-03-07T10:49:35Z</dcterms:created>
  <dcterms:modified xsi:type="dcterms:W3CDTF">2022-03-29T11:52:29Z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0x0101009491DBE0CB6BB44192D67DEEE2F57008</vt:lpwstr>
  </property>
  <property fmtid="{D5CDD505-2E9C-101B-9397-08002B2CF9AE}" pid="3" name="TaxKeyword">
    <vt:lpwstr/>
  </property>
</Properties>
</file>