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0 Medisch\Anesthesietoestellen\NvI\"/>
    </mc:Choice>
  </mc:AlternateContent>
  <bookViews>
    <workbookView xWindow="0" yWindow="0" windowWidth="18420" windowHeight="5760"/>
  </bookViews>
  <sheets>
    <sheet name="FormatNvI" sheetId="1" r:id="rId1"/>
  </sheets>
  <definedNames>
    <definedName name="_xlnm.Print_Area" localSheetId="0">FormatNvI!$A$1:$F$13</definedName>
    <definedName name="_xlnm.Print_Titles" localSheetId="0">FormatNvI!$1:$7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alcChain>
</file>

<file path=xl/sharedStrings.xml><?xml version="1.0" encoding="utf-8"?>
<sst xmlns="http://schemas.openxmlformats.org/spreadsheetml/2006/main" count="167" uniqueCount="132">
  <si>
    <t>Project:</t>
  </si>
  <si>
    <t>Format vragenlijst Nota van Inlichtingen_Anesthesietoestel</t>
  </si>
  <si>
    <t>Kenmerk:</t>
  </si>
  <si>
    <t>Onderwerp:</t>
  </si>
  <si>
    <t xml:space="preserve">Nota van Inlichtingen </t>
  </si>
  <si>
    <t>Betreffende:</t>
  </si>
  <si>
    <t>Datum:</t>
  </si>
  <si>
    <t>Nr.</t>
  </si>
  <si>
    <t xml:space="preserve">Document </t>
  </si>
  <si>
    <t>Hfdst/ Postnr./ paragraaf</t>
  </si>
  <si>
    <t>Blz.</t>
  </si>
  <si>
    <t>Vraag</t>
  </si>
  <si>
    <t>Antwoord</t>
  </si>
  <si>
    <t>PvW 4.5.15</t>
  </si>
  <si>
    <t>Is het mogelijk deze ja/nee vraag zo te stellen dat we een ja of een nee kunnen antwoorden?</t>
  </si>
  <si>
    <t>PvW 4.5.21</t>
  </si>
  <si>
    <t>Aangezien ons toestel deze functie niet nodig heeft is ons verzoek deze vraag te laten vervallen, en de wens te formuleren als een beschrjiving van hoe voorkomen wordt dat vocht de metingen beïnvloedt</t>
  </si>
  <si>
    <t>PvW 4.5.30</t>
  </si>
  <si>
    <t>Omdat het uitvallen van O2 mogelijk kan leiden tot een toxisch mengsel is ons verzoek of deze wens als volgt kan worden geformuleerd: "Bij uitval van verse gas flow van Air blijft de automatische dampaansturing binnen de specificaties werken"</t>
  </si>
  <si>
    <t>PvE 5.6.3</t>
  </si>
  <si>
    <t>Kunt u toelichten waarom IP 65 een eis is, of is IP 21 voldoende?</t>
  </si>
  <si>
    <t>PvE 5.6.68</t>
  </si>
  <si>
    <t>Graag toelichting waarom een alarm op de ondergrenswaarde van de inspiratoire CO2 -fractie een eis is</t>
  </si>
  <si>
    <t>PvE</t>
  </si>
  <si>
    <t xml:space="preserve">5.6.87 / 5.6.150 </t>
  </si>
  <si>
    <t>In Nr. 5.6.87 staat dat upgrades gedurende de levensduur van de apparatuur kosteloos geleverd dienen te worden. In Nr. 5.6.150 staat dat alle upgrades kosteloos geleverd dienen te worden binnen een periode van 2 jaar na acceptatie. Welke is van toepassing?</t>
  </si>
  <si>
    <t>TCO prijzenblad</t>
  </si>
  <si>
    <t>Inschrijving TCO</t>
  </si>
  <si>
    <t xml:space="preserve">tab A </t>
  </si>
  <si>
    <t xml:space="preserve">Regel 29: Is de aanname juist dat de genoemde service parts de preventief te vervangen onderdelen zijn? </t>
  </si>
  <si>
    <t>Regel 8, cel C/D: Het is niet mogelijk om een getal bij het tweede jaar garantie in te vullen. Kan dit aangepast worden ?</t>
  </si>
  <si>
    <t>Preventief onderhoud</t>
  </si>
  <si>
    <t>tab D</t>
  </si>
  <si>
    <t>De beschrijving in Cel D14 komt niet overeen met de berekening in Cel E14. De berekening is op basis van 10 jaar. De beschrijving in cel D14 graag aanpassen ?</t>
  </si>
  <si>
    <t>De berekening in Cel G76 is onjuist, aangezien alle cellen worden opgeteld wat resulteert in een dubbel hoog bedrag. Berekening graag aanpassen zodat alleen de jaartotalen bij elkaar op worden geteld ?</t>
  </si>
  <si>
    <t xml:space="preserve">Regel 77: Is de aanname juist dat de genoemde service parts de preventief te vervangen onderdelen zijn? </t>
  </si>
  <si>
    <t>Gunningleidraad</t>
  </si>
  <si>
    <t>Planning</t>
  </si>
  <si>
    <t>blz 11</t>
  </si>
  <si>
    <t>Worden er tijdens de Gebruikerstesten binnen de praktijktest SIMLAB ook mensen van de Inschrijver gewenst ?</t>
  </si>
  <si>
    <t>Data</t>
  </si>
  <si>
    <t>Hoe worden de Anesthesiemachines gekoppeld met het Datamanagementsysteem  ? Is dat direct of gaat dat via de bewakingsmonitor (Philips)</t>
  </si>
  <si>
    <t>5.6.7</t>
  </si>
  <si>
    <t>We begrijpen de vraag voor standaardisatie op 1 systeem voor 10 jaar heel goed. Echter in combinatie met systemen die ook een bewezen prestatie en betrouwbaarheid hebben over een langere periode zoals gevraagd zijn dat dus die systemen die al minimaal 1 jaar maar ws langer op de markt zijn om deze betrouwbaarheid en prestatie feitelijk aan te tonen. In de uitvraag wordt uitgegaan van 62 systemen te leveren in delen in respectievelijk 2023 en 2024. Kan er een indicatie gegeven worden van de hoeveelheid extra systemen bovenop de huidige aanbestede 62 stuks in de periode opvolgend tot 10 jaar? Of zou de eis voor standaardisatie ruimer gemaakt kunnen worden? Als volgt: Mocht de leverancier in de periode van 10 jaar met een opvolger komen van het tot op dat moment geleverde systeem moet de bedieningsfilosofie gelijk zijn aan de eerder geleverde systemen (evolutie mag), de industrial form factor mag wijzigen, echter bij deze situatie dient leverancier nog immer garant te staan dat alle gebruikers op gelijk niveau getraind kunnen worden (in kader van aantoonbaar bekwaam en veiligheid) middels gelijke learning methode en middelen als eerder geleverde systemen, Service dient getraind te worden zodat ook op de opvolgende systemen onderhoud in eigen beheer kan worden uitgevoerd?</t>
  </si>
  <si>
    <t>Gunningsleidraad</t>
  </si>
  <si>
    <t>Disposables</t>
  </si>
  <si>
    <t>Blijven jullie de disposables genoemd in 9a (groen) afnemen bij de levarancier van de Anesthesieapparatuur gedurende de TCO van 10 jaar ?</t>
  </si>
  <si>
    <t>Bijlage 9a</t>
  </si>
  <si>
    <t>Het gebruik van Sodalime is sterk afhankelijk van de procedures op de OK. Indien wij een berekening gaan maken van de afname van CO2 canisters, sodalime. Kunt u aangeven hoeveel canisters het AMC en Vumc op jaarbasis verbruiken totaal/per toestel (gemiddelde van een aantal jaar) ?</t>
  </si>
  <si>
    <t>Exploitatie (e)</t>
  </si>
  <si>
    <t>men spreekt over sensoren; welke sensors bedoelt men hier, flow sensoren of O2-sensoren (met of zonder kabel?</t>
  </si>
  <si>
    <t>men spreekt over filters, welke filters bedoelt men; HEPA, bacterie/virusfilter of HMEF filters?</t>
  </si>
  <si>
    <t>Bijlage 3 - PvE</t>
  </si>
  <si>
    <t>5.6.100</t>
  </si>
  <si>
    <t>Niet van toepassing op medische apparatuur zoals anesthesiebeademingstoestellen, maar wel voor Centraalposten en/of Gateways. Zou het mogelijk zijn dit op die manier te beter specifiëren?</t>
  </si>
  <si>
    <t>5.6.135</t>
  </si>
  <si>
    <t>Is dit ook van toepassing voor calibratietoestellen.</t>
  </si>
  <si>
    <t>5.6.157</t>
  </si>
  <si>
    <t>Op hoeveel % van de beschikbare reserve-onderdelen is dit van toepassing?</t>
  </si>
  <si>
    <t>Bijlage 5 - PvW</t>
  </si>
  <si>
    <t>4.5.9</t>
  </si>
  <si>
    <t>Kan deze vraag gewijzigd worden in: Uw anesthesietoestel beschikt over de mogelijkheid om gebruik te maken van O2 gascilinders van het type LIV (Linde Integrated Valve) of PIN index</t>
  </si>
  <si>
    <t>4.5.23</t>
  </si>
  <si>
    <t>Is dit ook van toepassing voor de anesthesietoestellen, of enkel voor de netwerk/IT gerelateerde apparatuur?</t>
  </si>
  <si>
    <t>4.5.25</t>
  </si>
  <si>
    <t>TCO Prijzenblad</t>
  </si>
  <si>
    <t>e) Expolitatiekosten / Bijlage 9a</t>
  </si>
  <si>
    <t>Op het tabblad "Exploitatiekosten (e)" van het TCO Prijzenblad, staat dat de exploitatiekosten het volgende betreft: 
een opsomming van de belangrijkste en/of duurste verbruiksartikelen exclusief de beademingsslangen (vallen buiten de scope opdracht). Denk hierbij o.a. aan: 
CO2 absorbers cannisters, Waterlock, batterij/accu, sensoren, filters, Sampling line/capnoslang/licensies enz. 
De CO2 absorbers cannisters en waterlocks worden in bijlage 9a (Schematische tekening Onderdeel aanbesteding) genoemd als onderdeel van de aanbesteding. De sampling line/capnoslang is gemarkeerd als geen onderdeel van de aanbesteding (documenten spreken elkaar tegen). 
De flowsensoren worden in bijlage 9a helemaal niet genoemd.
Zou u duidelijkheid kunnen geven over wat u in de exploitatiekosten (verbruik toestel gebonden disposables) opgenomen wilt hebben? Inclusief de aantallen die u daadwerkelijk verbruikt.</t>
  </si>
  <si>
    <t>c)</t>
  </si>
  <si>
    <t>De e-learning module dient permanent (kosteloos) up-to-date beschikbaar te blijven gedurende levensduur en gekoppeld aan de digitale leeromgeving en bekwaamheidsregistratie systeem van umc's.
Van welk platform maakt u gebruik?</t>
  </si>
  <si>
    <t>Bijlage 3 PvE</t>
  </si>
  <si>
    <t>5.6.17</t>
  </si>
  <si>
    <t>Kunt u aangeven of het secreetafzuigsysteem op basis van perslucht of vacuüm moet zijn?</t>
  </si>
  <si>
    <t>Selectie- en gunningsleidraad</t>
  </si>
  <si>
    <t>1.3 (omvang van de opdracht)</t>
  </si>
  <si>
    <t>Het staat nergens benoemd dat het zo is, maar om een eerlijke vergelijking tussen de inschrijvers te maken, zou het niet mogelijk moeten zijn om een aanbieding te doen om uw huidige toestellen te upgraden/refurbishen. Kunt u bevestigen dat het om de nieuwlevering van anesthesietoestellen gaat en niet om het upgraden/refurbishen van uw huidige toestellen?</t>
  </si>
  <si>
    <t>Mag de leverancier gebruik maken van de aanwezige mounting op de huidige apparatuur, of dient dit ook volledig nieuw geleverd te worden?</t>
  </si>
  <si>
    <t>Zou u willen aangeven hoeveel communicatie poorten de Bbraun docking station heeft.</t>
  </si>
  <si>
    <t>Is het de inschrijver toegestaan om inzicht te geven in een aanvullende prestatie (services) die na gunning tegen betaling kunnen worden opgenomen binnen de SLA? Het betreft binnen de context van de prestatie innovatieve ontwikkelingen die zich evidence based snel terugverdient.</t>
  </si>
  <si>
    <t>Programma van Wensen</t>
  </si>
  <si>
    <t>4.5.15 (milieu- en energieprestaties)</t>
  </si>
  <si>
    <t>Welke plannen heeft de inschrijver om de footprint van het anesthesietoestel te beperken in de komende 2 jaar? 
Kunt u specificeren wat er precies met footprint wordt bedoeld?</t>
  </si>
  <si>
    <t>Programma van Eisen</t>
  </si>
  <si>
    <t>5.6.37 (ergonomie &amp;bediening)</t>
  </si>
  <si>
    <t>Het omschakelen van machinale naar spontane ademhaling is d.m.v. maximaal 1 gebruikershandeling instelbaar. 
Ivm veiligheid vragen wij altijd om deze handeling te bevestigen, kunt u akkoord gaan hiermee?</t>
  </si>
  <si>
    <t>5.6.97 (Netwerk)</t>
  </si>
  <si>
    <t>Het netwerk van de toestel kan worden ingesteld op automatische configuratie met DHCP (Dynamic Host Configuration Protocol), voordat ze worden aangesloten op het netwerk.
Wij werken met vaste IP adressen vanwege veiligheid, kunt u hiermee akkoord gaan?</t>
  </si>
  <si>
    <t>Concept Koopovereenkomst</t>
  </si>
  <si>
    <t>Met de koopovereenkomst kan de inschrijver op meerdere artikelen niet akkoord gaan. Is er ruimte voor overleg?</t>
  </si>
  <si>
    <t>Is er ruimte voor overleg voor het tot stand komen van een wederzijds haalbare SLA.</t>
  </si>
  <si>
    <t>Is er ruimte voor overleg om andere afspraken te maken voor wat betreft indexering?</t>
  </si>
  <si>
    <t>Nee. Mensen van de Inschrijver zijn enkel noodzakelijk bij het Simlab onderdeel Werkgroep praktijktest. Hierbij zal samen met Inschrijver de testscenario’s doorlopen worden. Zie planning paragraaf 2.4 en  paragraaf 5.8 Kwaliteit - 3 Simlab test bij Benodigdheden &amp; voorbereiding.</t>
  </si>
  <si>
    <t xml:space="preserve">UMC gaat hier niet mee akkoord. De Koopovereenkomst is een eis. </t>
  </si>
  <si>
    <t>Inschrijver kan hier al rekening mee houden bij zijn inschrijving. In de concept Raamovereenkomst is opgenomen dat na de initiele looptijd indexeringen mogelijk zijn waarbij het laatstelijk vastgestelde NZA indexcijfer –materiële kosten- als maximum zal worden gehanteerd.</t>
  </si>
  <si>
    <t xml:space="preserve">Correct, aanpassing is doorgevoerd in bestand: Bijlage 4 TCO Prijzenblad-correctie-NVI. Zie upload op TenderNed. </t>
  </si>
  <si>
    <t>Correct, optelsom is aangepast verder is een kolom aangevuld voor de kosten per jaar. Aanpassing is doorgevoerd in bestand: Bijlage 4 TCO Prijzenblad-correctie-NVI. Zie upload op TenderNed.</t>
  </si>
  <si>
    <t xml:space="preserve">UMC gaat akkoord met uw voorstel. Zie aanpassing in bestand Bijlage 3 Programma van Eisen (PVE)_AnesthesietoestellenAUMC-correctie NVI. Zie ook upload op TenderNed. 
</t>
  </si>
  <si>
    <t xml:space="preserve">UMC gaat niet akkoord met uw voorstel. Tekst PvW 4.5.30 wordt niet aangepast. </t>
  </si>
  <si>
    <t xml:space="preserve">De ondergrenswaarde van de inspiratoire CO2 hoeft niet te zijn voorzien van een alarm op de minimale waarde. 
Wel eisen wij dat er een alarm op maximale inspiratoire CO2 aanwezig en instelbaar is. 
</t>
  </si>
  <si>
    <t xml:space="preserve">Uw voorstel wordt niet overgenomen. </t>
  </si>
  <si>
    <t>Op basis van vacuüm.</t>
  </si>
  <si>
    <t>De afnamehoeveelheden van de absorbers en overige verbruiks- en onderhoudsmaterialen zullen naar behoefte zijn gedurende de levensduur van de anesthesietoestellen.
Graag maken we hier vastomlijnde afspraken over. Kunt u accepteren dat de gangbare Product Life Cycle (PLC) van 10 jaar wordt gehanteerd. Na de periode van 10 jaar zal er weer betaling gaan plaatsvinden voor de absorbers en de  overige verbruiks- en onderhoudsmaterialen.</t>
  </si>
  <si>
    <t>"Mounting apparatuur" is onderdeel van de opdracht en dient nieuw geleverd te worden.</t>
  </si>
  <si>
    <t xml:space="preserve">Inschrijver kan hier inzicht in geven inclusief kosten maar dit zal geen invloed hebben op de beoordeling aangezien hier niet om gevraagd wordt in de gunningscriteria.  </t>
  </si>
  <si>
    <t xml:space="preserve">De opdracht betreft de levering van nieuwe anesthesietoestellen. Een variant op basis van upgrade/refurbished optie is niet gewenst. </t>
  </si>
  <si>
    <t xml:space="preserve">Uw suggestie is beoordeeld maar UMC staat hier niet voor open omdat artificial intelligence bij deze opdracht geen eis of wens is. Hier gaan we geen wijziging in aanbrengen of waarde aan toe kennen. </t>
  </si>
  <si>
    <t xml:space="preserve">Correct, verzoek is inclusief een garantie van 24 maanden. Een eventueel bedrag hiervoor kan opgenomen worden in kolom C. Dit wordt niet aangepast. </t>
  </si>
  <si>
    <t>Uitgangspunt is alle benodigde disposables exclusief de beademingsslangen, deze maken geen onderdeel uit van de opdracht. De benodigde disposables en eventuele benodigde kabels kunnen mogelijk per type anesthesietoestel verschillen. Inschrijver kan dit het beste beoordelen en hier advies op geven.</t>
  </si>
  <si>
    <t xml:space="preserve">Vraag is vervallen uit PVE </t>
  </si>
  <si>
    <t xml:space="preserve">Correct. </t>
  </si>
  <si>
    <t xml:space="preserve">Edumanager en LMS. Zie ook paragraaf 5.7 Kwaliteit - 2 Plan van Aanpak Opleiden van de Leidraad. </t>
  </si>
  <si>
    <t xml:space="preserve">Nee er is geen ruimte voor overleg. Bij de wens Plan van aanpak Opleiden wordt inschrijver gevraagd om input te geven voor een SLA, zie punt 17. Mede hierop zal UMC de verschillende inschrijvers scoren. De uiteindelijke SLA zal in overleg worden opgesteld met de Inschrijver aan wie de opdracht gegund is. Uitgangspunt hierbij is dan wel de geleverde input bij de wens Plan van aanpak Opleiden. </t>
  </si>
  <si>
    <t>Vaste IP zijn akkoord.</t>
  </si>
  <si>
    <t xml:space="preserve">De BBraun docking stations worden niet gekoppeld aan de anesthesietoestellen. Dit is niet gewenst. </t>
  </si>
  <si>
    <t xml:space="preserve">Deze eis wordt aangepast: Het toestel dient ten minste te voldoen aan IP54 of vergelijkbaar; dwz het toestel kan een plenstest doorstaan conform situaties in de klinische praktijk. Bij niet voldoen aan tenminste de IP54 norm, dient u testresultaat van de vergelijkbare test aan te leveren. 
</t>
  </si>
  <si>
    <t xml:space="preserve">Wens is aangepast:
Is uw anesthesietoestel voorzien van een droogblaasfunctie waarmee het interne patientensysteem kan worden drooggeblazen? 
Beschrijf of deze functie automatisch werkt en specificeer hoe dit werkt. 
Indien uw anesthesietoestel niet is voorzien van een droogblaasfunctie, beschrijf dan hoe kan worden voorkomen  dat vocht de metingen beïnvloedt. 
Zie Bijlage 5 PVW en upload op TenderNed.
</t>
  </si>
  <si>
    <t xml:space="preserve">Alle kritische reserveonderdelen dienen binnen een werkdag geleverd te kunnen worden. Vaststelling van de kritische reserveonderdelen zal bij contract fase vastgesteld worden. Uitgangspunt is dat het toestel binnen een werkdag weer volgens de specificaties moet kunnen werken en dus weer 100% inzetbaar.  </t>
  </si>
  <si>
    <t>Deze materialen worden opgenomen in een Raamovereenkomst met een looptijd van 4 jaar inclusief 2 verlengopties met een periode van 3 jaar en zijn onderdeel van de opdracht. Dus in elk geval tot de eerste verlening wel.</t>
  </si>
  <si>
    <t xml:space="preserve">Dit is gekoppeld via (Neuron) Smartlinx op locatie VUmc.
Bij locatie AMC gaat dit via Philips bewakingsmonitor.
</t>
  </si>
  <si>
    <t xml:space="preserve">Eis nr. 5.6.87 betreft "verplichte" upgrades zoals opgenomen in de definitie van de eis.  
5.6.150 betreft de niet verplichte upgrades die na de garantieperiode eventueel beschikbaar komen. Beiden zijn van toepassing
</t>
  </si>
  <si>
    <t xml:space="preserve">Correct. Alle benodigdheden voor de uitvoer van preventief onderhoud ook inclusief eventuele benodigde gereedschappen.  </t>
  </si>
  <si>
    <t>Correct. Alle benodigdheden voor de uitvoer van preventief onderhoud ook inclusief eventuele benodigde gereedschappen. Zie ook antwoord vraag 2.</t>
  </si>
  <si>
    <r>
      <t xml:space="preserve">In jullie aanbesteding is het </t>
    </r>
    <r>
      <rPr>
        <b/>
        <sz val="10"/>
        <color theme="1"/>
        <rFont val="Arial"/>
        <family val="2"/>
      </rPr>
      <t>personaliseren</t>
    </r>
    <r>
      <rPr>
        <sz val="10"/>
        <color theme="1"/>
        <rFont val="Arial"/>
        <family val="2"/>
      </rPr>
      <t xml:space="preserve"> van de intraveneuze en volatiele anesthesie door middel van artificial intelligence op dit moment niet mogelijk. Staan jullie open om waarde toe te kennen middels een terugverdienmodel Software as a Service binnen deze Europese Aanbesteding? Zie Bijlage vragenlijst NvI_Vraag 7_artificial intelligence Zeus IE.</t>
    </r>
  </si>
  <si>
    <t xml:space="preserve">Initiële opdracht is 62 toestellen op basis van gefaseerde afname over een periode van circa 2 jaar. UMC verwacht hiermee aan zijn behoefte te kunnen voldoen. Echter mocht er in de toekomst aanvullende toestellen nodig zijn wenst UMC deze binnen de bestande opdracht te kunnen aanschaffen. Een indicatie van aantallen, en of het überhaupt nodig zal zijn, kan op dit moment niet afgegeven worden. 
We gaan niet akkoord met u voorstel om de eis te verruimen. De huidige eis blijft staan.
</t>
  </si>
  <si>
    <r>
      <t xml:space="preserve">Hier kan UMC geen eenduidig antwoord op geven aangezien verbruik per jaar, per toestel en locatie afhankelijk is. Op dit moment worden er 2 verschillende toestellen gebruikt, andere types sodalime en de inzet van machines is anders. Aantallen uit het verleden hoeven ook niet gelijk te blijven bij de introductie van nieuwe anesthesietoestellen. Om die reden is onderstaand opgenomen voor de TCO berekening:
</t>
    </r>
    <r>
      <rPr>
        <i/>
        <sz val="10"/>
        <rFont val="Arial"/>
        <family val="2"/>
      </rPr>
      <t xml:space="preserve">Opsomming van de te verwachten exploitatiekosten uitgaande van een verbruik/bezetting per anesthesietoestel per operatiekamer van 12 uur per dag. De geadviseerde aantallen exploitatie/verbruiksmaterialen en/of preventieve vervangingsaantallen zijn gebaseerd op een Uptime &gt; 98 %.  </t>
    </r>
    <r>
      <rPr>
        <sz val="10"/>
        <rFont val="Arial"/>
        <family val="2"/>
      </rPr>
      <t xml:space="preserve">
UMC heeft hiervoor gekozen omdat UMC ervan uit gaat dat Inschrijver over de meest betrouwbare informatie beschikt over het verbruik van zijn toestel en dus een goed advies kan afgeven. Inschrijver beschikt ook over afname informatie van andere afnemers en kan op basis hiervan ook een beeld verkrijgen. Om enigszins tegemoet te komen aan uw vraag kunnen we het volgende indicatieve aantal afgeven o.b.v. de afname periode 2015 tot en met 2019. Gemiddeld per toestel 43x CO2 canisters.
</t>
    </r>
  </si>
  <si>
    <r>
      <t xml:space="preserve">Dit staat verkeerd in de TCO. De Beademingsfilters, HEPA, bacterie/virusfilter of HMEF filters, behoren </t>
    </r>
    <r>
      <rPr>
        <u/>
        <sz val="10"/>
        <rFont val="Arial"/>
        <family val="2"/>
      </rPr>
      <t>niet</t>
    </r>
    <r>
      <rPr>
        <sz val="10"/>
        <rFont val="Arial"/>
        <family val="2"/>
      </rPr>
      <t xml:space="preserve"> tot de opdracht. Deze dienen dus niet in de TCO opgenomen te worden. Zie correctie in TCO upload.</t>
    </r>
  </si>
  <si>
    <t>Vraag is vervallen uit PVW, zie upload Bijlage 5 PVW.</t>
  </si>
  <si>
    <t xml:space="preserve">Hier kan UMC geen eenduidig antwoord op geven aangezien verbruik per jaar, per toestel en locatie afhankelijk is. Daarbij kunnen de toekomstige benodigde verbruiksartikelen anders zijn dan wat UMC nu gebruikt aangezien dit mogelijk per type anesthesietoestel kan verschillen. UMC is van mening dat Inschrijver dit het beste kan beoordelen en hier advies op geven aangezien hij het toestel het beste kent.  
De filters, sampling line/capnoslang maken geen onderdeel uit van de opdracht. Dit is aangepast in de TCO bijlage en in bijlage 9a. 
</t>
  </si>
  <si>
    <r>
      <rPr>
        <sz val="10"/>
        <rFont val="Arial"/>
        <family val="2"/>
      </rPr>
      <t xml:space="preserve">Advies Inschrijver dient volgens gestelde in de TCO: 
</t>
    </r>
    <r>
      <rPr>
        <i/>
        <sz val="10"/>
        <rFont val="Arial"/>
        <family val="2"/>
      </rPr>
      <t xml:space="preserve">Opsomming van de te verwachten exploitatiekosten uitgaande van een verbruik/bezetting per anesthesietoestel per operatiekamer van 12 uur per dag. De geadviseerde aantallen exploitatie/verbruiksmaterialen en/of preventieve vervangingsaantallen zijn gebaseerd op een Uptime &gt; 98 %. 
</t>
    </r>
    <r>
      <rPr>
        <sz val="10"/>
        <rFont val="Arial"/>
        <family val="2"/>
      </rPr>
      <t xml:space="preserve">Dit dient een realistisch advies op te leveren van de te verwachten kosten voor UMC. De verbruiksartikelen zullen gedurende deze periode op afroep afgenomen en betaald worden. Hiervoor wordt een Raamovereenkomst opgesteld.  
De verwachting is dat de uiteindelijke aantallen en dus kosten op totaal niveau lager uit zullen komen aangezien huidige verbruik/bezetting per anesthesietoestel per operatiekamer verschillend is. Een verbruik/bezetting van 12 uur per dag zal niet voor alle toestellen gelden. De behoefte zal zeer waarschijnlijk lager uitkomen dan het advies van Inschrijver. Mocht dit niet het geval zijn zal in overleg moeten worden vastgesteld wat de reden hiervan is en waar dan de extra kosten komen te liggen. Als dit overduidelijk te wijten is aan een te laag advies zijn de kosten hiervan voor rekening Inschrijver.  </t>
    </r>
    <r>
      <rPr>
        <i/>
        <sz val="10"/>
        <rFont val="Arial"/>
        <family val="2"/>
      </rPr>
      <t xml:space="preserve">
</t>
    </r>
  </si>
  <si>
    <t xml:space="preserve">Enkel een ja/nee antwoord is niet mogelijk. Uw plannen m.b.t. verduurzaming dienen ook kort toegelicht te worden. Deels kunnen ja/nee antwoorden worden gegeven op onderstaande deelvragen:
1. Is er een plan ten aanzien van schonere productie van de toestellen? Hierbij valt te denken aan:
- Minder milieubelastende winning van grondstoffen (j/n)
- Gebruik van gerecyclede materialen (j/n)
- Hergebruik van onderdelen uit afgeschreven toestellen (j/n)
- Reductie van verpakkingsmateriaal (j/n)?
2. Is er een plan om de levensduur van de toestellen te verlengen of hergebruik mogelijk te maken:  
- Is nieuwe aanschaf noodzakelijk of zijn er mogelijkheden om de technische levensduur te verlengen?  
- Worden afgeschreven toestellen hergebruikt(j/n)?
- Worden afgeschreven toestellen gerecycled?
Zie aanvullend ook antwoord op vraag 34.
</t>
  </si>
  <si>
    <t>De milieu-footprint zoals bedoeld door de Europese Commissie in de ‘product environmental footprint (PEF)’ https://eur-lex.europa.eu/legal-content/EN/TXT/?uri=CELEX:32013H0179 
Wij nemen voor deze aanbesteding genoegen met een LifeCycleAssessment en bijbehorend plan om de footprint in alle stadia van de lifecycle te verbeteren.
Zie ook antwoord op vraag 20.</t>
  </si>
  <si>
    <t>Antwoorden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</si>
</sst>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11" x14ac:knownFonts="1">
    <font>
      <sz val="9"/>
      <color theme="1"/>
      <name val="Arial"/>
      <family val="2"/>
    </font>
    <font>
      <sz val="9"/>
      <color theme="1"/>
      <name val="Arial"/>
      <family val="2"/>
    </font>
    <font>
      <sz val="10"/>
      <name val="Arial"/>
      <family val="2"/>
    </font>
    <font>
      <sz val="10"/>
      <color theme="1"/>
      <name val="Arial"/>
      <family val="2"/>
    </font>
    <font>
      <b/>
      <sz val="10"/>
      <color indexed="8"/>
      <name val="Arial"/>
      <family val="2"/>
    </font>
    <font>
      <i/>
      <sz val="10"/>
      <color theme="1"/>
      <name val="Arial"/>
      <family val="2"/>
    </font>
    <font>
      <sz val="10"/>
      <color indexed="8"/>
      <name val="Arial"/>
      <family val="2"/>
    </font>
    <font>
      <b/>
      <i/>
      <sz val="10"/>
      <color indexed="8"/>
      <name val="Arial"/>
      <family val="2"/>
    </font>
    <font>
      <b/>
      <sz val="10"/>
      <color theme="1"/>
      <name val="Arial"/>
      <family val="2"/>
    </font>
    <font>
      <i/>
      <sz val="10"/>
      <name val="Arial"/>
      <family val="2"/>
    </font>
    <font>
      <u/>
      <sz val="10"/>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4" tint="0.59999389629810485"/>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1" xfId="0" applyFont="1" applyBorder="1" applyAlignment="1">
      <alignment horizontal="left" vertical="top" wrapText="1"/>
    </xf>
    <xf numFmtId="0" fontId="2" fillId="0" borderId="1" xfId="0" quotePrefix="1" applyFont="1" applyBorder="1" applyAlignment="1">
      <alignment horizontal="left" vertical="top" wrapText="1"/>
    </xf>
    <xf numFmtId="3" fontId="2" fillId="0" borderId="1" xfId="0" applyNumberFormat="1" applyFont="1" applyBorder="1" applyAlignment="1">
      <alignment horizontal="left" vertical="top" wrapText="1"/>
    </xf>
    <xf numFmtId="0" fontId="3" fillId="0" borderId="0" xfId="0" applyFont="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16" fontId="3" fillId="0" borderId="1" xfId="0" applyNumberFormat="1" applyFont="1" applyBorder="1" applyAlignment="1">
      <alignment horizontal="left" vertical="top" wrapText="1"/>
    </xf>
    <xf numFmtId="0" fontId="2" fillId="3" borderId="1" xfId="0" applyFont="1" applyFill="1" applyBorder="1" applyAlignment="1">
      <alignment horizontal="left" vertical="top" wrapText="1"/>
    </xf>
    <xf numFmtId="3" fontId="2" fillId="3" borderId="1" xfId="0" applyNumberFormat="1" applyFont="1" applyFill="1" applyBorder="1"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4"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3" fillId="0" borderId="1" xfId="0" applyNumberFormat="1" applyFont="1" applyBorder="1" applyAlignment="1">
      <alignment horizontal="left" vertical="top" wrapText="1"/>
    </xf>
    <xf numFmtId="0" fontId="2" fillId="0" borderId="1" xfId="0" applyFont="1" applyFill="1" applyBorder="1" applyAlignment="1">
      <alignment horizontal="left" vertical="top" wrapText="1"/>
    </xf>
    <xf numFmtId="49" fontId="3" fillId="0" borderId="1" xfId="0" applyNumberFormat="1" applyFont="1" applyBorder="1" applyAlignment="1">
      <alignment horizontal="left" vertical="top" wrapText="1"/>
    </xf>
    <xf numFmtId="0" fontId="3" fillId="4" borderId="1" xfId="0" applyFont="1" applyFill="1" applyBorder="1" applyAlignment="1">
      <alignment horizontal="left" vertical="top" wrapText="1"/>
    </xf>
    <xf numFmtId="2" fontId="2"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2" fillId="0" borderId="0" xfId="0" applyFont="1" applyAlignment="1">
      <alignment horizontal="left" vertical="top"/>
    </xf>
    <xf numFmtId="164" fontId="2" fillId="0" borderId="0" xfId="0" applyNumberFormat="1" applyFont="1" applyAlignment="1">
      <alignment horizontal="left" vertical="top"/>
    </xf>
  </cellXfs>
  <cellStyles count="2">
    <cellStyle name="Standaard" xfId="0" builtinId="0"/>
    <cellStyle name="Standaard 2" xfId="1"/>
  </cellStyles>
  <dxfs count="8">
    <dxf>
      <font>
        <b val="0"/>
        <i/>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0"/>
        <name val="Arial"/>
        <scheme val="none"/>
      </font>
      <alignment horizontal="left" vertical="top" textRotation="0" wrapText="1" indent="0" justifyLastLine="0" shrinkToFit="0" readingOrder="0"/>
    </dxf>
    <dxf>
      <font>
        <b/>
        <i val="0"/>
        <strike val="0"/>
        <condense val="0"/>
        <extend val="0"/>
        <outline val="0"/>
        <shadow val="0"/>
        <u val="none"/>
        <vertAlign val="baseline"/>
        <sz val="10"/>
        <color indexed="8"/>
        <name val="Arial"/>
        <scheme val="none"/>
      </font>
      <fill>
        <patternFill patternType="solid">
          <fgColor indexed="64"/>
          <bgColor theme="3" tint="0.59999389629810485"/>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7:F46" totalsRowShown="0" headerRowDxfId="7" dataDxfId="6">
  <autoFilter ref="A7:F46"/>
  <tableColumns count="6">
    <tableColumn id="1" name="Nr." dataDxfId="5"/>
    <tableColumn id="2" name="Document " dataDxfId="4"/>
    <tableColumn id="3" name="Hfdst/ Postnr./ paragraaf" dataDxfId="3"/>
    <tableColumn id="4" name="Blz." dataDxfId="2"/>
    <tableColumn id="5" name="Vraag" dataDxfId="1"/>
    <tableColumn id="6"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abSelected="1" zoomScale="90" zoomScaleNormal="90" zoomScaleSheetLayoutView="100" workbookViewId="0">
      <pane ySplit="7" topLeftCell="A8" activePane="bottomLeft" state="frozen"/>
      <selection pane="bottomLeft" activeCell="B4" sqref="B4"/>
    </sheetView>
  </sheetViews>
  <sheetFormatPr defaultColWidth="9.140625" defaultRowHeight="12.75" x14ac:dyDescent="0.2"/>
  <cols>
    <col min="1" max="1" width="11" style="4" bestFit="1" customWidth="1"/>
    <col min="2" max="2" width="19.140625" style="4" customWidth="1"/>
    <col min="3" max="3" width="12.5703125" style="4" customWidth="1"/>
    <col min="4" max="4" width="5.7109375" style="4" customWidth="1"/>
    <col min="5" max="5" width="78.140625" style="4" customWidth="1"/>
    <col min="6" max="6" width="85.5703125" style="11" customWidth="1"/>
    <col min="7" max="16384" width="9.140625" style="4"/>
  </cols>
  <sheetData>
    <row r="1" spans="1:6" x14ac:dyDescent="0.2">
      <c r="A1" s="10" t="s">
        <v>0</v>
      </c>
      <c r="B1" s="21" t="s">
        <v>1</v>
      </c>
    </row>
    <row r="2" spans="1:6" x14ac:dyDescent="0.2">
      <c r="A2" s="10" t="s">
        <v>2</v>
      </c>
      <c r="B2" s="4">
        <v>350072</v>
      </c>
    </row>
    <row r="3" spans="1:6" x14ac:dyDescent="0.2">
      <c r="A3" s="10" t="s">
        <v>3</v>
      </c>
      <c r="B3" s="4" t="s">
        <v>4</v>
      </c>
    </row>
    <row r="4" spans="1:6" x14ac:dyDescent="0.2">
      <c r="A4" s="10" t="s">
        <v>5</v>
      </c>
      <c r="B4" s="21" t="s">
        <v>131</v>
      </c>
    </row>
    <row r="5" spans="1:6" x14ac:dyDescent="0.2">
      <c r="A5" s="10" t="s">
        <v>6</v>
      </c>
      <c r="B5" s="22">
        <v>44648</v>
      </c>
    </row>
    <row r="6" spans="1:6" x14ac:dyDescent="0.2">
      <c r="B6" s="10"/>
      <c r="E6" s="12"/>
    </row>
    <row r="7" spans="1:6" ht="38.25" x14ac:dyDescent="0.2">
      <c r="A7" s="13" t="s">
        <v>7</v>
      </c>
      <c r="B7" s="13" t="s">
        <v>8</v>
      </c>
      <c r="C7" s="13" t="s">
        <v>9</v>
      </c>
      <c r="D7" s="13" t="s">
        <v>10</v>
      </c>
      <c r="E7" s="13" t="s">
        <v>11</v>
      </c>
      <c r="F7" s="14" t="s">
        <v>12</v>
      </c>
    </row>
    <row r="8" spans="1:6" ht="51" x14ac:dyDescent="0.2">
      <c r="A8" s="5">
        <v>1</v>
      </c>
      <c r="B8" s="5" t="s">
        <v>23</v>
      </c>
      <c r="C8" s="6" t="s">
        <v>24</v>
      </c>
      <c r="D8" s="5"/>
      <c r="E8" s="5" t="s">
        <v>25</v>
      </c>
      <c r="F8" s="5" t="s">
        <v>119</v>
      </c>
    </row>
    <row r="9" spans="1:6" ht="25.5" x14ac:dyDescent="0.2">
      <c r="A9" s="5">
        <f>A8+1</f>
        <v>2</v>
      </c>
      <c r="B9" s="5" t="s">
        <v>26</v>
      </c>
      <c r="C9" s="5" t="s">
        <v>27</v>
      </c>
      <c r="D9" s="7" t="s">
        <v>28</v>
      </c>
      <c r="E9" s="5" t="s">
        <v>29</v>
      </c>
      <c r="F9" s="1" t="s">
        <v>120</v>
      </c>
    </row>
    <row r="10" spans="1:6" ht="25.5" x14ac:dyDescent="0.2">
      <c r="A10" s="5">
        <f t="shared" ref="A10:A46" si="0">A9+1</f>
        <v>3</v>
      </c>
      <c r="B10" s="5" t="s">
        <v>26</v>
      </c>
      <c r="C10" s="5" t="s">
        <v>27</v>
      </c>
      <c r="D10" s="5" t="s">
        <v>28</v>
      </c>
      <c r="E10" s="5" t="s">
        <v>30</v>
      </c>
      <c r="F10" s="1" t="s">
        <v>106</v>
      </c>
    </row>
    <row r="11" spans="1:6" ht="25.5" x14ac:dyDescent="0.2">
      <c r="A11" s="5">
        <f t="shared" si="0"/>
        <v>4</v>
      </c>
      <c r="B11" s="1" t="s">
        <v>26</v>
      </c>
      <c r="C11" s="1" t="s">
        <v>31</v>
      </c>
      <c r="D11" s="3" t="s">
        <v>32</v>
      </c>
      <c r="E11" s="5" t="s">
        <v>33</v>
      </c>
      <c r="F11" s="1" t="s">
        <v>94</v>
      </c>
    </row>
    <row r="12" spans="1:6" ht="38.25" x14ac:dyDescent="0.2">
      <c r="A12" s="5">
        <f t="shared" si="0"/>
        <v>5</v>
      </c>
      <c r="B12" s="1" t="s">
        <v>26</v>
      </c>
      <c r="C12" s="1" t="s">
        <v>31</v>
      </c>
      <c r="D12" s="3" t="s">
        <v>32</v>
      </c>
      <c r="E12" s="5" t="s">
        <v>34</v>
      </c>
      <c r="F12" s="1" t="s">
        <v>95</v>
      </c>
    </row>
    <row r="13" spans="1:6" ht="25.5" x14ac:dyDescent="0.2">
      <c r="A13" s="5">
        <f t="shared" si="0"/>
        <v>6</v>
      </c>
      <c r="B13" s="1" t="s">
        <v>26</v>
      </c>
      <c r="C13" s="1" t="s">
        <v>31</v>
      </c>
      <c r="D13" s="3" t="s">
        <v>32</v>
      </c>
      <c r="E13" s="5" t="s">
        <v>35</v>
      </c>
      <c r="F13" s="1" t="s">
        <v>121</v>
      </c>
    </row>
    <row r="14" spans="1:6" ht="38.25" x14ac:dyDescent="0.2">
      <c r="A14" s="5">
        <f t="shared" si="0"/>
        <v>7</v>
      </c>
      <c r="B14" s="1" t="s">
        <v>36</v>
      </c>
      <c r="C14" s="1" t="s">
        <v>37</v>
      </c>
      <c r="D14" s="3" t="s">
        <v>38</v>
      </c>
      <c r="E14" s="1" t="s">
        <v>39</v>
      </c>
      <c r="F14" s="1" t="s">
        <v>91</v>
      </c>
    </row>
    <row r="15" spans="1:6" ht="38.25" x14ac:dyDescent="0.2">
      <c r="A15" s="5">
        <f t="shared" si="0"/>
        <v>8</v>
      </c>
      <c r="B15" s="1" t="s">
        <v>23</v>
      </c>
      <c r="C15" s="1" t="s">
        <v>40</v>
      </c>
      <c r="D15" s="3"/>
      <c r="E15" s="1" t="s">
        <v>41</v>
      </c>
      <c r="F15" s="1" t="s">
        <v>118</v>
      </c>
    </row>
    <row r="16" spans="1:6" ht="191.25" x14ac:dyDescent="0.2">
      <c r="A16" s="5">
        <f t="shared" si="0"/>
        <v>9</v>
      </c>
      <c r="B16" s="8" t="s">
        <v>23</v>
      </c>
      <c r="C16" s="8" t="s">
        <v>42</v>
      </c>
      <c r="D16" s="9"/>
      <c r="E16" s="5" t="s">
        <v>43</v>
      </c>
      <c r="F16" s="8" t="s">
        <v>123</v>
      </c>
    </row>
    <row r="17" spans="1:6" ht="38.25" x14ac:dyDescent="0.2">
      <c r="A17" s="5">
        <f t="shared" si="0"/>
        <v>10</v>
      </c>
      <c r="B17" s="1" t="s">
        <v>44</v>
      </c>
      <c r="C17" s="1" t="s">
        <v>45</v>
      </c>
      <c r="D17" s="3"/>
      <c r="E17" s="5" t="s">
        <v>46</v>
      </c>
      <c r="F17" s="1" t="s">
        <v>117</v>
      </c>
    </row>
    <row r="18" spans="1:6" ht="204" x14ac:dyDescent="0.2">
      <c r="A18" s="5">
        <f t="shared" si="0"/>
        <v>11</v>
      </c>
      <c r="B18" s="1" t="s">
        <v>47</v>
      </c>
      <c r="C18" s="1" t="s">
        <v>45</v>
      </c>
      <c r="D18" s="3"/>
      <c r="E18" s="5" t="s">
        <v>48</v>
      </c>
      <c r="F18" s="1" t="s">
        <v>124</v>
      </c>
    </row>
    <row r="19" spans="1:6" ht="51" x14ac:dyDescent="0.2">
      <c r="A19" s="5">
        <f t="shared" si="0"/>
        <v>12</v>
      </c>
      <c r="B19" s="1" t="s">
        <v>26</v>
      </c>
      <c r="C19" s="1" t="s">
        <v>49</v>
      </c>
      <c r="D19" s="3"/>
      <c r="E19" s="5" t="s">
        <v>50</v>
      </c>
      <c r="F19" s="1" t="s">
        <v>107</v>
      </c>
    </row>
    <row r="20" spans="1:6" ht="38.25" x14ac:dyDescent="0.2">
      <c r="A20" s="5">
        <f t="shared" si="0"/>
        <v>13</v>
      </c>
      <c r="B20" s="1" t="s">
        <v>26</v>
      </c>
      <c r="C20" s="1" t="s">
        <v>49</v>
      </c>
      <c r="D20" s="3"/>
      <c r="E20" s="5" t="s">
        <v>51</v>
      </c>
      <c r="F20" s="1" t="s">
        <v>125</v>
      </c>
    </row>
    <row r="21" spans="1:6" ht="38.25" x14ac:dyDescent="0.2">
      <c r="A21" s="5">
        <f t="shared" si="0"/>
        <v>14</v>
      </c>
      <c r="B21" s="5" t="s">
        <v>52</v>
      </c>
      <c r="C21" s="5" t="s">
        <v>53</v>
      </c>
      <c r="D21" s="5"/>
      <c r="E21" s="5" t="s">
        <v>54</v>
      </c>
      <c r="F21" s="1" t="s">
        <v>108</v>
      </c>
    </row>
    <row r="22" spans="1:6" x14ac:dyDescent="0.2">
      <c r="A22" s="5">
        <f t="shared" si="0"/>
        <v>15</v>
      </c>
      <c r="B22" s="5" t="s">
        <v>52</v>
      </c>
      <c r="C22" s="5" t="s">
        <v>55</v>
      </c>
      <c r="D22" s="7"/>
      <c r="E22" s="5" t="s">
        <v>56</v>
      </c>
      <c r="F22" s="1" t="s">
        <v>109</v>
      </c>
    </row>
    <row r="23" spans="1:6" ht="51" x14ac:dyDescent="0.2">
      <c r="A23" s="5">
        <f t="shared" si="0"/>
        <v>16</v>
      </c>
      <c r="B23" s="5" t="s">
        <v>52</v>
      </c>
      <c r="C23" s="5" t="s">
        <v>57</v>
      </c>
      <c r="D23" s="5"/>
      <c r="E23" s="5" t="s">
        <v>58</v>
      </c>
      <c r="F23" s="1" t="s">
        <v>116</v>
      </c>
    </row>
    <row r="24" spans="1:6" ht="38.25" x14ac:dyDescent="0.2">
      <c r="A24" s="5">
        <f t="shared" si="0"/>
        <v>17</v>
      </c>
      <c r="B24" s="5" t="s">
        <v>59</v>
      </c>
      <c r="C24" s="5" t="s">
        <v>60</v>
      </c>
      <c r="D24" s="5"/>
      <c r="E24" s="5" t="s">
        <v>61</v>
      </c>
      <c r="F24" s="5" t="s">
        <v>99</v>
      </c>
    </row>
    <row r="25" spans="1:6" ht="25.5" x14ac:dyDescent="0.2">
      <c r="A25" s="5">
        <f t="shared" si="0"/>
        <v>18</v>
      </c>
      <c r="B25" s="5" t="s">
        <v>59</v>
      </c>
      <c r="C25" s="5" t="s">
        <v>62</v>
      </c>
      <c r="D25" s="5"/>
      <c r="E25" s="5" t="s">
        <v>63</v>
      </c>
      <c r="F25" s="5" t="s">
        <v>126</v>
      </c>
    </row>
    <row r="26" spans="1:6" ht="25.5" x14ac:dyDescent="0.2">
      <c r="A26" s="5">
        <f t="shared" si="0"/>
        <v>19</v>
      </c>
      <c r="B26" s="5" t="s">
        <v>59</v>
      </c>
      <c r="C26" s="5" t="s">
        <v>64</v>
      </c>
      <c r="D26" s="5"/>
      <c r="E26" s="5" t="s">
        <v>63</v>
      </c>
      <c r="F26" s="5" t="s">
        <v>126</v>
      </c>
    </row>
    <row r="27" spans="1:6" ht="216.75" x14ac:dyDescent="0.2">
      <c r="A27" s="5">
        <f t="shared" si="0"/>
        <v>20</v>
      </c>
      <c r="B27" s="5"/>
      <c r="C27" s="5" t="s">
        <v>13</v>
      </c>
      <c r="D27" s="5"/>
      <c r="E27" s="5" t="s">
        <v>14</v>
      </c>
      <c r="F27" s="5" t="s">
        <v>129</v>
      </c>
    </row>
    <row r="28" spans="1:6" ht="140.25" x14ac:dyDescent="0.2">
      <c r="A28" s="5">
        <f t="shared" si="0"/>
        <v>21</v>
      </c>
      <c r="B28" s="5"/>
      <c r="C28" s="5" t="s">
        <v>15</v>
      </c>
      <c r="D28" s="7"/>
      <c r="E28" s="5" t="s">
        <v>16</v>
      </c>
      <c r="F28" s="1" t="s">
        <v>115</v>
      </c>
    </row>
    <row r="29" spans="1:6" ht="38.25" x14ac:dyDescent="0.2">
      <c r="A29" s="5">
        <f t="shared" si="0"/>
        <v>22</v>
      </c>
      <c r="B29" s="5"/>
      <c r="C29" s="5" t="s">
        <v>17</v>
      </c>
      <c r="D29" s="5"/>
      <c r="E29" s="5" t="s">
        <v>18</v>
      </c>
      <c r="F29" s="5" t="s">
        <v>97</v>
      </c>
    </row>
    <row r="30" spans="1:6" ht="51" x14ac:dyDescent="0.2">
      <c r="A30" s="5">
        <f t="shared" si="0"/>
        <v>23</v>
      </c>
      <c r="B30" s="1"/>
      <c r="C30" s="1" t="s">
        <v>19</v>
      </c>
      <c r="D30" s="3"/>
      <c r="E30" s="1" t="s">
        <v>20</v>
      </c>
      <c r="F30" s="1" t="s">
        <v>114</v>
      </c>
    </row>
    <row r="31" spans="1:6" ht="51" x14ac:dyDescent="0.2">
      <c r="A31" s="5">
        <f t="shared" si="0"/>
        <v>24</v>
      </c>
      <c r="B31" s="2"/>
      <c r="C31" s="1" t="s">
        <v>21</v>
      </c>
      <c r="D31" s="3"/>
      <c r="E31" s="1" t="s">
        <v>22</v>
      </c>
      <c r="F31" s="5" t="s">
        <v>98</v>
      </c>
    </row>
    <row r="32" spans="1:6" ht="204" x14ac:dyDescent="0.2">
      <c r="A32" s="5">
        <f t="shared" si="0"/>
        <v>25</v>
      </c>
      <c r="B32" s="5" t="s">
        <v>65</v>
      </c>
      <c r="C32" s="5" t="s">
        <v>66</v>
      </c>
      <c r="D32" s="15"/>
      <c r="E32" s="1" t="s">
        <v>67</v>
      </c>
      <c r="F32" s="1" t="s">
        <v>127</v>
      </c>
    </row>
    <row r="33" spans="1:6" ht="51" x14ac:dyDescent="0.2">
      <c r="A33" s="5">
        <f t="shared" si="0"/>
        <v>26</v>
      </c>
      <c r="B33" s="5" t="s">
        <v>65</v>
      </c>
      <c r="C33" s="5" t="s">
        <v>68</v>
      </c>
      <c r="D33" s="15"/>
      <c r="E33" s="5" t="s">
        <v>69</v>
      </c>
      <c r="F33" s="16" t="s">
        <v>110</v>
      </c>
    </row>
    <row r="34" spans="1:6" ht="25.5" x14ac:dyDescent="0.2">
      <c r="A34" s="5">
        <f t="shared" si="0"/>
        <v>27</v>
      </c>
      <c r="B34" s="5" t="s">
        <v>70</v>
      </c>
      <c r="C34" s="17" t="s">
        <v>71</v>
      </c>
      <c r="D34" s="5"/>
      <c r="E34" s="5" t="s">
        <v>72</v>
      </c>
      <c r="F34" s="5" t="s">
        <v>100</v>
      </c>
    </row>
    <row r="35" spans="1:6" ht="63.75" x14ac:dyDescent="0.2">
      <c r="A35" s="5">
        <f t="shared" si="0"/>
        <v>28</v>
      </c>
      <c r="B35" s="1" t="s">
        <v>73</v>
      </c>
      <c r="C35" s="17" t="s">
        <v>74</v>
      </c>
      <c r="D35" s="3">
        <v>7</v>
      </c>
      <c r="E35" s="1" t="s">
        <v>75</v>
      </c>
      <c r="F35" s="1" t="s">
        <v>104</v>
      </c>
    </row>
    <row r="36" spans="1:6" ht="38.25" x14ac:dyDescent="0.2">
      <c r="A36" s="5">
        <f t="shared" si="0"/>
        <v>29</v>
      </c>
      <c r="B36" s="1" t="s">
        <v>73</v>
      </c>
      <c r="C36" s="17" t="s">
        <v>74</v>
      </c>
      <c r="D36" s="3">
        <v>7</v>
      </c>
      <c r="E36" s="16" t="s">
        <v>76</v>
      </c>
      <c r="F36" s="1" t="s">
        <v>102</v>
      </c>
    </row>
    <row r="37" spans="1:6" ht="38.25" x14ac:dyDescent="0.2">
      <c r="A37" s="5">
        <f t="shared" si="0"/>
        <v>30</v>
      </c>
      <c r="B37" s="1" t="s">
        <v>73</v>
      </c>
      <c r="C37" s="17" t="s">
        <v>74</v>
      </c>
      <c r="D37" s="3">
        <v>6</v>
      </c>
      <c r="E37" s="1" t="s">
        <v>77</v>
      </c>
      <c r="F37" s="1" t="s">
        <v>113</v>
      </c>
    </row>
    <row r="38" spans="1:6" ht="51" x14ac:dyDescent="0.2">
      <c r="A38" s="5">
        <f t="shared" si="0"/>
        <v>31</v>
      </c>
      <c r="B38" s="1" t="s">
        <v>73</v>
      </c>
      <c r="C38" s="1" t="s">
        <v>74</v>
      </c>
      <c r="D38" s="1">
        <v>7</v>
      </c>
      <c r="E38" s="1" t="s">
        <v>122</v>
      </c>
      <c r="F38" s="16" t="s">
        <v>105</v>
      </c>
    </row>
    <row r="39" spans="1:6" ht="204" x14ac:dyDescent="0.2">
      <c r="A39" s="5">
        <f t="shared" si="0"/>
        <v>32</v>
      </c>
      <c r="B39" s="1" t="s">
        <v>73</v>
      </c>
      <c r="C39" s="17" t="s">
        <v>74</v>
      </c>
      <c r="D39" s="3">
        <v>8</v>
      </c>
      <c r="E39" s="16" t="s">
        <v>101</v>
      </c>
      <c r="F39" s="20" t="s">
        <v>128</v>
      </c>
    </row>
    <row r="40" spans="1:6" ht="51" x14ac:dyDescent="0.2">
      <c r="A40" s="5">
        <f t="shared" si="0"/>
        <v>33</v>
      </c>
      <c r="B40" s="1" t="s">
        <v>73</v>
      </c>
      <c r="C40" s="1"/>
      <c r="D40" s="3"/>
      <c r="E40" s="1" t="s">
        <v>78</v>
      </c>
      <c r="F40" s="16" t="s">
        <v>103</v>
      </c>
    </row>
    <row r="41" spans="1:6" ht="89.25" x14ac:dyDescent="0.2">
      <c r="A41" s="5">
        <f t="shared" si="0"/>
        <v>34</v>
      </c>
      <c r="B41" s="1" t="s">
        <v>79</v>
      </c>
      <c r="C41" s="17" t="s">
        <v>80</v>
      </c>
      <c r="D41" s="3">
        <v>1</v>
      </c>
      <c r="E41" s="18" t="s">
        <v>81</v>
      </c>
      <c r="F41" s="18" t="s">
        <v>130</v>
      </c>
    </row>
    <row r="42" spans="1:6" ht="51" x14ac:dyDescent="0.2">
      <c r="A42" s="5">
        <f t="shared" si="0"/>
        <v>35</v>
      </c>
      <c r="B42" s="1" t="s">
        <v>82</v>
      </c>
      <c r="C42" s="19" t="s">
        <v>83</v>
      </c>
      <c r="D42" s="3">
        <v>2</v>
      </c>
      <c r="E42" s="1" t="s">
        <v>84</v>
      </c>
      <c r="F42" s="1" t="s">
        <v>96</v>
      </c>
    </row>
    <row r="43" spans="1:6" ht="38.25" x14ac:dyDescent="0.2">
      <c r="A43" s="5">
        <f t="shared" si="0"/>
        <v>36</v>
      </c>
      <c r="B43" s="1" t="s">
        <v>82</v>
      </c>
      <c r="C43" s="19" t="s">
        <v>85</v>
      </c>
      <c r="D43" s="3">
        <v>5</v>
      </c>
      <c r="E43" s="1" t="s">
        <v>86</v>
      </c>
      <c r="F43" s="1" t="s">
        <v>112</v>
      </c>
    </row>
    <row r="44" spans="1:6" ht="25.5" x14ac:dyDescent="0.2">
      <c r="A44" s="5">
        <f t="shared" si="0"/>
        <v>37</v>
      </c>
      <c r="B44" s="1" t="s">
        <v>87</v>
      </c>
      <c r="C44" s="1"/>
      <c r="D44" s="3"/>
      <c r="E44" s="1" t="s">
        <v>88</v>
      </c>
      <c r="F44" s="1" t="s">
        <v>92</v>
      </c>
    </row>
    <row r="45" spans="1:6" ht="63.75" x14ac:dyDescent="0.2">
      <c r="A45" s="5">
        <f t="shared" si="0"/>
        <v>38</v>
      </c>
      <c r="B45" s="1" t="s">
        <v>87</v>
      </c>
      <c r="C45" s="1"/>
      <c r="D45" s="3"/>
      <c r="E45" s="1" t="s">
        <v>89</v>
      </c>
      <c r="F45" s="1" t="s">
        <v>111</v>
      </c>
    </row>
    <row r="46" spans="1:6" ht="38.25" x14ac:dyDescent="0.2">
      <c r="A46" s="5">
        <f t="shared" si="0"/>
        <v>39</v>
      </c>
      <c r="B46" s="1" t="s">
        <v>87</v>
      </c>
      <c r="C46" s="1"/>
      <c r="D46" s="3"/>
      <c r="E46" s="1" t="s">
        <v>90</v>
      </c>
      <c r="F46" s="1" t="s">
        <v>93</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B870EB15CF6A4586885B54F4E33052" ma:contentTypeVersion="12" ma:contentTypeDescription="Create a new document." ma:contentTypeScope="" ma:versionID="9734a23a4b93ffcb03a76c6344ada186">
  <xsd:schema xmlns:xsd="http://www.w3.org/2001/XMLSchema" xmlns:xs="http://www.w3.org/2001/XMLSchema" xmlns:p="http://schemas.microsoft.com/office/2006/metadata/properties" xmlns:ns2="ed08710d-11da-4334-a535-54f9348375ed" xmlns:ns3="b9dfaf44-9322-4677-b971-ded66c30ec69" targetNamespace="http://schemas.microsoft.com/office/2006/metadata/properties" ma:root="true" ma:fieldsID="b9e11ea7b91484e38dfd2d3eb6126820" ns2:_="" ns3:_="">
    <xsd:import namespace="ed08710d-11da-4334-a535-54f9348375ed"/>
    <xsd:import namespace="b9dfaf44-9322-4677-b971-ded66c30ec6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08710d-11da-4334-a535-54f9348375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dfaf44-9322-4677-b971-ded66c30ec6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3B3639-AA8B-47DB-B351-C3FBC467A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08710d-11da-4334-a535-54f9348375ed"/>
    <ds:schemaRef ds:uri="b9dfaf44-9322-4677-b971-ded66c30ec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66B7E8-5C7C-4EB5-BDDD-DD81C8438AE6}">
  <ds:schemaRefs>
    <ds:schemaRef ds:uri="http://schemas.microsoft.com/sharepoint/v3/contenttype/forms"/>
  </ds:schemaRefs>
</ds:datastoreItem>
</file>

<file path=customXml/itemProps3.xml><?xml version="1.0" encoding="utf-8"?>
<ds:datastoreItem xmlns:ds="http://schemas.openxmlformats.org/officeDocument/2006/customXml" ds:itemID="{ED5E9D76-FC41-401E-94C6-4E03D25D193B}">
  <ds:schemaRefs>
    <ds:schemaRef ds:uri="b9dfaf44-9322-4677-b971-ded66c30ec69"/>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ed08710d-11da-4334-a535-54f9348375ed"/>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Dupont, E.C.</cp:lastModifiedBy>
  <cp:revision/>
  <dcterms:created xsi:type="dcterms:W3CDTF">2011-05-31T13:02:54Z</dcterms:created>
  <dcterms:modified xsi:type="dcterms:W3CDTF">2022-03-28T12:54:46Z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0x010100AAB870EB15CF6A4586885B54F4E33052</vt:lpwstr>
  </property>
</Properties>
</file>