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G:\SPTSIN\SININ\1. Projecten\A10 WMO\A10.07.2022 Woningaanpassingen en deuropeners\3b. Gunningsfase\2. Nota van inlichtingen\"/>
    </mc:Choice>
  </mc:AlternateContent>
  <xr:revisionPtr revIDLastSave="0" documentId="8_{E5ADAABB-7546-4DEB-B5D0-B2A5E5412F60}" xr6:coauthVersionLast="47" xr6:coauthVersionMax="47" xr10:uidLastSave="{00000000-0000-0000-0000-000000000000}"/>
  <bookViews>
    <workbookView xWindow="-120" yWindow="-120" windowWidth="29040" windowHeight="17640" activeTab="1" xr2:uid="{00000000-000D-0000-FFFF-FFFF00000000}"/>
  </bookViews>
  <sheets>
    <sheet name="Bijlage 5a - Perceel 1" sheetId="1" r:id="rId1"/>
    <sheet name="Bijlage 5b - Perceel 2"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26" i="2" l="1"/>
  <c r="H26" i="1"/>
  <c r="H26" i="2"/>
  <c r="H117" i="2"/>
  <c r="H118" i="2"/>
  <c r="H117" i="1"/>
  <c r="H118" i="1"/>
  <c r="H13" i="2"/>
  <c r="H123" i="2"/>
  <c r="H122" i="2"/>
  <c r="H116" i="2"/>
  <c r="H112" i="2"/>
  <c r="H111" i="2"/>
  <c r="H109" i="2"/>
  <c r="H108" i="2"/>
  <c r="H107" i="2"/>
  <c r="H106" i="2"/>
  <c r="H105" i="2"/>
  <c r="H104" i="2"/>
  <c r="H103" i="2"/>
  <c r="H99" i="2"/>
  <c r="H98" i="2"/>
  <c r="H97" i="2"/>
  <c r="H93" i="2"/>
  <c r="H92" i="2"/>
  <c r="H91" i="2"/>
  <c r="H90" i="2"/>
  <c r="H89" i="2"/>
  <c r="H88" i="2"/>
  <c r="H87" i="2"/>
  <c r="H83" i="2"/>
  <c r="H82" i="2"/>
  <c r="H81" i="2"/>
  <c r="H80" i="2"/>
  <c r="H79" i="2"/>
  <c r="H75" i="2"/>
  <c r="H74" i="2"/>
  <c r="H73" i="2"/>
  <c r="H71" i="2"/>
  <c r="H70" i="2"/>
  <c r="H69" i="2"/>
  <c r="H67" i="2"/>
  <c r="H66" i="2"/>
  <c r="H65" i="2"/>
  <c r="H64" i="2"/>
  <c r="H62" i="2"/>
  <c r="H61" i="2"/>
  <c r="H60" i="2"/>
  <c r="H59" i="2"/>
  <c r="H57" i="2"/>
  <c r="H56" i="2"/>
  <c r="H55" i="2"/>
  <c r="H51" i="2"/>
  <c r="H50" i="2"/>
  <c r="H49" i="2"/>
  <c r="H48" i="2"/>
  <c r="H47" i="2"/>
  <c r="H46" i="2"/>
  <c r="H45" i="2"/>
  <c r="H43" i="2"/>
  <c r="H42" i="2"/>
  <c r="H41" i="2"/>
  <c r="H37" i="2"/>
  <c r="H36" i="2"/>
  <c r="H35" i="2"/>
  <c r="H33" i="2"/>
  <c r="H32" i="2"/>
  <c r="H31" i="2"/>
  <c r="H29" i="2"/>
  <c r="H28" i="2"/>
  <c r="H25" i="2"/>
  <c r="H24" i="2"/>
  <c r="H23" i="2"/>
  <c r="H22" i="2"/>
  <c r="H18" i="2"/>
  <c r="H17" i="2"/>
  <c r="H16" i="2"/>
  <c r="H15" i="2"/>
  <c r="H14" i="2"/>
  <c r="H123" i="1"/>
  <c r="H122" i="1"/>
  <c r="H116" i="1"/>
  <c r="H112" i="1"/>
  <c r="H111" i="1"/>
  <c r="H104" i="1"/>
  <c r="H105" i="1"/>
  <c r="H106" i="1"/>
  <c r="H107" i="1"/>
  <c r="H108" i="1"/>
  <c r="H109" i="1"/>
  <c r="H103" i="1"/>
  <c r="H98" i="1"/>
  <c r="H99" i="1"/>
  <c r="H97" i="1"/>
  <c r="H88" i="1"/>
  <c r="H89" i="1"/>
  <c r="H90" i="1"/>
  <c r="H91" i="1"/>
  <c r="H92" i="1"/>
  <c r="H93" i="1"/>
  <c r="H87" i="1"/>
  <c r="H80" i="1"/>
  <c r="H81" i="1"/>
  <c r="H82" i="1"/>
  <c r="H83" i="1"/>
  <c r="H79" i="1"/>
  <c r="H74" i="1"/>
  <c r="H75" i="1"/>
  <c r="H73" i="1"/>
  <c r="H70" i="1"/>
  <c r="H71" i="1"/>
  <c r="H69" i="1"/>
  <c r="H65" i="1"/>
  <c r="H66" i="1"/>
  <c r="H67" i="1"/>
  <c r="H64" i="1"/>
  <c r="H62" i="1"/>
  <c r="H60" i="1"/>
  <c r="H61" i="1"/>
  <c r="H59" i="1"/>
  <c r="H56" i="1"/>
  <c r="H57" i="1"/>
  <c r="H55" i="1"/>
  <c r="H46" i="1"/>
  <c r="H47" i="1"/>
  <c r="H48" i="1"/>
  <c r="H49" i="1"/>
  <c r="H50" i="1"/>
  <c r="H51" i="1"/>
  <c r="H45" i="1"/>
  <c r="H42" i="1"/>
  <c r="H43" i="1"/>
  <c r="H41" i="1"/>
  <c r="H36" i="1"/>
  <c r="H37" i="1"/>
  <c r="H35" i="1"/>
  <c r="H32" i="1"/>
  <c r="H33" i="1"/>
  <c r="H31" i="1"/>
  <c r="H29" i="1"/>
  <c r="H23" i="1"/>
  <c r="H24" i="1"/>
  <c r="H25" i="1"/>
  <c r="H22" i="1"/>
  <c r="H28" i="1"/>
  <c r="H14" i="1"/>
  <c r="H15" i="1"/>
  <c r="H16" i="1"/>
  <c r="H17" i="1"/>
  <c r="H18" i="1"/>
  <c r="H13" i="1"/>
  <c r="H126" i="1" l="1"/>
</calcChain>
</file>

<file path=xl/sharedStrings.xml><?xml version="1.0" encoding="utf-8"?>
<sst xmlns="http://schemas.openxmlformats.org/spreadsheetml/2006/main" count="370" uniqueCount="123">
  <si>
    <t>Bijlage 6  - Tarievenlijst woningaanpassingen</t>
  </si>
  <si>
    <t>1-a Standaard woningaanpassingen</t>
  </si>
  <si>
    <t>Bijlage 5a - Prijzenblad aanbesteding Woningaanpassingen en deuropeners - Perceel 1</t>
  </si>
  <si>
    <t>Product    groep</t>
  </si>
  <si>
    <t>Omschrijving Product</t>
  </si>
  <si>
    <t>Eenheid</t>
  </si>
  <si>
    <t>Indicatieve aantallen perceel 1</t>
  </si>
  <si>
    <t>Prijs per eenheid (inclusief BTW)</t>
  </si>
  <si>
    <t>Prijs per eenheid (exclusief BTW)</t>
  </si>
  <si>
    <t>Prijs per eenheid (exclusief BTW) x aantal</t>
  </si>
  <si>
    <t>Toiletvoorzieningen</t>
  </si>
  <si>
    <t>Toiletbeugelset</t>
  </si>
  <si>
    <t>st</t>
  </si>
  <si>
    <t>Toiletbeugelset met verhoger (+6 of +10 cm)</t>
  </si>
  <si>
    <t xml:space="preserve">Verhoogde toiletpot +6/+10 (incl. toiletzitting) </t>
  </si>
  <si>
    <t>Beugels</t>
  </si>
  <si>
    <t>Vaste handgreep / wand- toiletbeugel tot en met 40 cm</t>
  </si>
  <si>
    <t>Vaste handgreep / wand- toiletbeugel langer dan 40 cm                            en tot 1 meter</t>
  </si>
  <si>
    <t>Opklapbare wand- toiletbeugel 50 t/m 90 cm</t>
  </si>
  <si>
    <t>Extra trapleuning</t>
  </si>
  <si>
    <t>Trapspilbeugel</t>
  </si>
  <si>
    <t>Wandpapegaai</t>
  </si>
  <si>
    <t>Plafondpapegaai</t>
  </si>
  <si>
    <t>Wastafelbeugel</t>
  </si>
  <si>
    <t>Pakpaal</t>
  </si>
  <si>
    <t>Pakpaal met beugel</t>
  </si>
  <si>
    <t>Blokkeersysteem voor pakpaal</t>
  </si>
  <si>
    <t>Badkamervoorzieningen</t>
  </si>
  <si>
    <t>Douchezitje opklapbaar zonder rug/ of armleuningen</t>
  </si>
  <si>
    <t>Douchezitje opklapbaar met rugleuning en armleuningen</t>
  </si>
  <si>
    <t>Hulppootset voor douchezitje</t>
  </si>
  <si>
    <t>Slopen van bad en creeren van een douchehoek op afschot (incl alle materialen waaronder tegelwerk, antisliptegels, verplaatsen kraan en andere werkzaamheden) - badkamer tot ca 4m2</t>
  </si>
  <si>
    <t>Slopen van douche(bak) en creeren van een douchehoek  met vloer op afschot (incl alle materialen waaronder tegelwerk, antisliptegels, verplaatsen kraan en werkzaamheden) - badkamer ca 4m2</t>
  </si>
  <si>
    <t>Verplaatsen kraan en douchehaakje of glijstang</t>
  </si>
  <si>
    <t>Antislipbehandeling bestaande douchevloer</t>
  </si>
  <si>
    <t>m2</t>
  </si>
  <si>
    <t>Onderrijdbare wastafel</t>
  </si>
  <si>
    <t>Hoogte verstelbare onderrijdbare wastafel</t>
  </si>
  <si>
    <t>Kantelbare spiegel of lange doorlopende spiegel vanaf de rand    van de wastafel</t>
  </si>
  <si>
    <t>Drempelaanpassingen</t>
  </si>
  <si>
    <t>Verwijderen stofdrempel binnendeur en plaatsen afdekstrip</t>
  </si>
  <si>
    <t>Verwijderen onderdorpel deur en verlengen aanwezige deur</t>
  </si>
  <si>
    <t>Verwijderen hardstenen dorpel en verlengen aanwezige deur</t>
  </si>
  <si>
    <t>Vlonder op galerij bij voordeur (modulair systeem, herverstrekbaar) hoogte tot 15 cm incl. opritten 1:16</t>
  </si>
  <si>
    <t>Verhogen balkon tot 15 cm</t>
  </si>
  <si>
    <t>Verhogen balusstrade</t>
  </si>
  <si>
    <t>m1</t>
  </si>
  <si>
    <t>Ophogen bestaande bestrating tot 10 cm hoog                          (verhouding 1:5 tot 1:10)</t>
  </si>
  <si>
    <t>Ophogen bestaande bestrating 10 tot 15 cm hoog                      (verhouding 1:12)</t>
  </si>
  <si>
    <t>Deuren (inclusief onderhoud en reparatie)</t>
  </si>
  <si>
    <t>Verbreden binnendeur (90cm) halfsteensmuur incl kozijn, (brandwerende) deur en schilderwerkzaamheden (gronden)</t>
  </si>
  <si>
    <t>Verbreden binnendeur (90 cm) volsteensmuur incl kozijn, (brandwerende) deur en schilderwerkzaamheden (gronden)</t>
  </si>
  <si>
    <t>Verbreden van schuur/boxdeur (90 cm) incl kozijn, (brandwerende) deur en schilderwerkzaamheden (gronden en aflakken)</t>
  </si>
  <si>
    <t>Verbreden buitendeur, incl kozijn, (brandwerende) deur en schiderwerkzaamheden (gronden en aflakken)</t>
  </si>
  <si>
    <t>Standaard deur vervangen voor brandwerende deur</t>
  </si>
  <si>
    <t>Elektrische deuropeners</t>
  </si>
  <si>
    <t>Elektrische deuropener tbv een algemene toegangsdeur met 1 drukknop en één sleutelschakelaar, met ontgrendelaar, aanleggen elektra max 10  m leidingwerk</t>
  </si>
  <si>
    <t>Elektrische deuropener tbv een algemene tussendeur (o.a. galerij) met 2 drukknoppen of bewegingssensor, met ontgrendelaar, aanleggen elektra max 10 m leidingwerk</t>
  </si>
  <si>
    <t xml:space="preserve">Elektrische deuropener tbv een tussendeur in de woning met 2 drukknoppen of bewegingssensor, met ontgrendelaar, 1 handzender + ontvangerr, aamleggen elektra max 10 m leidingwerk. </t>
  </si>
  <si>
    <t>Extra handzender t.b.v. bestaande elektrische deuropener (universeel)</t>
  </si>
  <si>
    <t>Ontvanger voor Extra handzender t.b.v. bestaande elektrische deuropener (universeel)</t>
  </si>
  <si>
    <t>Meerprijs strekkende meter leidingwerk t.b.v. elektrische deuropener</t>
  </si>
  <si>
    <t>Halofooninstallaties / Intercominstallatie</t>
  </si>
  <si>
    <t>Standaard intercominstallatie met deurontgrendelaar, incl. aanleggen elektra max 10 m leidingwerk</t>
  </si>
  <si>
    <t>Halofooninstallatie met beeldscherm en camera, met draagbaar bedieningstoestel, met deurontgrendelaar incl aanleggen elektra max 10 m leidingwerk</t>
  </si>
  <si>
    <t>Internetkoppeling voor op smartphone of mobiel device met deurontgrendelaar, incl aanleggen elektra max 10 m leidingwerk</t>
  </si>
  <si>
    <t>Stalling scootmobiel</t>
  </si>
  <si>
    <t>Wandcontactdoos, binnen, maximaal 5 meter leidingwerk</t>
  </si>
  <si>
    <t>Meerprijs per strekkende meter leidingwerk binnen</t>
  </si>
  <si>
    <t>Wandcontactdoos, buiten, maximaal 5 meter leidingwerk</t>
  </si>
  <si>
    <t>Meerprijs per strekkende meter leidingwerk buiten</t>
  </si>
  <si>
    <t>Tussenmeter t.b.v. oplaadpunt</t>
  </si>
  <si>
    <t>Afsluitbare kast aan muur voor oplader</t>
  </si>
  <si>
    <t>Plank aan muur voor oplader</t>
  </si>
  <si>
    <t>Scootmobielsafe div. maatvoeringen, handbediend incl elektra (max 10 meter)</t>
  </si>
  <si>
    <t>Scootmobielsafe div. maatvoeringen, elektrisch bediend incl elektra (max 10 meter)</t>
  </si>
  <si>
    <t>Onderhoudstarieven</t>
  </si>
  <si>
    <t>Preventief en correctief onderhoudstarief elektrische deuropeners</t>
  </si>
  <si>
    <t>per jaar</t>
  </si>
  <si>
    <t>Calculatie woningaanpassing</t>
  </si>
  <si>
    <t>Calculatie klein (minder dan 3 uur werk), incl maatopname in geval de opdracht niet wordt gegund.</t>
  </si>
  <si>
    <t>Calculatie groot (meer dan 3 uur werk), incl. maatopname in geval de opdracht niet wordt gegund.</t>
  </si>
  <si>
    <t>TOTAALPRIJS</t>
  </si>
  <si>
    <t>Inschrijfprijs (Vergelijkingsprijs C1)</t>
  </si>
  <si>
    <t>D1 Standaard uurtarief</t>
  </si>
  <si>
    <t>Tarief per eenheid (inclusief BTW)</t>
  </si>
  <si>
    <t>Tarief per eenheid (exclusief BTW)</t>
  </si>
  <si>
    <t>Uurtarief</t>
  </si>
  <si>
    <t>per uur</t>
  </si>
  <si>
    <t>Vergelijkingsprijs D1</t>
  </si>
  <si>
    <t xml:space="preserve"> Inschrijver:</t>
  </si>
  <si>
    <t xml:space="preserve"> Naam rechtsgeldig vertegenwoordiger:</t>
  </si>
  <si>
    <t xml:space="preserve"> Functie rechtsgeldig vertegenwoordiger:</t>
  </si>
  <si>
    <t xml:space="preserve"> Rechtsgeldige ondertekening: </t>
  </si>
  <si>
    <t xml:space="preserve"> Datum:</t>
  </si>
  <si>
    <t>Bijlage 5b - Prijzenblad aanbesteding Woningaanpassingen en deuropeners - Perceel 2</t>
  </si>
  <si>
    <t>Indicatieve aantallen perceel 2</t>
  </si>
  <si>
    <t>Prijs per eenheid (exclusief BTW)        x aantal</t>
  </si>
  <si>
    <t>per stuk</t>
  </si>
  <si>
    <t>Inschrijfprijs (Vergelijkingsprijs C2)</t>
  </si>
  <si>
    <t>D2 Standaard uurtarief</t>
  </si>
  <si>
    <t>Vergelijkingsprijs D2</t>
  </si>
  <si>
    <t xml:space="preserve">Preventief en correctief onderhoudstarief elektrische deuropenersonderhoud van deuropeners ouder dan zeven jaar </t>
  </si>
  <si>
    <t>Preventief en correctief onderhoudstarief elektrische deuropeners - nieuw geplaatst</t>
  </si>
  <si>
    <t>Preventief en correctief onderhoudstarief elektrische deuropenersonderhoud van deuropeners jonger dan zeven jaar (uit vorige overeenkomsten)</t>
  </si>
  <si>
    <t xml:space="preserve">Extra trapleuning </t>
  </si>
  <si>
    <t>per m1</t>
  </si>
  <si>
    <t>Drempelhulp binnenshuis tot 3 cm hoog (verhouding &lt; 1:6) zo nodig aan 2 of 3 zijden oprijdbaar</t>
  </si>
  <si>
    <t>Drempelhulp binnenshuis 10 tot 15 cm hoog (verhouding &lt;1:12) zo nodig aan 2 of 3 zijden oprijdbaar</t>
  </si>
  <si>
    <t>Drempelhulp binnenshuis &gt;15 cm hoog (verhouding &lt; 1:16) zo nodig aan 2 of 3 zijden oprijdbaar</t>
  </si>
  <si>
    <t>Drempelhulp buitenshuis tot 3 cm hoog (verhouding &lt; 1:6) zo nodig aan 2 of 3 zijden oprijdbaar</t>
  </si>
  <si>
    <t>Drempelhulp buitenshuis 10 tot 15 cm hoog (verhouding &lt;1:12) zo nodig aan 2 of 3 zijden oprijdbaar</t>
  </si>
  <si>
    <t>Drempelhulp buitenshuis &gt;15 cm hoog (verhouding &lt; 1:16) zo nodig aan 2 of 3 zijden oprijdbaar</t>
  </si>
  <si>
    <t>Drempelhulp buitenshuis 3 tot 10 cm hoog (verhouding &lt;1:6 tot 1:10) zo nodig aan 2 of 3 zijden oprijdbaar</t>
  </si>
  <si>
    <t>Drempelhulp binnenshuis 3 tot 10 cm hoog (verhouding &lt;1:6 tot 1:10) zo nodig aan 2 of 3 zijden oprijdbaar</t>
  </si>
  <si>
    <t>Steunpoot (vloerconsole) voor wand- toiletbeugel</t>
  </si>
  <si>
    <t>Statief (vloerconsole)</t>
  </si>
  <si>
    <r>
      <t xml:space="preserve">Douche-/föhninstallatie (zonder afstandsbediening)                      incl elektra en water - </t>
    </r>
    <r>
      <rPr>
        <i/>
        <sz val="9"/>
        <color rgb="FF000000"/>
        <rFont val="Arial"/>
        <family val="2"/>
      </rPr>
      <t>de aan te leggen leidingen voor elektra, water en afvoer maximaal 5 meter per soort leiding (het betreft opbouw leidingen)</t>
    </r>
  </si>
  <si>
    <r>
      <t xml:space="preserve">Douche-/föhninstallatie (met afstandsbediening)                            incl elektra en water - </t>
    </r>
    <r>
      <rPr>
        <i/>
        <sz val="9"/>
        <color rgb="FF000000"/>
        <rFont val="Arial"/>
        <family val="2"/>
      </rPr>
      <t>de aan te leggen leidingen voor elektra, water en afvoer maximaal 5 meter per soort leiding (het betreft opbouw leidingen)</t>
    </r>
  </si>
  <si>
    <t>Elektrische deuropener  tbv een voordeur met 1 drukknop, een automatisch nachtslot (nachtschootbeveiliging), 1 handzender+ ontvanger, met ontgrendelaar, aanleggen elektra max 10  m leidingwerk</t>
  </si>
  <si>
    <t>Ophogen bestaande bestrating 15 - 20 cm hoog (verhouding 1:16)</t>
  </si>
  <si>
    <t xml:space="preserve">Standaard uurtarief (inclusief voorrijdkosten) - dit tarief mag alleen in rekening worden gebracht voor de woningaanpassingen die niet in deze prijslijst voorkomen, zoals bij preventief en correctief onderhoud én bij het verwijderen van woningaanpassingen uit voorgaande overeenkomsten. </t>
  </si>
  <si>
    <t>Sanibroyeur compleet (incl. aansluitingen)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</si>
</sst>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28" x14ac:knownFonts="1">
    <font>
      <sz val="11"/>
      <color theme="1"/>
      <name val="Calibri"/>
      <family val="2"/>
      <scheme val="minor"/>
    </font>
    <font>
      <b/>
      <sz val="9"/>
      <color indexed="8"/>
      <name val="Arial"/>
      <family val="2"/>
    </font>
    <font>
      <sz val="9"/>
      <color indexed="8"/>
      <name val="Arial"/>
      <family val="2"/>
    </font>
    <font>
      <sz val="9"/>
      <color theme="1"/>
      <name val="Arial"/>
      <family val="2"/>
    </font>
    <font>
      <sz val="9"/>
      <name val="Arial"/>
      <family val="2"/>
    </font>
    <font>
      <b/>
      <sz val="9"/>
      <name val="Arial"/>
      <family val="2"/>
    </font>
    <font>
      <b/>
      <sz val="12"/>
      <color theme="1"/>
      <name val="Arial"/>
      <family val="2"/>
    </font>
    <font>
      <sz val="11"/>
      <color theme="1"/>
      <name val="Arial"/>
      <family val="2"/>
    </font>
    <font>
      <b/>
      <sz val="11"/>
      <color theme="1"/>
      <name val="Arial"/>
      <family val="2"/>
    </font>
    <font>
      <b/>
      <sz val="11"/>
      <color indexed="8"/>
      <name val="Arial"/>
      <family val="2"/>
    </font>
    <font>
      <b/>
      <sz val="10"/>
      <color theme="1"/>
      <name val="Arial"/>
      <family val="2"/>
    </font>
    <font>
      <sz val="10"/>
      <color theme="1"/>
      <name val="Arial"/>
      <family val="2"/>
    </font>
    <font>
      <u/>
      <sz val="10"/>
      <color theme="1"/>
      <name val="Arial"/>
      <family val="2"/>
    </font>
    <font>
      <b/>
      <u/>
      <sz val="9"/>
      <color theme="1"/>
      <name val="Arial"/>
      <family val="2"/>
    </font>
    <font>
      <b/>
      <sz val="11"/>
      <color theme="9"/>
      <name val="Arial"/>
      <family val="2"/>
    </font>
    <font>
      <sz val="11"/>
      <color theme="9"/>
      <name val="Arial"/>
      <family val="2"/>
    </font>
    <font>
      <sz val="10"/>
      <color theme="9"/>
      <name val="Arial"/>
      <family val="2"/>
    </font>
    <font>
      <sz val="9"/>
      <color rgb="FF00B0F0"/>
      <name val="Arial"/>
      <family val="2"/>
    </font>
    <font>
      <sz val="9"/>
      <color rgb="FF000000"/>
      <name val="Arial"/>
      <family val="2"/>
    </font>
    <font>
      <b/>
      <sz val="9"/>
      <color rgb="FF000000"/>
      <name val="Arial"/>
      <family val="2"/>
    </font>
    <font>
      <i/>
      <sz val="10"/>
      <color theme="1"/>
      <name val="Arial"/>
      <family val="2"/>
    </font>
    <font>
      <sz val="9"/>
      <color rgb="FF000000"/>
      <name val="Arial"/>
    </font>
    <font>
      <b/>
      <sz val="11"/>
      <color theme="1"/>
      <name val="Calibri"/>
      <family val="2"/>
      <scheme val="minor"/>
    </font>
    <font>
      <sz val="11"/>
      <color indexed="8"/>
      <name val="Arial"/>
      <family val="2"/>
    </font>
    <font>
      <b/>
      <sz val="11"/>
      <name val="Arial"/>
      <family val="2"/>
    </font>
    <font>
      <b/>
      <sz val="11"/>
      <color rgb="FF000000"/>
      <name val="Arial"/>
      <family val="2"/>
    </font>
    <font>
      <b/>
      <u/>
      <sz val="11"/>
      <color theme="1"/>
      <name val="Arial"/>
      <family val="2"/>
    </font>
    <font>
      <i/>
      <sz val="9"/>
      <color rgb="FF000000"/>
      <name val="Arial"/>
      <family val="2"/>
    </font>
  </fonts>
  <fills count="8">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rgb="FFFFF2CC"/>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style="thin">
        <color indexed="64"/>
      </top>
      <bottom style="thin">
        <color indexed="64"/>
      </bottom>
      <diagonal/>
    </border>
  </borders>
  <cellStyleXfs count="1">
    <xf numFmtId="0" fontId="0" fillId="0" borderId="0"/>
  </cellStyleXfs>
  <cellXfs count="92">
    <xf numFmtId="0" fontId="0" fillId="0" borderId="0" xfId="0"/>
    <xf numFmtId="0" fontId="6" fillId="0" borderId="0" xfId="0" applyFont="1"/>
    <xf numFmtId="0" fontId="7" fillId="0" borderId="0" xfId="0" applyFont="1"/>
    <xf numFmtId="0" fontId="8" fillId="0" borderId="0" xfId="0" applyFont="1"/>
    <xf numFmtId="0" fontId="9" fillId="0" borderId="1" xfId="0" applyFont="1" applyBorder="1" applyAlignment="1">
      <alignment horizontal="center" vertical="top"/>
    </xf>
    <xf numFmtId="0" fontId="10" fillId="0" borderId="1" xfId="0" applyFont="1" applyBorder="1"/>
    <xf numFmtId="0" fontId="11" fillId="0" borderId="0" xfId="0" applyFont="1"/>
    <xf numFmtId="0" fontId="10" fillId="0" borderId="1" xfId="0" applyFont="1" applyBorder="1" applyAlignment="1">
      <alignment horizontal="center"/>
    </xf>
    <xf numFmtId="0" fontId="10" fillId="0" borderId="1" xfId="0" applyFont="1" applyBorder="1" applyAlignment="1">
      <alignment horizontal="center" vertical="center"/>
    </xf>
    <xf numFmtId="0" fontId="12" fillId="0" borderId="0" xfId="0" applyFont="1"/>
    <xf numFmtId="0" fontId="10" fillId="0" borderId="0" xfId="0" applyFont="1"/>
    <xf numFmtId="0" fontId="14" fillId="0" borderId="0" xfId="0" applyFont="1"/>
    <xf numFmtId="0" fontId="15" fillId="0" borderId="0" xfId="0" applyFont="1"/>
    <xf numFmtId="0" fontId="10" fillId="2" borderId="6" xfId="0" applyFont="1" applyFill="1" applyBorder="1" applyAlignment="1">
      <alignment horizontal="left" vertical="top" wrapText="1"/>
    </xf>
    <xf numFmtId="0" fontId="10" fillId="0" borderId="1" xfId="0" applyFont="1" applyBorder="1" applyAlignment="1">
      <alignment vertical="top"/>
    </xf>
    <xf numFmtId="0" fontId="7" fillId="0" borderId="0" xfId="0" applyFont="1" applyAlignment="1">
      <alignment wrapText="1"/>
    </xf>
    <xf numFmtId="0" fontId="11" fillId="0" borderId="0" xfId="0" applyFont="1" applyAlignment="1">
      <alignment wrapText="1"/>
    </xf>
    <xf numFmtId="0" fontId="6" fillId="0" borderId="0" xfId="0" applyFont="1" applyAlignment="1">
      <alignment wrapText="1"/>
    </xf>
    <xf numFmtId="0" fontId="9" fillId="0" borderId="1" xfId="0" applyFont="1" applyBorder="1" applyAlignment="1">
      <alignment horizontal="left" vertical="top" wrapText="1"/>
    </xf>
    <xf numFmtId="0" fontId="1" fillId="0" borderId="1" xfId="0" applyFont="1" applyBorder="1" applyAlignment="1">
      <alignment vertical="center" wrapText="1"/>
    </xf>
    <xf numFmtId="0" fontId="4" fillId="0" borderId="1" xfId="0" applyFont="1" applyBorder="1" applyAlignment="1">
      <alignment vertical="center" wrapText="1"/>
    </xf>
    <xf numFmtId="0" fontId="5" fillId="0" borderId="1" xfId="0" applyFont="1" applyBorder="1" applyAlignment="1">
      <alignment vertical="center" wrapText="1"/>
    </xf>
    <xf numFmtId="0" fontId="17" fillId="0" borderId="1" xfId="0" applyFont="1" applyBorder="1" applyAlignment="1">
      <alignment vertical="center" wrapText="1"/>
    </xf>
    <xf numFmtId="0" fontId="3" fillId="0" borderId="1" xfId="0" applyFont="1" applyBorder="1" applyAlignment="1">
      <alignment wrapText="1"/>
    </xf>
    <xf numFmtId="0" fontId="13" fillId="0" borderId="1" xfId="0" applyFont="1" applyBorder="1" applyAlignment="1">
      <alignment wrapText="1"/>
    </xf>
    <xf numFmtId="0" fontId="7" fillId="0" borderId="1" xfId="0" applyFont="1" applyBorder="1" applyAlignment="1">
      <alignment wrapText="1"/>
    </xf>
    <xf numFmtId="0" fontId="3" fillId="0" borderId="0" xfId="0" applyFont="1" applyAlignment="1">
      <alignment wrapText="1"/>
    </xf>
    <xf numFmtId="0" fontId="19" fillId="0" borderId="1" xfId="0" applyFont="1" applyBorder="1" applyAlignment="1">
      <alignment vertical="center" wrapText="1"/>
    </xf>
    <xf numFmtId="0" fontId="7" fillId="0" borderId="0" xfId="0" applyFont="1" applyAlignment="1">
      <alignment horizontal="center"/>
    </xf>
    <xf numFmtId="0" fontId="11" fillId="0" borderId="0" xfId="0" applyFont="1" applyAlignment="1">
      <alignment horizontal="center"/>
    </xf>
    <xf numFmtId="164" fontId="11" fillId="0" borderId="0" xfId="0" applyNumberFormat="1" applyFont="1" applyAlignment="1">
      <alignment horizontal="center"/>
    </xf>
    <xf numFmtId="0" fontId="7" fillId="0" borderId="0" xfId="0" applyFont="1" applyAlignment="1">
      <alignment horizontal="center" vertical="center"/>
    </xf>
    <xf numFmtId="0" fontId="11" fillId="0" borderId="0" xfId="0" applyFont="1" applyAlignment="1">
      <alignment horizontal="center" vertical="center"/>
    </xf>
    <xf numFmtId="0" fontId="10" fillId="0" borderId="1" xfId="0" applyFont="1" applyBorder="1" applyAlignment="1">
      <alignment horizontal="center" vertical="center" wrapText="1"/>
    </xf>
    <xf numFmtId="0" fontId="11" fillId="0" borderId="1" xfId="0" applyFont="1" applyBorder="1" applyAlignment="1">
      <alignment horizontal="center" vertical="center"/>
    </xf>
    <xf numFmtId="164" fontId="11" fillId="0" borderId="0" xfId="0" applyNumberFormat="1" applyFont="1" applyAlignment="1">
      <alignment horizontal="center" vertical="center"/>
    </xf>
    <xf numFmtId="0" fontId="15" fillId="0" borderId="0" xfId="0" applyFont="1" applyAlignment="1">
      <alignment horizontal="center" vertical="center"/>
    </xf>
    <xf numFmtId="0" fontId="16" fillId="0" borderId="0" xfId="0" applyFont="1" applyAlignment="1">
      <alignment horizontal="center"/>
    </xf>
    <xf numFmtId="0" fontId="7" fillId="0" borderId="1" xfId="0" applyFont="1" applyBorder="1" applyAlignment="1">
      <alignment horizontal="center" vertical="center"/>
    </xf>
    <xf numFmtId="0" fontId="10" fillId="0" borderId="0" xfId="0" applyFont="1" applyAlignment="1">
      <alignment horizontal="center" vertical="center" wrapText="1"/>
    </xf>
    <xf numFmtId="1" fontId="11" fillId="0" borderId="0" xfId="0" applyNumberFormat="1" applyFont="1" applyAlignment="1">
      <alignment horizontal="center"/>
    </xf>
    <xf numFmtId="0" fontId="20" fillId="0" borderId="0" xfId="0" applyFont="1"/>
    <xf numFmtId="164" fontId="7" fillId="0" borderId="1" xfId="0" applyNumberFormat="1" applyFont="1" applyBorder="1" applyAlignment="1">
      <alignment horizontal="center" vertical="center"/>
    </xf>
    <xf numFmtId="0" fontId="8" fillId="5" borderId="12" xfId="0" applyFont="1" applyFill="1" applyBorder="1" applyAlignment="1">
      <alignment horizontal="center" vertical="center" wrapText="1" shrinkToFit="1"/>
    </xf>
    <xf numFmtId="0" fontId="2" fillId="6" borderId="1" xfId="0" applyFont="1" applyFill="1" applyBorder="1" applyAlignment="1">
      <alignment vertical="center" wrapText="1"/>
    </xf>
    <xf numFmtId="0" fontId="4" fillId="6" borderId="1" xfId="0" applyFont="1" applyFill="1" applyBorder="1" applyAlignment="1">
      <alignment vertical="center" wrapText="1"/>
    </xf>
    <xf numFmtId="0" fontId="18" fillId="6" borderId="1" xfId="0" applyFont="1" applyFill="1" applyBorder="1" applyAlignment="1">
      <alignment vertical="center" wrapText="1"/>
    </xf>
    <xf numFmtId="0" fontId="3" fillId="6" borderId="1" xfId="0" applyFont="1" applyFill="1" applyBorder="1" applyAlignment="1">
      <alignment wrapText="1"/>
    </xf>
    <xf numFmtId="164" fontId="8" fillId="0" borderId="6" xfId="0" applyNumberFormat="1" applyFont="1" applyBorder="1" applyAlignment="1">
      <alignment horizontal="center" vertical="center"/>
    </xf>
    <xf numFmtId="0" fontId="23" fillId="0" borderId="1" xfId="0" applyFont="1" applyBorder="1" applyAlignment="1">
      <alignment horizontal="center" vertical="center"/>
    </xf>
    <xf numFmtId="0" fontId="8" fillId="2" borderId="2" xfId="0" applyFont="1" applyFill="1" applyBorder="1" applyAlignment="1">
      <alignment horizontal="left" vertical="top" wrapText="1"/>
    </xf>
    <xf numFmtId="0" fontId="8" fillId="2" borderId="6" xfId="0" applyFont="1" applyFill="1" applyBorder="1" applyAlignment="1">
      <alignment horizontal="left" vertical="top" wrapText="1"/>
    </xf>
    <xf numFmtId="0" fontId="8" fillId="0" borderId="1" xfId="0" applyFont="1" applyBorder="1" applyAlignment="1">
      <alignment horizontal="center"/>
    </xf>
    <xf numFmtId="0" fontId="9" fillId="0" borderId="1" xfId="0" applyFont="1" applyBorder="1" applyAlignment="1">
      <alignment vertical="center" wrapText="1"/>
    </xf>
    <xf numFmtId="0" fontId="8" fillId="0" borderId="1" xfId="0" applyFont="1" applyBorder="1" applyAlignment="1">
      <alignment horizontal="center" vertical="center"/>
    </xf>
    <xf numFmtId="0" fontId="24" fillId="0" borderId="1" xfId="0" applyFont="1" applyBorder="1" applyAlignment="1">
      <alignment vertical="center" wrapText="1"/>
    </xf>
    <xf numFmtId="0" fontId="25" fillId="0" borderId="1" xfId="0" applyFont="1" applyBorder="1" applyAlignment="1">
      <alignment vertical="center" wrapText="1"/>
    </xf>
    <xf numFmtId="0" fontId="8" fillId="0" borderId="1" xfId="0" applyFont="1" applyBorder="1"/>
    <xf numFmtId="0" fontId="26" fillId="0" borderId="1" xfId="0" applyFont="1" applyBorder="1" applyAlignment="1">
      <alignment vertical="center" wrapText="1"/>
    </xf>
    <xf numFmtId="0" fontId="26" fillId="0" borderId="0" xfId="0" applyFont="1"/>
    <xf numFmtId="164" fontId="8" fillId="5" borderId="11" xfId="0" applyNumberFormat="1" applyFont="1" applyFill="1" applyBorder="1" applyAlignment="1">
      <alignment horizontal="center" vertical="center"/>
    </xf>
    <xf numFmtId="0" fontId="9" fillId="0" borderId="1" xfId="0" applyFont="1" applyBorder="1" applyAlignment="1">
      <alignment horizontal="center" vertical="center" wrapText="1" shrinkToFit="1"/>
    </xf>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0" fontId="8" fillId="0" borderId="1" xfId="0" applyFont="1" applyBorder="1" applyAlignment="1">
      <alignment horizontal="center" vertical="center" wrapText="1" shrinkToFit="1"/>
    </xf>
    <xf numFmtId="0" fontId="8" fillId="0" borderId="1"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 xfId="0" applyFont="1" applyBorder="1" applyAlignment="1">
      <alignment vertical="top" wrapText="1"/>
    </xf>
    <xf numFmtId="0" fontId="21" fillId="6" borderId="1" xfId="0" applyFont="1" applyFill="1" applyBorder="1" applyAlignment="1">
      <alignment vertical="center" wrapText="1"/>
    </xf>
    <xf numFmtId="0" fontId="7" fillId="0" borderId="1" xfId="0" applyFont="1" applyFill="1" applyBorder="1" applyAlignment="1">
      <alignment horizontal="center" vertical="center"/>
    </xf>
    <xf numFmtId="0" fontId="7" fillId="0" borderId="0" xfId="0" applyFont="1" applyFill="1"/>
    <xf numFmtId="164" fontId="7" fillId="4" borderId="1" xfId="0" applyNumberFormat="1" applyFont="1" applyFill="1" applyBorder="1" applyAlignment="1" applyProtection="1">
      <alignment horizontal="center" vertical="center"/>
      <protection locked="0"/>
    </xf>
    <xf numFmtId="164" fontId="7" fillId="7" borderId="1" xfId="0" applyNumberFormat="1" applyFont="1" applyFill="1" applyBorder="1" applyAlignment="1" applyProtection="1">
      <alignment horizontal="center" vertical="center"/>
      <protection locked="0"/>
    </xf>
    <xf numFmtId="164" fontId="8" fillId="7" borderId="10" xfId="0" applyNumberFormat="1" applyFont="1" applyFill="1" applyBorder="1" applyAlignment="1" applyProtection="1">
      <alignment horizontal="center" vertical="center"/>
      <protection locked="0"/>
    </xf>
    <xf numFmtId="164" fontId="8" fillId="7" borderId="14" xfId="0" applyNumberFormat="1" applyFont="1" applyFill="1" applyBorder="1" applyAlignment="1" applyProtection="1">
      <alignment horizontal="center" vertical="center"/>
      <protection locked="0"/>
    </xf>
    <xf numFmtId="0" fontId="11" fillId="3" borderId="3" xfId="0" applyFont="1" applyFill="1" applyBorder="1" applyAlignment="1" applyProtection="1">
      <alignment horizontal="center" vertical="center" wrapText="1"/>
      <protection locked="0"/>
    </xf>
    <xf numFmtId="0" fontId="11" fillId="3" borderId="4" xfId="0" applyFont="1" applyFill="1" applyBorder="1" applyAlignment="1" applyProtection="1">
      <alignment horizontal="center" vertical="center" wrapText="1"/>
      <protection locked="0"/>
    </xf>
    <xf numFmtId="0" fontId="11" fillId="3" borderId="5" xfId="0" applyFont="1" applyFill="1" applyBorder="1" applyAlignment="1" applyProtection="1">
      <alignment horizontal="center" vertical="center" wrapText="1"/>
      <protection locked="0"/>
    </xf>
    <xf numFmtId="0" fontId="11" fillId="3" borderId="7" xfId="0" applyFont="1" applyFill="1" applyBorder="1" applyAlignment="1" applyProtection="1">
      <alignment horizontal="center" vertical="center" wrapText="1"/>
      <protection locked="0"/>
    </xf>
    <xf numFmtId="0" fontId="11" fillId="3" borderId="8" xfId="0" applyFont="1" applyFill="1" applyBorder="1" applyAlignment="1" applyProtection="1">
      <alignment horizontal="center" vertical="center" wrapText="1"/>
      <protection locked="0"/>
    </xf>
    <xf numFmtId="0" fontId="11" fillId="3" borderId="9" xfId="0" applyFont="1" applyFill="1" applyBorder="1" applyAlignment="1" applyProtection="1">
      <alignment horizontal="center" vertical="center" wrapText="1"/>
      <protection locked="0"/>
    </xf>
    <xf numFmtId="14" fontId="11" fillId="3" borderId="3" xfId="0" applyNumberFormat="1" applyFont="1" applyFill="1" applyBorder="1" applyAlignment="1" applyProtection="1">
      <alignment horizontal="center" vertical="center" wrapText="1"/>
      <protection locked="0"/>
    </xf>
    <xf numFmtId="14" fontId="11" fillId="3" borderId="4" xfId="0" applyNumberFormat="1" applyFont="1" applyFill="1" applyBorder="1" applyAlignment="1" applyProtection="1">
      <alignment horizontal="center" vertical="center" wrapText="1"/>
      <protection locked="0"/>
    </xf>
    <xf numFmtId="14" fontId="11" fillId="3" borderId="5" xfId="0" applyNumberFormat="1" applyFont="1" applyFill="1" applyBorder="1" applyAlignment="1" applyProtection="1">
      <alignment horizontal="center" vertical="center" wrapText="1"/>
      <protection locked="0"/>
    </xf>
    <xf numFmtId="14" fontId="11" fillId="3" borderId="7" xfId="0" applyNumberFormat="1" applyFont="1" applyFill="1" applyBorder="1" applyAlignment="1" applyProtection="1">
      <alignment horizontal="center" vertical="center" wrapText="1"/>
      <protection locked="0"/>
    </xf>
    <xf numFmtId="14" fontId="11" fillId="3" borderId="8" xfId="0" applyNumberFormat="1" applyFont="1" applyFill="1" applyBorder="1" applyAlignment="1" applyProtection="1">
      <alignment horizontal="center" vertical="center" wrapText="1"/>
      <protection locked="0"/>
    </xf>
    <xf numFmtId="14" fontId="11" fillId="3" borderId="9" xfId="0" applyNumberFormat="1" applyFont="1" applyFill="1" applyBorder="1" applyAlignment="1" applyProtection="1">
      <alignment horizontal="center" vertical="center" wrapText="1"/>
      <protection locked="0"/>
    </xf>
    <xf numFmtId="0" fontId="8" fillId="5" borderId="12" xfId="0" applyFont="1" applyFill="1" applyBorder="1" applyAlignment="1">
      <alignment horizontal="center" vertical="center" wrapText="1" shrinkToFit="1"/>
    </xf>
    <xf numFmtId="0" fontId="22" fillId="5" borderId="15" xfId="0" applyFont="1" applyFill="1" applyBorder="1" applyAlignment="1">
      <alignment horizontal="center" vertical="center" wrapText="1" shrinkToFit="1"/>
    </xf>
    <xf numFmtId="164" fontId="7" fillId="4" borderId="16" xfId="0" applyNumberFormat="1" applyFont="1" applyFill="1" applyBorder="1" applyAlignment="1" applyProtection="1">
      <alignment horizontal="center" vertical="center"/>
      <protection locked="0"/>
    </xf>
    <xf numFmtId="0" fontId="7" fillId="6" borderId="1" xfId="0" applyFont="1" applyFill="1" applyBorder="1" applyAlignment="1">
      <alignment horizontal="left" vertical="center" wrapText="1"/>
    </xf>
    <xf numFmtId="0" fontId="7" fillId="6" borderId="1" xfId="0" applyFont="1" applyFill="1" applyBorder="1"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K143"/>
  <sheetViews>
    <sheetView topLeftCell="A108" zoomScaleNormal="100" workbookViewId="0">
      <selection activeCell="M58" sqref="M58"/>
    </sheetView>
  </sheetViews>
  <sheetFormatPr defaultColWidth="9.1328125" defaultRowHeight="13.9" x14ac:dyDescent="0.4"/>
  <cols>
    <col min="1" max="1" width="9.1328125" style="2"/>
    <col min="2" max="2" width="8.86328125" style="3" customWidth="1"/>
    <col min="3" max="3" width="47.59765625" style="15" customWidth="1"/>
    <col min="4" max="4" width="11" style="28" customWidth="1"/>
    <col min="5" max="5" width="14.59765625" style="31" customWidth="1"/>
    <col min="6" max="6" width="18.73046875" style="28" customWidth="1"/>
    <col min="7" max="7" width="21.73046875" style="31" customWidth="1"/>
    <col min="8" max="8" width="19.1328125" style="29" customWidth="1"/>
    <col min="9" max="9" width="6.1328125" style="29" customWidth="1"/>
    <col min="10" max="16384" width="9.1328125" style="2"/>
  </cols>
  <sheetData>
    <row r="1" spans="2:9" hidden="1" x14ac:dyDescent="0.4"/>
    <row r="2" spans="2:9" ht="15" hidden="1" x14ac:dyDescent="0.4">
      <c r="B2" s="1" t="s">
        <v>0</v>
      </c>
    </row>
    <row r="3" spans="2:9" ht="15" hidden="1" x14ac:dyDescent="0.4">
      <c r="B3" s="1"/>
    </row>
    <row r="4" spans="2:9" s="6" customFormat="1" ht="12.75" hidden="1" x14ac:dyDescent="0.35">
      <c r="B4" s="9" t="s">
        <v>1</v>
      </c>
      <c r="C4" s="16"/>
      <c r="D4" s="29"/>
      <c r="E4" s="32"/>
      <c r="F4" s="29"/>
      <c r="G4" s="32"/>
      <c r="H4" s="29"/>
      <c r="I4" s="29"/>
    </row>
    <row r="5" spans="2:9" ht="15" hidden="1" x14ac:dyDescent="0.4">
      <c r="C5" s="17"/>
    </row>
    <row r="6" spans="2:9" ht="15" x14ac:dyDescent="0.4">
      <c r="C6" s="17"/>
    </row>
    <row r="7" spans="2:9" ht="15" x14ac:dyDescent="0.4">
      <c r="B7" s="3" t="s">
        <v>2</v>
      </c>
      <c r="C7" s="17"/>
    </row>
    <row r="8" spans="2:9" ht="15" x14ac:dyDescent="0.4">
      <c r="C8" s="17"/>
    </row>
    <row r="9" spans="2:9" s="6" customFormat="1" ht="66" customHeight="1" x14ac:dyDescent="0.35">
      <c r="B9" s="61" t="s">
        <v>3</v>
      </c>
      <c r="C9" s="62" t="s">
        <v>4</v>
      </c>
      <c r="D9" s="63" t="s">
        <v>5</v>
      </c>
      <c r="E9" s="64" t="s">
        <v>6</v>
      </c>
      <c r="F9" s="65" t="s">
        <v>7</v>
      </c>
      <c r="G9" s="65" t="s">
        <v>8</v>
      </c>
      <c r="H9" s="65" t="s">
        <v>9</v>
      </c>
      <c r="I9" s="39"/>
    </row>
    <row r="10" spans="2:9" x14ac:dyDescent="0.35">
      <c r="B10" s="4"/>
      <c r="C10" s="18"/>
      <c r="D10" s="2"/>
      <c r="E10" s="41"/>
      <c r="F10" s="2"/>
      <c r="G10" s="2"/>
      <c r="I10" s="2"/>
    </row>
    <row r="11" spans="2:9" x14ac:dyDescent="0.4">
      <c r="B11" s="52">
        <v>1</v>
      </c>
      <c r="C11" s="53" t="s">
        <v>10</v>
      </c>
      <c r="D11" s="2"/>
      <c r="E11" s="2"/>
      <c r="F11" s="2"/>
      <c r="G11" s="2"/>
      <c r="H11" s="2"/>
    </row>
    <row r="12" spans="2:9" x14ac:dyDescent="0.4">
      <c r="B12" s="7"/>
      <c r="C12" s="19"/>
      <c r="D12" s="2"/>
      <c r="E12" s="2"/>
      <c r="F12" s="2"/>
      <c r="G12" s="2"/>
      <c r="H12" s="2"/>
    </row>
    <row r="13" spans="2:9" ht="23.25" customHeight="1" x14ac:dyDescent="0.35">
      <c r="B13" s="34">
        <v>1</v>
      </c>
      <c r="C13" s="44" t="s">
        <v>11</v>
      </c>
      <c r="D13" s="49" t="s">
        <v>12</v>
      </c>
      <c r="E13" s="69">
        <v>40</v>
      </c>
      <c r="F13" s="71">
        <v>0</v>
      </c>
      <c r="G13" s="71">
        <v>0</v>
      </c>
      <c r="H13" s="42">
        <f>G13*E13</f>
        <v>0</v>
      </c>
      <c r="I13" s="35"/>
    </row>
    <row r="14" spans="2:9" ht="25.5" customHeight="1" x14ac:dyDescent="0.35">
      <c r="B14" s="34">
        <v>2</v>
      </c>
      <c r="C14" s="44" t="s">
        <v>13</v>
      </c>
      <c r="D14" s="49" t="s">
        <v>12</v>
      </c>
      <c r="E14" s="69">
        <v>25</v>
      </c>
      <c r="F14" s="71">
        <v>0</v>
      </c>
      <c r="G14" s="71">
        <v>0</v>
      </c>
      <c r="H14" s="42">
        <f t="shared" ref="H14:H18" si="0">G14*E14</f>
        <v>0</v>
      </c>
      <c r="I14" s="35"/>
    </row>
    <row r="15" spans="2:9" ht="61.5" customHeight="1" x14ac:dyDescent="0.35">
      <c r="B15" s="34">
        <v>3</v>
      </c>
      <c r="C15" s="44" t="s">
        <v>117</v>
      </c>
      <c r="D15" s="49" t="s">
        <v>12</v>
      </c>
      <c r="E15" s="69">
        <v>5</v>
      </c>
      <c r="F15" s="71">
        <v>0</v>
      </c>
      <c r="G15" s="71">
        <v>0</v>
      </c>
      <c r="H15" s="42">
        <f t="shared" si="0"/>
        <v>0</v>
      </c>
      <c r="I15" s="35"/>
    </row>
    <row r="16" spans="2:9" ht="60.75" customHeight="1" x14ac:dyDescent="0.35">
      <c r="B16" s="34">
        <v>4</v>
      </c>
      <c r="C16" s="44" t="s">
        <v>118</v>
      </c>
      <c r="D16" s="49" t="s">
        <v>12</v>
      </c>
      <c r="E16" s="69">
        <v>30</v>
      </c>
      <c r="F16" s="71">
        <v>0</v>
      </c>
      <c r="G16" s="71">
        <v>0</v>
      </c>
      <c r="H16" s="42">
        <f t="shared" si="0"/>
        <v>0</v>
      </c>
      <c r="I16" s="35"/>
    </row>
    <row r="17" spans="2:9" ht="26.25" customHeight="1" x14ac:dyDescent="0.35">
      <c r="B17" s="34">
        <v>5</v>
      </c>
      <c r="C17" s="45" t="s">
        <v>14</v>
      </c>
      <c r="D17" s="49" t="s">
        <v>12</v>
      </c>
      <c r="E17" s="69">
        <v>15</v>
      </c>
      <c r="F17" s="71">
        <v>0</v>
      </c>
      <c r="G17" s="71">
        <v>0</v>
      </c>
      <c r="H17" s="42">
        <f t="shared" si="0"/>
        <v>0</v>
      </c>
      <c r="I17" s="35"/>
    </row>
    <row r="18" spans="2:9" ht="27.75" customHeight="1" x14ac:dyDescent="0.35">
      <c r="B18" s="34">
        <v>6</v>
      </c>
      <c r="C18" s="45" t="s">
        <v>122</v>
      </c>
      <c r="D18" s="49" t="s">
        <v>12</v>
      </c>
      <c r="E18" s="69">
        <v>2</v>
      </c>
      <c r="F18" s="71">
        <v>0</v>
      </c>
      <c r="G18" s="71">
        <v>0</v>
      </c>
      <c r="H18" s="42">
        <f t="shared" si="0"/>
        <v>0</v>
      </c>
      <c r="I18" s="35"/>
    </row>
    <row r="19" spans="2:9" ht="13.5" x14ac:dyDescent="0.35">
      <c r="B19" s="8"/>
      <c r="C19" s="20"/>
      <c r="D19" s="2"/>
      <c r="E19" s="2"/>
      <c r="F19" s="2"/>
      <c r="G19" s="2"/>
      <c r="H19" s="2"/>
      <c r="I19" s="2"/>
    </row>
    <row r="20" spans="2:9" x14ac:dyDescent="0.35">
      <c r="B20" s="54">
        <v>2</v>
      </c>
      <c r="C20" s="55" t="s">
        <v>15</v>
      </c>
      <c r="D20" s="2"/>
      <c r="E20" s="2"/>
      <c r="F20" s="2"/>
      <c r="G20" s="2"/>
      <c r="H20" s="2"/>
      <c r="I20" s="2"/>
    </row>
    <row r="21" spans="2:9" ht="13.5" x14ac:dyDescent="0.35">
      <c r="B21" s="8"/>
      <c r="C21" s="21"/>
      <c r="D21" s="2"/>
      <c r="E21" s="2"/>
      <c r="F21" s="2"/>
      <c r="G21" s="2"/>
      <c r="H21" s="2"/>
      <c r="I21" s="2"/>
    </row>
    <row r="22" spans="2:9" ht="24.75" customHeight="1" x14ac:dyDescent="0.35">
      <c r="B22" s="34">
        <v>1</v>
      </c>
      <c r="C22" s="45" t="s">
        <v>16</v>
      </c>
      <c r="D22" s="49" t="s">
        <v>12</v>
      </c>
      <c r="E22" s="69">
        <v>1</v>
      </c>
      <c r="F22" s="71">
        <v>0</v>
      </c>
      <c r="G22" s="71">
        <v>0</v>
      </c>
      <c r="H22" s="42">
        <f>G22*E22</f>
        <v>0</v>
      </c>
      <c r="I22" s="35"/>
    </row>
    <row r="23" spans="2:9" ht="33" customHeight="1" x14ac:dyDescent="0.35">
      <c r="B23" s="34">
        <v>2</v>
      </c>
      <c r="C23" s="45" t="s">
        <v>17</v>
      </c>
      <c r="D23" s="49" t="s">
        <v>12</v>
      </c>
      <c r="E23" s="69">
        <v>1</v>
      </c>
      <c r="F23" s="71">
        <v>0</v>
      </c>
      <c r="G23" s="71">
        <v>0</v>
      </c>
      <c r="H23" s="42">
        <f t="shared" ref="H23:H26" si="1">G23*E23</f>
        <v>0</v>
      </c>
      <c r="I23" s="35"/>
    </row>
    <row r="24" spans="2:9" ht="20.25" customHeight="1" x14ac:dyDescent="0.35">
      <c r="B24" s="34">
        <v>3</v>
      </c>
      <c r="C24" s="45" t="s">
        <v>18</v>
      </c>
      <c r="D24" s="49" t="s">
        <v>12</v>
      </c>
      <c r="E24" s="69">
        <v>15</v>
      </c>
      <c r="F24" s="71">
        <v>0</v>
      </c>
      <c r="G24" s="71">
        <v>0</v>
      </c>
      <c r="H24" s="42">
        <f t="shared" si="1"/>
        <v>0</v>
      </c>
      <c r="I24" s="35"/>
    </row>
    <row r="25" spans="2:9" ht="21.75" customHeight="1" x14ac:dyDescent="0.35">
      <c r="B25" s="34">
        <v>4</v>
      </c>
      <c r="C25" s="45" t="s">
        <v>115</v>
      </c>
      <c r="D25" s="49" t="s">
        <v>12</v>
      </c>
      <c r="E25" s="69">
        <v>5</v>
      </c>
      <c r="F25" s="71">
        <v>0</v>
      </c>
      <c r="G25" s="71">
        <v>0</v>
      </c>
      <c r="H25" s="42">
        <f t="shared" si="1"/>
        <v>0</v>
      </c>
      <c r="I25" s="35"/>
    </row>
    <row r="26" spans="2:9" ht="21.75" customHeight="1" x14ac:dyDescent="0.35">
      <c r="B26" s="34">
        <v>5</v>
      </c>
      <c r="C26" s="45" t="s">
        <v>116</v>
      </c>
      <c r="D26" s="49" t="s">
        <v>12</v>
      </c>
      <c r="E26" s="69">
        <v>5</v>
      </c>
      <c r="F26" s="71">
        <v>0</v>
      </c>
      <c r="G26" s="71">
        <v>0</v>
      </c>
      <c r="H26" s="42">
        <f t="shared" si="1"/>
        <v>0</v>
      </c>
      <c r="I26" s="35"/>
    </row>
    <row r="27" spans="2:9" ht="13.5" x14ac:dyDescent="0.35">
      <c r="B27" s="34"/>
      <c r="C27" s="20"/>
      <c r="D27" s="2"/>
      <c r="E27" s="2"/>
      <c r="F27" s="2"/>
      <c r="G27" s="2"/>
      <c r="H27" s="2"/>
      <c r="I27" s="35"/>
    </row>
    <row r="28" spans="2:9" ht="19.5" customHeight="1" x14ac:dyDescent="0.35">
      <c r="B28" s="34">
        <v>6</v>
      </c>
      <c r="C28" s="45" t="s">
        <v>105</v>
      </c>
      <c r="D28" s="49" t="s">
        <v>106</v>
      </c>
      <c r="E28" s="69">
        <v>6</v>
      </c>
      <c r="F28" s="71">
        <v>0</v>
      </c>
      <c r="G28" s="71">
        <v>0</v>
      </c>
      <c r="H28" s="42">
        <f>G28*E28</f>
        <v>0</v>
      </c>
      <c r="I28" s="35"/>
    </row>
    <row r="29" spans="2:9" ht="21.75" customHeight="1" x14ac:dyDescent="0.35">
      <c r="B29" s="34">
        <v>7</v>
      </c>
      <c r="C29" s="45" t="s">
        <v>20</v>
      </c>
      <c r="D29" s="49" t="s">
        <v>12</v>
      </c>
      <c r="E29" s="69">
        <v>10</v>
      </c>
      <c r="F29" s="71">
        <v>0</v>
      </c>
      <c r="G29" s="71">
        <v>0</v>
      </c>
      <c r="H29" s="42">
        <f>G29*E29</f>
        <v>0</v>
      </c>
      <c r="I29" s="35"/>
    </row>
    <row r="30" spans="2:9" ht="13.5" x14ac:dyDescent="0.35">
      <c r="B30" s="34"/>
      <c r="C30" s="20"/>
      <c r="D30" s="49"/>
      <c r="E30" s="70"/>
      <c r="F30" s="38"/>
      <c r="G30" s="38"/>
      <c r="H30" s="2"/>
      <c r="I30" s="35"/>
    </row>
    <row r="31" spans="2:9" ht="22.5" customHeight="1" x14ac:dyDescent="0.35">
      <c r="B31" s="34">
        <v>8</v>
      </c>
      <c r="C31" s="45" t="s">
        <v>21</v>
      </c>
      <c r="D31" s="49" t="s">
        <v>12</v>
      </c>
      <c r="E31" s="69">
        <v>1</v>
      </c>
      <c r="F31" s="71">
        <v>0</v>
      </c>
      <c r="G31" s="71">
        <v>0</v>
      </c>
      <c r="H31" s="42">
        <f>G31*E31</f>
        <v>0</v>
      </c>
      <c r="I31" s="35"/>
    </row>
    <row r="32" spans="2:9" ht="19.5" customHeight="1" x14ac:dyDescent="0.35">
      <c r="B32" s="34">
        <v>9</v>
      </c>
      <c r="C32" s="45" t="s">
        <v>22</v>
      </c>
      <c r="D32" s="49" t="s">
        <v>12</v>
      </c>
      <c r="E32" s="69">
        <v>2</v>
      </c>
      <c r="F32" s="71">
        <v>0</v>
      </c>
      <c r="G32" s="71">
        <v>0</v>
      </c>
      <c r="H32" s="42">
        <f t="shared" ref="H32:H33" si="2">G32*E32</f>
        <v>0</v>
      </c>
      <c r="I32" s="35"/>
    </row>
    <row r="33" spans="2:9" ht="22.5" customHeight="1" x14ac:dyDescent="0.35">
      <c r="B33" s="34">
        <v>10</v>
      </c>
      <c r="C33" s="45" t="s">
        <v>23</v>
      </c>
      <c r="D33" s="49" t="s">
        <v>12</v>
      </c>
      <c r="E33" s="69">
        <v>2</v>
      </c>
      <c r="F33" s="71">
        <v>0</v>
      </c>
      <c r="G33" s="71">
        <v>0</v>
      </c>
      <c r="H33" s="42">
        <f t="shared" si="2"/>
        <v>0</v>
      </c>
      <c r="I33" s="35"/>
    </row>
    <row r="34" spans="2:9" ht="13.5" x14ac:dyDescent="0.35">
      <c r="B34" s="34"/>
      <c r="C34" s="20"/>
      <c r="D34" s="49"/>
      <c r="E34" s="70"/>
      <c r="F34" s="38"/>
      <c r="G34" s="38"/>
      <c r="H34" s="2"/>
      <c r="I34" s="35"/>
    </row>
    <row r="35" spans="2:9" ht="21.75" customHeight="1" x14ac:dyDescent="0.35">
      <c r="B35" s="34">
        <v>11</v>
      </c>
      <c r="C35" s="45" t="s">
        <v>24</v>
      </c>
      <c r="D35" s="49" t="s">
        <v>12</v>
      </c>
      <c r="E35" s="69">
        <v>3</v>
      </c>
      <c r="F35" s="71">
        <v>0</v>
      </c>
      <c r="G35" s="71">
        <v>0</v>
      </c>
      <c r="H35" s="42">
        <f>G35*E35</f>
        <v>0</v>
      </c>
      <c r="I35" s="35"/>
    </row>
    <row r="36" spans="2:9" ht="19.5" customHeight="1" x14ac:dyDescent="0.35">
      <c r="B36" s="34">
        <v>12</v>
      </c>
      <c r="C36" s="45" t="s">
        <v>25</v>
      </c>
      <c r="D36" s="49" t="s">
        <v>12</v>
      </c>
      <c r="E36" s="69">
        <v>4</v>
      </c>
      <c r="F36" s="71">
        <v>0</v>
      </c>
      <c r="G36" s="71">
        <v>0</v>
      </c>
      <c r="H36" s="42">
        <f t="shared" ref="H36:H37" si="3">G36*E36</f>
        <v>0</v>
      </c>
      <c r="I36" s="35"/>
    </row>
    <row r="37" spans="2:9" ht="19.5" customHeight="1" x14ac:dyDescent="0.35">
      <c r="B37" s="34">
        <v>13</v>
      </c>
      <c r="C37" s="45" t="s">
        <v>26</v>
      </c>
      <c r="D37" s="49" t="s">
        <v>12</v>
      </c>
      <c r="E37" s="69">
        <v>2</v>
      </c>
      <c r="F37" s="71">
        <v>0</v>
      </c>
      <c r="G37" s="71">
        <v>0</v>
      </c>
      <c r="H37" s="42">
        <f t="shared" si="3"/>
        <v>0</v>
      </c>
      <c r="I37" s="35"/>
    </row>
    <row r="38" spans="2:9" ht="13.5" x14ac:dyDescent="0.35">
      <c r="B38" s="8"/>
      <c r="C38" s="20"/>
      <c r="D38" s="2"/>
      <c r="E38" s="70"/>
      <c r="F38" s="2"/>
      <c r="G38" s="2"/>
      <c r="H38" s="2"/>
      <c r="I38" s="2"/>
    </row>
    <row r="39" spans="2:9" x14ac:dyDescent="0.35">
      <c r="B39" s="54">
        <v>3</v>
      </c>
      <c r="C39" s="55" t="s">
        <v>27</v>
      </c>
      <c r="D39" s="2"/>
      <c r="E39" s="70"/>
      <c r="F39" s="2"/>
      <c r="G39" s="2"/>
      <c r="H39" s="2"/>
      <c r="I39" s="2"/>
    </row>
    <row r="40" spans="2:9" ht="13.5" x14ac:dyDescent="0.35">
      <c r="B40" s="8"/>
      <c r="C40" s="21"/>
      <c r="D40" s="2"/>
      <c r="E40" s="70"/>
      <c r="F40" s="2"/>
      <c r="G40" s="2"/>
      <c r="H40" s="2"/>
      <c r="I40" s="2"/>
    </row>
    <row r="41" spans="2:9" ht="21.75" customHeight="1" x14ac:dyDescent="0.35">
      <c r="B41" s="34">
        <v>1</v>
      </c>
      <c r="C41" s="45" t="s">
        <v>28</v>
      </c>
      <c r="D41" s="49" t="s">
        <v>12</v>
      </c>
      <c r="E41" s="69">
        <v>3</v>
      </c>
      <c r="F41" s="71">
        <v>0</v>
      </c>
      <c r="G41" s="71">
        <v>0</v>
      </c>
      <c r="H41" s="42">
        <f>G41*E41</f>
        <v>0</v>
      </c>
      <c r="I41" s="35"/>
    </row>
    <row r="42" spans="2:9" ht="19.5" customHeight="1" x14ac:dyDescent="0.35">
      <c r="B42" s="34">
        <v>2</v>
      </c>
      <c r="C42" s="45" t="s">
        <v>29</v>
      </c>
      <c r="D42" s="49" t="s">
        <v>12</v>
      </c>
      <c r="E42" s="69">
        <v>100</v>
      </c>
      <c r="F42" s="71">
        <v>0</v>
      </c>
      <c r="G42" s="71">
        <v>0</v>
      </c>
      <c r="H42" s="42">
        <f t="shared" ref="H42:H43" si="4">G42*E42</f>
        <v>0</v>
      </c>
      <c r="I42" s="35"/>
    </row>
    <row r="43" spans="2:9" ht="18.75" customHeight="1" x14ac:dyDescent="0.35">
      <c r="B43" s="34">
        <v>3</v>
      </c>
      <c r="C43" s="45" t="s">
        <v>30</v>
      </c>
      <c r="D43" s="49" t="s">
        <v>12</v>
      </c>
      <c r="E43" s="69">
        <v>100</v>
      </c>
      <c r="F43" s="71">
        <v>0</v>
      </c>
      <c r="G43" s="71">
        <v>0</v>
      </c>
      <c r="H43" s="42">
        <f t="shared" si="4"/>
        <v>0</v>
      </c>
      <c r="I43" s="35"/>
    </row>
    <row r="44" spans="2:9" ht="13.5" x14ac:dyDescent="0.35">
      <c r="B44" s="34"/>
      <c r="C44" s="20"/>
      <c r="D44" s="2"/>
      <c r="E44" s="70"/>
      <c r="F44" s="2"/>
      <c r="G44" s="2"/>
      <c r="H44" s="2"/>
      <c r="I44" s="2"/>
    </row>
    <row r="45" spans="2:9" ht="60" customHeight="1" x14ac:dyDescent="0.35">
      <c r="B45" s="34">
        <v>4</v>
      </c>
      <c r="C45" s="68" t="s">
        <v>31</v>
      </c>
      <c r="D45" s="49" t="s">
        <v>12</v>
      </c>
      <c r="E45" s="69">
        <v>35</v>
      </c>
      <c r="F45" s="71">
        <v>0</v>
      </c>
      <c r="G45" s="71">
        <v>0</v>
      </c>
      <c r="H45" s="42">
        <f>G45*E45</f>
        <v>0</v>
      </c>
      <c r="I45" s="35"/>
    </row>
    <row r="46" spans="2:9" ht="53.25" customHeight="1" x14ac:dyDescent="0.35">
      <c r="B46" s="34">
        <v>5</v>
      </c>
      <c r="C46" s="68" t="s">
        <v>32</v>
      </c>
      <c r="D46" s="49" t="s">
        <v>12</v>
      </c>
      <c r="E46" s="69">
        <v>15</v>
      </c>
      <c r="F46" s="71">
        <v>0</v>
      </c>
      <c r="G46" s="71">
        <v>0</v>
      </c>
      <c r="H46" s="42">
        <f t="shared" ref="H46:H51" si="5">G46*E46</f>
        <v>0</v>
      </c>
      <c r="I46" s="35"/>
    </row>
    <row r="47" spans="2:9" ht="26.25" customHeight="1" x14ac:dyDescent="0.35">
      <c r="B47" s="34">
        <v>6</v>
      </c>
      <c r="C47" s="46" t="s">
        <v>33</v>
      </c>
      <c r="D47" s="49" t="s">
        <v>12</v>
      </c>
      <c r="E47" s="69">
        <v>15</v>
      </c>
      <c r="F47" s="71">
        <v>0</v>
      </c>
      <c r="G47" s="71">
        <v>0</v>
      </c>
      <c r="H47" s="42">
        <f t="shared" si="5"/>
        <v>0</v>
      </c>
      <c r="I47" s="35"/>
    </row>
    <row r="48" spans="2:9" ht="24" customHeight="1" x14ac:dyDescent="0.35">
      <c r="B48" s="34">
        <v>7</v>
      </c>
      <c r="C48" s="46" t="s">
        <v>34</v>
      </c>
      <c r="D48" s="49" t="s">
        <v>35</v>
      </c>
      <c r="E48" s="69">
        <v>4</v>
      </c>
      <c r="F48" s="71">
        <v>0</v>
      </c>
      <c r="G48" s="71">
        <v>0</v>
      </c>
      <c r="H48" s="42">
        <f t="shared" si="5"/>
        <v>0</v>
      </c>
      <c r="I48" s="35"/>
    </row>
    <row r="49" spans="2:9" ht="18.75" customHeight="1" x14ac:dyDescent="0.35">
      <c r="B49" s="34">
        <v>8</v>
      </c>
      <c r="C49" s="45" t="s">
        <v>36</v>
      </c>
      <c r="D49" s="49" t="s">
        <v>12</v>
      </c>
      <c r="E49" s="69">
        <v>3</v>
      </c>
      <c r="F49" s="71">
        <v>0</v>
      </c>
      <c r="G49" s="71">
        <v>0</v>
      </c>
      <c r="H49" s="42">
        <f t="shared" si="5"/>
        <v>0</v>
      </c>
      <c r="I49" s="35"/>
    </row>
    <row r="50" spans="2:9" ht="21.75" customHeight="1" x14ac:dyDescent="0.35">
      <c r="B50" s="34">
        <v>9</v>
      </c>
      <c r="C50" s="45" t="s">
        <v>37</v>
      </c>
      <c r="D50" s="49" t="s">
        <v>12</v>
      </c>
      <c r="E50" s="69">
        <v>2</v>
      </c>
      <c r="F50" s="71">
        <v>0</v>
      </c>
      <c r="G50" s="71">
        <v>0</v>
      </c>
      <c r="H50" s="42">
        <f t="shared" si="5"/>
        <v>0</v>
      </c>
      <c r="I50" s="35"/>
    </row>
    <row r="51" spans="2:9" ht="43.5" customHeight="1" x14ac:dyDescent="0.35">
      <c r="B51" s="34">
        <v>10</v>
      </c>
      <c r="C51" s="45" t="s">
        <v>38</v>
      </c>
      <c r="D51" s="49" t="s">
        <v>12</v>
      </c>
      <c r="E51" s="69">
        <v>5</v>
      </c>
      <c r="F51" s="71">
        <v>0</v>
      </c>
      <c r="G51" s="71">
        <v>0</v>
      </c>
      <c r="H51" s="42">
        <f t="shared" si="5"/>
        <v>0</v>
      </c>
      <c r="I51" s="35"/>
    </row>
    <row r="52" spans="2:9" ht="13.5" x14ac:dyDescent="0.35">
      <c r="B52" s="8"/>
      <c r="C52" s="20"/>
      <c r="D52" s="2"/>
      <c r="E52" s="70"/>
      <c r="F52" s="2"/>
      <c r="G52" s="2"/>
      <c r="H52" s="2"/>
      <c r="I52" s="2"/>
    </row>
    <row r="53" spans="2:9" x14ac:dyDescent="0.35">
      <c r="B53" s="54">
        <v>4</v>
      </c>
      <c r="C53" s="55" t="s">
        <v>39</v>
      </c>
      <c r="D53" s="2"/>
      <c r="E53" s="70"/>
      <c r="F53" s="2"/>
      <c r="G53" s="2"/>
      <c r="H53" s="2"/>
      <c r="I53" s="2"/>
    </row>
    <row r="54" spans="2:9" ht="13.5" x14ac:dyDescent="0.35">
      <c r="B54" s="8"/>
      <c r="C54" s="21"/>
      <c r="D54" s="2"/>
      <c r="E54" s="70"/>
      <c r="F54" s="2"/>
      <c r="G54" s="2"/>
      <c r="H54" s="2"/>
      <c r="I54" s="2"/>
    </row>
    <row r="55" spans="2:9" ht="22.5" customHeight="1" x14ac:dyDescent="0.35">
      <c r="B55" s="34">
        <v>1</v>
      </c>
      <c r="C55" s="45" t="s">
        <v>40</v>
      </c>
      <c r="D55" s="49" t="s">
        <v>12</v>
      </c>
      <c r="E55" s="69">
        <v>35</v>
      </c>
      <c r="F55" s="71">
        <v>0</v>
      </c>
      <c r="G55" s="71">
        <v>0</v>
      </c>
      <c r="H55" s="42">
        <f>G55*E55</f>
        <v>0</v>
      </c>
      <c r="I55" s="35"/>
    </row>
    <row r="56" spans="2:9" ht="19.5" customHeight="1" x14ac:dyDescent="0.35">
      <c r="B56" s="34">
        <v>2</v>
      </c>
      <c r="C56" s="45" t="s">
        <v>41</v>
      </c>
      <c r="D56" s="49" t="s">
        <v>12</v>
      </c>
      <c r="E56" s="69">
        <v>2</v>
      </c>
      <c r="F56" s="71">
        <v>0</v>
      </c>
      <c r="G56" s="71">
        <v>0</v>
      </c>
      <c r="H56" s="42">
        <f t="shared" ref="H56:H57" si="6">G56*E56</f>
        <v>0</v>
      </c>
      <c r="I56" s="35"/>
    </row>
    <row r="57" spans="2:9" ht="20.25" customHeight="1" x14ac:dyDescent="0.35">
      <c r="B57" s="34">
        <v>3</v>
      </c>
      <c r="C57" s="45" t="s">
        <v>42</v>
      </c>
      <c r="D57" s="49" t="s">
        <v>12</v>
      </c>
      <c r="E57" s="69">
        <v>2</v>
      </c>
      <c r="F57" s="71">
        <v>0</v>
      </c>
      <c r="G57" s="71">
        <v>0</v>
      </c>
      <c r="H57" s="42">
        <f t="shared" si="6"/>
        <v>0</v>
      </c>
      <c r="I57" s="35"/>
    </row>
    <row r="58" spans="2:9" ht="13.5" x14ac:dyDescent="0.35">
      <c r="B58" s="34"/>
      <c r="C58" s="20"/>
      <c r="D58" s="2"/>
      <c r="E58" s="70"/>
      <c r="F58" s="2"/>
      <c r="G58" s="2"/>
      <c r="H58" s="2"/>
      <c r="I58" s="2"/>
    </row>
    <row r="59" spans="2:9" ht="33.75" customHeight="1" x14ac:dyDescent="0.35">
      <c r="B59" s="34">
        <v>4</v>
      </c>
      <c r="C59" s="45" t="s">
        <v>107</v>
      </c>
      <c r="D59" s="49" t="s">
        <v>12</v>
      </c>
      <c r="E59" s="69">
        <v>80</v>
      </c>
      <c r="F59" s="71">
        <v>0</v>
      </c>
      <c r="G59" s="71">
        <v>0</v>
      </c>
      <c r="H59" s="42">
        <f>G59*E59</f>
        <v>0</v>
      </c>
      <c r="I59" s="35"/>
    </row>
    <row r="60" spans="2:9" ht="33" customHeight="1" x14ac:dyDescent="0.35">
      <c r="B60" s="34">
        <v>5</v>
      </c>
      <c r="C60" s="45" t="s">
        <v>114</v>
      </c>
      <c r="D60" s="49" t="s">
        <v>12</v>
      </c>
      <c r="E60" s="69">
        <v>175</v>
      </c>
      <c r="F60" s="71">
        <v>0</v>
      </c>
      <c r="G60" s="71">
        <v>0</v>
      </c>
      <c r="H60" s="42">
        <f t="shared" ref="H60:H61" si="7">G60*E60</f>
        <v>0</v>
      </c>
      <c r="I60" s="35"/>
    </row>
    <row r="61" spans="2:9" ht="40.5" customHeight="1" x14ac:dyDescent="0.35">
      <c r="B61" s="34">
        <v>6</v>
      </c>
      <c r="C61" s="45" t="s">
        <v>108</v>
      </c>
      <c r="D61" s="49" t="s">
        <v>12</v>
      </c>
      <c r="E61" s="69">
        <v>40</v>
      </c>
      <c r="F61" s="71">
        <v>0</v>
      </c>
      <c r="G61" s="71">
        <v>0</v>
      </c>
      <c r="H61" s="42">
        <f t="shared" si="7"/>
        <v>0</v>
      </c>
      <c r="I61" s="35"/>
    </row>
    <row r="62" spans="2:9" ht="31.5" customHeight="1" x14ac:dyDescent="0.35">
      <c r="B62" s="34">
        <v>7</v>
      </c>
      <c r="C62" s="45" t="s">
        <v>109</v>
      </c>
      <c r="D62" s="49" t="s">
        <v>12</v>
      </c>
      <c r="E62" s="69">
        <v>15</v>
      </c>
      <c r="F62" s="71">
        <v>0</v>
      </c>
      <c r="G62" s="71">
        <v>0</v>
      </c>
      <c r="H62" s="42">
        <f>G62*E62</f>
        <v>0</v>
      </c>
      <c r="I62" s="35"/>
    </row>
    <row r="63" spans="2:9" ht="13.5" x14ac:dyDescent="0.35">
      <c r="B63" s="34"/>
      <c r="C63" s="20"/>
      <c r="D63" s="2"/>
      <c r="E63" s="70"/>
      <c r="F63" s="2"/>
      <c r="G63" s="2"/>
      <c r="H63" s="2"/>
      <c r="I63" s="2"/>
    </row>
    <row r="64" spans="2:9" ht="28.5" customHeight="1" x14ac:dyDescent="0.35">
      <c r="B64" s="34">
        <v>8</v>
      </c>
      <c r="C64" s="45" t="s">
        <v>110</v>
      </c>
      <c r="D64" s="49" t="s">
        <v>12</v>
      </c>
      <c r="E64" s="69">
        <v>75</v>
      </c>
      <c r="F64" s="71">
        <v>0</v>
      </c>
      <c r="G64" s="71">
        <v>0</v>
      </c>
      <c r="H64" s="42">
        <f>G64*E64</f>
        <v>0</v>
      </c>
      <c r="I64" s="35"/>
    </row>
    <row r="65" spans="2:9" ht="44.25" customHeight="1" x14ac:dyDescent="0.35">
      <c r="B65" s="34">
        <v>9</v>
      </c>
      <c r="C65" s="45" t="s">
        <v>113</v>
      </c>
      <c r="D65" s="49" t="s">
        <v>12</v>
      </c>
      <c r="E65" s="69">
        <v>175</v>
      </c>
      <c r="F65" s="71">
        <v>0</v>
      </c>
      <c r="G65" s="71">
        <v>0</v>
      </c>
      <c r="H65" s="42">
        <f t="shared" ref="H65:H67" si="8">G65*E65</f>
        <v>0</v>
      </c>
      <c r="I65" s="35"/>
    </row>
    <row r="66" spans="2:9" ht="30.75" customHeight="1" x14ac:dyDescent="0.35">
      <c r="B66" s="34">
        <v>10</v>
      </c>
      <c r="C66" s="45" t="s">
        <v>111</v>
      </c>
      <c r="D66" s="49" t="s">
        <v>12</v>
      </c>
      <c r="E66" s="69">
        <v>50</v>
      </c>
      <c r="F66" s="71">
        <v>0</v>
      </c>
      <c r="G66" s="71">
        <v>0</v>
      </c>
      <c r="H66" s="42">
        <f t="shared" si="8"/>
        <v>0</v>
      </c>
      <c r="I66" s="35"/>
    </row>
    <row r="67" spans="2:9" ht="31.5" customHeight="1" x14ac:dyDescent="0.35">
      <c r="B67" s="34">
        <v>11</v>
      </c>
      <c r="C67" s="45" t="s">
        <v>112</v>
      </c>
      <c r="D67" s="49" t="s">
        <v>12</v>
      </c>
      <c r="E67" s="69">
        <v>30</v>
      </c>
      <c r="F67" s="71">
        <v>0</v>
      </c>
      <c r="G67" s="71">
        <v>0</v>
      </c>
      <c r="H67" s="42">
        <f t="shared" si="8"/>
        <v>0</v>
      </c>
      <c r="I67" s="35"/>
    </row>
    <row r="68" spans="2:9" ht="13.5" x14ac:dyDescent="0.35">
      <c r="B68" s="34"/>
      <c r="C68" s="20"/>
      <c r="D68" s="2"/>
      <c r="E68" s="70"/>
      <c r="F68" s="2"/>
      <c r="G68" s="2"/>
      <c r="H68" s="2"/>
      <c r="I68" s="2"/>
    </row>
    <row r="69" spans="2:9" ht="30" customHeight="1" x14ac:dyDescent="0.35">
      <c r="B69" s="34">
        <v>12</v>
      </c>
      <c r="C69" s="45" t="s">
        <v>43</v>
      </c>
      <c r="D69" s="49" t="s">
        <v>12</v>
      </c>
      <c r="E69" s="69">
        <v>60</v>
      </c>
      <c r="F69" s="71">
        <v>0</v>
      </c>
      <c r="G69" s="71">
        <v>0</v>
      </c>
      <c r="H69" s="42">
        <f>G69*E69</f>
        <v>0</v>
      </c>
      <c r="I69" s="35"/>
    </row>
    <row r="70" spans="2:9" ht="19.5" customHeight="1" x14ac:dyDescent="0.35">
      <c r="B70" s="34">
        <v>13</v>
      </c>
      <c r="C70" s="45" t="s">
        <v>44</v>
      </c>
      <c r="D70" s="49" t="s">
        <v>35</v>
      </c>
      <c r="E70" s="69">
        <v>15</v>
      </c>
      <c r="F70" s="71">
        <v>0</v>
      </c>
      <c r="G70" s="71">
        <v>0</v>
      </c>
      <c r="H70" s="42">
        <f t="shared" ref="H70:H71" si="9">G70*E70</f>
        <v>0</v>
      </c>
      <c r="I70" s="35"/>
    </row>
    <row r="71" spans="2:9" ht="22.5" customHeight="1" x14ac:dyDescent="0.35">
      <c r="B71" s="34">
        <v>14</v>
      </c>
      <c r="C71" s="45" t="s">
        <v>45</v>
      </c>
      <c r="D71" s="49" t="s">
        <v>46</v>
      </c>
      <c r="E71" s="69">
        <v>60</v>
      </c>
      <c r="F71" s="71">
        <v>0</v>
      </c>
      <c r="G71" s="71">
        <v>0</v>
      </c>
      <c r="H71" s="42">
        <f t="shared" si="9"/>
        <v>0</v>
      </c>
      <c r="I71" s="35"/>
    </row>
    <row r="72" spans="2:9" ht="13.5" x14ac:dyDescent="0.35">
      <c r="B72" s="34"/>
      <c r="C72" s="20"/>
      <c r="D72" s="2"/>
      <c r="E72" s="70"/>
      <c r="F72" s="2"/>
      <c r="G72" s="2"/>
      <c r="H72" s="2"/>
      <c r="I72" s="2"/>
    </row>
    <row r="73" spans="2:9" ht="34.5" customHeight="1" x14ac:dyDescent="0.35">
      <c r="B73" s="34">
        <v>15</v>
      </c>
      <c r="C73" s="45" t="s">
        <v>47</v>
      </c>
      <c r="D73" s="49" t="s">
        <v>35</v>
      </c>
      <c r="E73" s="69">
        <v>25</v>
      </c>
      <c r="F73" s="71">
        <v>0</v>
      </c>
      <c r="G73" s="71">
        <v>0</v>
      </c>
      <c r="H73" s="42">
        <f>G73*E73</f>
        <v>0</v>
      </c>
      <c r="I73" s="35"/>
    </row>
    <row r="74" spans="2:9" ht="36" customHeight="1" x14ac:dyDescent="0.35">
      <c r="B74" s="34">
        <v>16</v>
      </c>
      <c r="C74" s="45" t="s">
        <v>48</v>
      </c>
      <c r="D74" s="49" t="s">
        <v>35</v>
      </c>
      <c r="E74" s="69">
        <v>25</v>
      </c>
      <c r="F74" s="71">
        <v>0</v>
      </c>
      <c r="G74" s="71">
        <v>0</v>
      </c>
      <c r="H74" s="42">
        <f t="shared" ref="H74:H75" si="10">G74*E74</f>
        <v>0</v>
      </c>
      <c r="I74" s="35"/>
    </row>
    <row r="75" spans="2:9" ht="32.25" customHeight="1" x14ac:dyDescent="0.35">
      <c r="B75" s="34">
        <v>17</v>
      </c>
      <c r="C75" s="45" t="s">
        <v>120</v>
      </c>
      <c r="D75" s="49" t="s">
        <v>35</v>
      </c>
      <c r="E75" s="69">
        <v>25</v>
      </c>
      <c r="F75" s="71">
        <v>0</v>
      </c>
      <c r="G75" s="71">
        <v>0</v>
      </c>
      <c r="H75" s="42">
        <f t="shared" si="10"/>
        <v>0</v>
      </c>
      <c r="I75" s="35"/>
    </row>
    <row r="76" spans="2:9" ht="13.5" x14ac:dyDescent="0.35">
      <c r="B76" s="8"/>
      <c r="C76" s="20"/>
      <c r="D76" s="2"/>
      <c r="E76" s="70"/>
      <c r="F76" s="2"/>
      <c r="G76" s="2"/>
      <c r="H76" s="2"/>
      <c r="I76" s="2"/>
    </row>
    <row r="77" spans="2:9" x14ac:dyDescent="0.35">
      <c r="B77" s="54">
        <v>5</v>
      </c>
      <c r="C77" s="55" t="s">
        <v>49</v>
      </c>
      <c r="D77" s="2"/>
      <c r="E77" s="70"/>
      <c r="F77" s="2"/>
      <c r="G77" s="2"/>
      <c r="H77" s="2"/>
      <c r="I77" s="2"/>
    </row>
    <row r="78" spans="2:9" ht="13.5" x14ac:dyDescent="0.35">
      <c r="B78" s="8"/>
      <c r="C78" s="21"/>
      <c r="D78" s="2"/>
      <c r="E78" s="70"/>
      <c r="F78" s="2"/>
      <c r="G78" s="2"/>
      <c r="H78" s="2"/>
      <c r="I78" s="2"/>
    </row>
    <row r="79" spans="2:9" ht="33.75" customHeight="1" x14ac:dyDescent="0.35">
      <c r="B79" s="34">
        <v>1</v>
      </c>
      <c r="C79" s="45" t="s">
        <v>50</v>
      </c>
      <c r="D79" s="49" t="s">
        <v>12</v>
      </c>
      <c r="E79" s="69">
        <v>3</v>
      </c>
      <c r="F79" s="71">
        <v>0</v>
      </c>
      <c r="G79" s="71">
        <v>0</v>
      </c>
      <c r="H79" s="42">
        <f>G79*E79</f>
        <v>0</v>
      </c>
      <c r="I79" s="35"/>
    </row>
    <row r="80" spans="2:9" ht="32.25" customHeight="1" x14ac:dyDescent="0.35">
      <c r="B80" s="34">
        <v>2</v>
      </c>
      <c r="C80" s="45" t="s">
        <v>51</v>
      </c>
      <c r="D80" s="49" t="s">
        <v>12</v>
      </c>
      <c r="E80" s="69">
        <v>3</v>
      </c>
      <c r="F80" s="71">
        <v>0</v>
      </c>
      <c r="G80" s="71">
        <v>0</v>
      </c>
      <c r="H80" s="42">
        <f t="shared" ref="H80:H83" si="11">G80*E80</f>
        <v>0</v>
      </c>
      <c r="I80" s="35"/>
    </row>
    <row r="81" spans="2:11" ht="34.9" x14ac:dyDescent="0.35">
      <c r="B81" s="34">
        <v>3</v>
      </c>
      <c r="C81" s="45" t="s">
        <v>52</v>
      </c>
      <c r="D81" s="49" t="s">
        <v>12</v>
      </c>
      <c r="E81" s="69">
        <v>15</v>
      </c>
      <c r="F81" s="71">
        <v>0</v>
      </c>
      <c r="G81" s="71">
        <v>0</v>
      </c>
      <c r="H81" s="42">
        <f t="shared" si="11"/>
        <v>0</v>
      </c>
      <c r="I81" s="35"/>
    </row>
    <row r="82" spans="2:11" ht="33.75" customHeight="1" x14ac:dyDescent="0.35">
      <c r="B82" s="34">
        <v>4</v>
      </c>
      <c r="C82" s="45" t="s">
        <v>53</v>
      </c>
      <c r="D82" s="49" t="s">
        <v>12</v>
      </c>
      <c r="E82" s="69">
        <v>3</v>
      </c>
      <c r="F82" s="71">
        <v>0</v>
      </c>
      <c r="G82" s="71">
        <v>0</v>
      </c>
      <c r="H82" s="42">
        <f t="shared" si="11"/>
        <v>0</v>
      </c>
      <c r="I82" s="35"/>
    </row>
    <row r="83" spans="2:11" ht="21" customHeight="1" x14ac:dyDescent="0.35">
      <c r="B83" s="34">
        <v>5</v>
      </c>
      <c r="C83" s="45" t="s">
        <v>54</v>
      </c>
      <c r="D83" s="49" t="s">
        <v>12</v>
      </c>
      <c r="E83" s="69">
        <v>3</v>
      </c>
      <c r="F83" s="71">
        <v>0</v>
      </c>
      <c r="G83" s="71">
        <v>0</v>
      </c>
      <c r="H83" s="42">
        <f t="shared" si="11"/>
        <v>0</v>
      </c>
      <c r="I83" s="35"/>
    </row>
    <row r="84" spans="2:11" ht="13.5" x14ac:dyDescent="0.35">
      <c r="B84" s="8"/>
      <c r="C84" s="20"/>
      <c r="D84" s="2"/>
      <c r="E84" s="70"/>
      <c r="F84" s="2"/>
      <c r="G84" s="2"/>
      <c r="H84" s="2"/>
      <c r="I84" s="2"/>
    </row>
    <row r="85" spans="2:11" s="3" customFormat="1" x14ac:dyDescent="0.4">
      <c r="B85" s="54">
        <v>6</v>
      </c>
      <c r="C85" s="55" t="s">
        <v>55</v>
      </c>
      <c r="D85" s="2"/>
      <c r="E85" s="70"/>
      <c r="F85" s="2"/>
      <c r="G85" s="2"/>
      <c r="H85" s="2"/>
      <c r="I85" s="2"/>
      <c r="J85" s="2"/>
    </row>
    <row r="86" spans="2:11" s="3" customFormat="1" x14ac:dyDescent="0.4">
      <c r="B86" s="8"/>
      <c r="C86" s="21"/>
      <c r="D86" s="2"/>
      <c r="E86" s="70"/>
      <c r="F86" s="2"/>
      <c r="G86" s="2"/>
      <c r="H86" s="2"/>
      <c r="I86" s="2"/>
      <c r="J86" s="2"/>
    </row>
    <row r="87" spans="2:11" s="3" customFormat="1" ht="46.5" customHeight="1" x14ac:dyDescent="0.4">
      <c r="B87" s="34">
        <v>1</v>
      </c>
      <c r="C87" s="45" t="s">
        <v>56</v>
      </c>
      <c r="D87" s="49" t="s">
        <v>12</v>
      </c>
      <c r="E87" s="69">
        <v>40</v>
      </c>
      <c r="F87" s="71">
        <v>0</v>
      </c>
      <c r="G87" s="71">
        <v>0</v>
      </c>
      <c r="H87" s="42">
        <f>G87*E87</f>
        <v>0</v>
      </c>
      <c r="I87" s="35"/>
    </row>
    <row r="88" spans="2:11" ht="45" customHeight="1" x14ac:dyDescent="0.35">
      <c r="B88" s="34">
        <v>2</v>
      </c>
      <c r="C88" s="45" t="s">
        <v>57</v>
      </c>
      <c r="D88" s="49" t="s">
        <v>12</v>
      </c>
      <c r="E88" s="69">
        <v>40</v>
      </c>
      <c r="F88" s="71">
        <v>0</v>
      </c>
      <c r="G88" s="71">
        <v>0</v>
      </c>
      <c r="H88" s="42">
        <f t="shared" ref="H88:H93" si="12">G88*E88</f>
        <v>0</v>
      </c>
      <c r="I88" s="35"/>
    </row>
    <row r="89" spans="2:11" ht="57" customHeight="1" x14ac:dyDescent="0.35">
      <c r="B89" s="34">
        <v>3</v>
      </c>
      <c r="C89" s="45" t="s">
        <v>119</v>
      </c>
      <c r="D89" s="49" t="s">
        <v>12</v>
      </c>
      <c r="E89" s="69">
        <v>20</v>
      </c>
      <c r="F89" s="71">
        <v>0</v>
      </c>
      <c r="G89" s="71">
        <v>0</v>
      </c>
      <c r="H89" s="42">
        <f t="shared" si="12"/>
        <v>0</v>
      </c>
      <c r="I89" s="35"/>
    </row>
    <row r="90" spans="2:11" ht="53.25" customHeight="1" x14ac:dyDescent="0.35">
      <c r="B90" s="34">
        <v>4</v>
      </c>
      <c r="C90" s="45" t="s">
        <v>58</v>
      </c>
      <c r="D90" s="49" t="s">
        <v>12</v>
      </c>
      <c r="E90" s="69">
        <v>20</v>
      </c>
      <c r="F90" s="71">
        <v>0</v>
      </c>
      <c r="G90" s="71">
        <v>0</v>
      </c>
      <c r="H90" s="42">
        <f t="shared" si="12"/>
        <v>0</v>
      </c>
      <c r="I90" s="35"/>
    </row>
    <row r="91" spans="2:11" ht="29.25" customHeight="1" x14ac:dyDescent="0.35">
      <c r="B91" s="34">
        <v>5</v>
      </c>
      <c r="C91" s="45" t="s">
        <v>59</v>
      </c>
      <c r="D91" s="49" t="s">
        <v>12</v>
      </c>
      <c r="E91" s="69">
        <v>15</v>
      </c>
      <c r="F91" s="71">
        <v>0</v>
      </c>
      <c r="G91" s="71">
        <v>0</v>
      </c>
      <c r="H91" s="42">
        <f t="shared" si="12"/>
        <v>0</v>
      </c>
      <c r="I91" s="35"/>
    </row>
    <row r="92" spans="2:11" ht="30.75" customHeight="1" x14ac:dyDescent="0.35">
      <c r="B92" s="34">
        <v>6</v>
      </c>
      <c r="C92" s="45" t="s">
        <v>60</v>
      </c>
      <c r="D92" s="49" t="s">
        <v>12</v>
      </c>
      <c r="E92" s="69">
        <v>15</v>
      </c>
      <c r="F92" s="71">
        <v>0</v>
      </c>
      <c r="G92" s="71">
        <v>0</v>
      </c>
      <c r="H92" s="42">
        <f t="shared" si="12"/>
        <v>0</v>
      </c>
      <c r="I92" s="35"/>
    </row>
    <row r="93" spans="2:11" ht="39.75" customHeight="1" x14ac:dyDescent="0.35">
      <c r="B93" s="34">
        <v>7</v>
      </c>
      <c r="C93" s="45" t="s">
        <v>61</v>
      </c>
      <c r="D93" s="49" t="s">
        <v>46</v>
      </c>
      <c r="E93" s="69">
        <v>10</v>
      </c>
      <c r="F93" s="71">
        <v>0</v>
      </c>
      <c r="G93" s="71">
        <v>0</v>
      </c>
      <c r="H93" s="42">
        <f t="shared" si="12"/>
        <v>0</v>
      </c>
      <c r="I93" s="35"/>
    </row>
    <row r="94" spans="2:11" ht="13.5" x14ac:dyDescent="0.35">
      <c r="B94" s="8"/>
      <c r="C94" s="20"/>
      <c r="D94" s="2"/>
      <c r="E94" s="70"/>
      <c r="F94" s="2"/>
      <c r="G94" s="2"/>
      <c r="H94" s="2"/>
      <c r="I94" s="2"/>
    </row>
    <row r="95" spans="2:11" s="3" customFormat="1" x14ac:dyDescent="0.4">
      <c r="B95" s="54">
        <v>7</v>
      </c>
      <c r="C95" s="56" t="s">
        <v>62</v>
      </c>
      <c r="D95" s="2"/>
      <c r="E95" s="70"/>
      <c r="F95" s="2"/>
      <c r="G95" s="2"/>
      <c r="H95" s="2"/>
      <c r="I95" s="2"/>
      <c r="J95" s="2"/>
      <c r="K95" s="2"/>
    </row>
    <row r="96" spans="2:11" s="3" customFormat="1" x14ac:dyDescent="0.4">
      <c r="B96" s="8"/>
      <c r="C96" s="27"/>
      <c r="D96" s="2"/>
      <c r="E96" s="70"/>
      <c r="F96" s="2"/>
      <c r="G96" s="2"/>
      <c r="H96" s="2"/>
      <c r="I96" s="2"/>
      <c r="J96" s="2"/>
      <c r="K96" s="2"/>
    </row>
    <row r="97" spans="2:9" s="3" customFormat="1" ht="32.25" customHeight="1" x14ac:dyDescent="0.4">
      <c r="B97" s="34">
        <v>1</v>
      </c>
      <c r="C97" s="46" t="s">
        <v>63</v>
      </c>
      <c r="D97" s="49" t="s">
        <v>12</v>
      </c>
      <c r="E97" s="69">
        <v>5</v>
      </c>
      <c r="F97" s="71">
        <v>0</v>
      </c>
      <c r="G97" s="71">
        <v>0</v>
      </c>
      <c r="H97" s="42">
        <f>G97*E97</f>
        <v>0</v>
      </c>
      <c r="I97" s="35"/>
    </row>
    <row r="98" spans="2:9" ht="47.25" customHeight="1" x14ac:dyDescent="0.35">
      <c r="B98" s="34">
        <v>2</v>
      </c>
      <c r="C98" s="45" t="s">
        <v>64</v>
      </c>
      <c r="D98" s="49" t="s">
        <v>12</v>
      </c>
      <c r="E98" s="69">
        <v>5</v>
      </c>
      <c r="F98" s="71">
        <v>0</v>
      </c>
      <c r="G98" s="71">
        <v>0</v>
      </c>
      <c r="H98" s="42">
        <f t="shared" ref="H98:H99" si="13">G98*E98</f>
        <v>0</v>
      </c>
      <c r="I98" s="35"/>
    </row>
    <row r="99" spans="2:9" ht="34.5" customHeight="1" x14ac:dyDescent="0.35">
      <c r="B99" s="34">
        <v>3</v>
      </c>
      <c r="C99" s="45" t="s">
        <v>65</v>
      </c>
      <c r="D99" s="49" t="s">
        <v>12</v>
      </c>
      <c r="E99" s="69">
        <v>10</v>
      </c>
      <c r="F99" s="71">
        <v>0</v>
      </c>
      <c r="G99" s="71">
        <v>0</v>
      </c>
      <c r="H99" s="42">
        <f t="shared" si="13"/>
        <v>0</v>
      </c>
      <c r="I99" s="35"/>
    </row>
    <row r="100" spans="2:9" ht="13.5" x14ac:dyDescent="0.35">
      <c r="B100" s="8"/>
      <c r="C100" s="20"/>
      <c r="D100" s="2"/>
      <c r="E100" s="70"/>
      <c r="F100" s="2"/>
      <c r="G100" s="2"/>
      <c r="H100" s="2"/>
      <c r="I100" s="2"/>
    </row>
    <row r="101" spans="2:9" x14ac:dyDescent="0.35">
      <c r="B101" s="54">
        <v>8</v>
      </c>
      <c r="C101" s="55" t="s">
        <v>66</v>
      </c>
      <c r="D101" s="2"/>
      <c r="E101" s="70"/>
      <c r="F101" s="2"/>
      <c r="G101" s="2"/>
      <c r="H101" s="2"/>
      <c r="I101" s="2"/>
    </row>
    <row r="102" spans="2:9" ht="13.5" x14ac:dyDescent="0.35">
      <c r="B102" s="8"/>
      <c r="C102" s="21"/>
      <c r="D102" s="2"/>
      <c r="E102" s="70"/>
      <c r="F102" s="2"/>
      <c r="G102" s="2"/>
      <c r="H102" s="2"/>
      <c r="I102" s="2"/>
    </row>
    <row r="103" spans="2:9" ht="19.5" customHeight="1" x14ac:dyDescent="0.35">
      <c r="B103" s="34">
        <v>1</v>
      </c>
      <c r="C103" s="45" t="s">
        <v>67</v>
      </c>
      <c r="D103" s="49" t="s">
        <v>12</v>
      </c>
      <c r="E103" s="69">
        <v>100</v>
      </c>
      <c r="F103" s="71">
        <v>0</v>
      </c>
      <c r="G103" s="71">
        <v>0</v>
      </c>
      <c r="H103" s="42">
        <f>G103*E103</f>
        <v>0</v>
      </c>
      <c r="I103" s="35"/>
    </row>
    <row r="104" spans="2:9" ht="21" customHeight="1" x14ac:dyDescent="0.35">
      <c r="B104" s="34">
        <v>2</v>
      </c>
      <c r="C104" s="45" t="s">
        <v>68</v>
      </c>
      <c r="D104" s="49" t="s">
        <v>12</v>
      </c>
      <c r="E104" s="69">
        <v>15</v>
      </c>
      <c r="F104" s="71">
        <v>0</v>
      </c>
      <c r="G104" s="71">
        <v>0</v>
      </c>
      <c r="H104" s="42">
        <f t="shared" ref="H104:H109" si="14">G104*E104</f>
        <v>0</v>
      </c>
      <c r="I104" s="35"/>
    </row>
    <row r="105" spans="2:9" ht="20.25" customHeight="1" x14ac:dyDescent="0.35">
      <c r="B105" s="34">
        <v>3</v>
      </c>
      <c r="C105" s="45" t="s">
        <v>69</v>
      </c>
      <c r="D105" s="49" t="s">
        <v>12</v>
      </c>
      <c r="E105" s="69">
        <v>10</v>
      </c>
      <c r="F105" s="71">
        <v>0</v>
      </c>
      <c r="G105" s="71">
        <v>0</v>
      </c>
      <c r="H105" s="42">
        <f t="shared" si="14"/>
        <v>0</v>
      </c>
      <c r="I105" s="35"/>
    </row>
    <row r="106" spans="2:9" ht="25.5" customHeight="1" x14ac:dyDescent="0.35">
      <c r="B106" s="34">
        <v>4</v>
      </c>
      <c r="C106" s="45" t="s">
        <v>70</v>
      </c>
      <c r="D106" s="49" t="s">
        <v>12</v>
      </c>
      <c r="E106" s="69">
        <v>8</v>
      </c>
      <c r="F106" s="71">
        <v>0</v>
      </c>
      <c r="G106" s="71">
        <v>0</v>
      </c>
      <c r="H106" s="42">
        <f t="shared" si="14"/>
        <v>0</v>
      </c>
      <c r="I106" s="35"/>
    </row>
    <row r="107" spans="2:9" ht="21.75" customHeight="1" x14ac:dyDescent="0.35">
      <c r="B107" s="34">
        <v>5</v>
      </c>
      <c r="C107" s="45" t="s">
        <v>71</v>
      </c>
      <c r="D107" s="49" t="s">
        <v>12</v>
      </c>
      <c r="E107" s="69">
        <v>12</v>
      </c>
      <c r="F107" s="71">
        <v>0</v>
      </c>
      <c r="G107" s="71">
        <v>0</v>
      </c>
      <c r="H107" s="42">
        <f t="shared" si="14"/>
        <v>0</v>
      </c>
      <c r="I107" s="35"/>
    </row>
    <row r="108" spans="2:9" ht="24" customHeight="1" x14ac:dyDescent="0.35">
      <c r="B108" s="34">
        <v>6</v>
      </c>
      <c r="C108" s="45" t="s">
        <v>72</v>
      </c>
      <c r="D108" s="49" t="s">
        <v>12</v>
      </c>
      <c r="E108" s="69">
        <v>10</v>
      </c>
      <c r="F108" s="71">
        <v>0</v>
      </c>
      <c r="G108" s="71">
        <v>0</v>
      </c>
      <c r="H108" s="42">
        <f t="shared" si="14"/>
        <v>0</v>
      </c>
      <c r="I108" s="35"/>
    </row>
    <row r="109" spans="2:9" ht="21.75" customHeight="1" x14ac:dyDescent="0.35">
      <c r="B109" s="34">
        <v>7</v>
      </c>
      <c r="C109" s="46" t="s">
        <v>73</v>
      </c>
      <c r="D109" s="49" t="s">
        <v>12</v>
      </c>
      <c r="E109" s="69">
        <v>8</v>
      </c>
      <c r="F109" s="71">
        <v>0</v>
      </c>
      <c r="G109" s="71">
        <v>0</v>
      </c>
      <c r="H109" s="42">
        <f t="shared" si="14"/>
        <v>0</v>
      </c>
      <c r="I109" s="35"/>
    </row>
    <row r="110" spans="2:9" ht="13.5" x14ac:dyDescent="0.35">
      <c r="B110" s="34"/>
      <c r="C110" s="20"/>
      <c r="D110" s="2"/>
      <c r="E110" s="70"/>
      <c r="F110" s="2"/>
      <c r="G110" s="2"/>
      <c r="H110" s="2"/>
      <c r="I110" s="2"/>
    </row>
    <row r="111" spans="2:9" ht="35.25" customHeight="1" x14ac:dyDescent="0.35">
      <c r="B111" s="34">
        <v>8</v>
      </c>
      <c r="C111" s="45" t="s">
        <v>74</v>
      </c>
      <c r="D111" s="49" t="s">
        <v>12</v>
      </c>
      <c r="E111" s="69">
        <v>8</v>
      </c>
      <c r="F111" s="71">
        <v>0</v>
      </c>
      <c r="G111" s="71">
        <v>0</v>
      </c>
      <c r="H111" s="42">
        <f>G111*E111</f>
        <v>0</v>
      </c>
      <c r="I111" s="35"/>
    </row>
    <row r="112" spans="2:9" ht="30" customHeight="1" x14ac:dyDescent="0.35">
      <c r="B112" s="34">
        <v>9</v>
      </c>
      <c r="C112" s="45" t="s">
        <v>75</v>
      </c>
      <c r="D112" s="49" t="s">
        <v>12</v>
      </c>
      <c r="E112" s="69">
        <v>10</v>
      </c>
      <c r="F112" s="71">
        <v>0</v>
      </c>
      <c r="G112" s="71">
        <v>0</v>
      </c>
      <c r="H112" s="42">
        <f>G112*E112</f>
        <v>0</v>
      </c>
      <c r="I112" s="35"/>
    </row>
    <row r="113" spans="2:9" ht="13.5" x14ac:dyDescent="0.35">
      <c r="B113" s="8"/>
      <c r="C113" s="22"/>
      <c r="D113" s="2"/>
      <c r="E113" s="70"/>
      <c r="F113" s="2"/>
      <c r="G113" s="2"/>
      <c r="H113" s="2"/>
      <c r="I113" s="2"/>
    </row>
    <row r="114" spans="2:9" x14ac:dyDescent="0.35">
      <c r="B114" s="54">
        <v>9</v>
      </c>
      <c r="C114" s="55" t="s">
        <v>76</v>
      </c>
      <c r="D114" s="2"/>
      <c r="E114" s="70"/>
      <c r="F114" s="2"/>
      <c r="G114" s="2"/>
      <c r="H114" s="2"/>
      <c r="I114" s="2"/>
    </row>
    <row r="115" spans="2:9" ht="13.5" x14ac:dyDescent="0.35">
      <c r="B115" s="8"/>
      <c r="C115" s="21"/>
      <c r="D115" s="2"/>
      <c r="E115" s="70"/>
      <c r="F115" s="2"/>
      <c r="G115" s="2"/>
      <c r="H115" s="2"/>
      <c r="I115" s="2"/>
    </row>
    <row r="116" spans="2:9" ht="35.25" customHeight="1" x14ac:dyDescent="0.35">
      <c r="B116" s="34">
        <v>1</v>
      </c>
      <c r="C116" s="45" t="s">
        <v>103</v>
      </c>
      <c r="D116" s="49" t="s">
        <v>78</v>
      </c>
      <c r="E116" s="69">
        <v>80</v>
      </c>
      <c r="F116" s="71">
        <v>0</v>
      </c>
      <c r="G116" s="71">
        <v>0</v>
      </c>
      <c r="H116" s="42">
        <f>G116*E116</f>
        <v>0</v>
      </c>
      <c r="I116" s="35"/>
    </row>
    <row r="117" spans="2:9" ht="44.25" customHeight="1" x14ac:dyDescent="0.35">
      <c r="B117" s="34">
        <v>2</v>
      </c>
      <c r="C117" s="45" t="s">
        <v>104</v>
      </c>
      <c r="D117" s="49" t="s">
        <v>78</v>
      </c>
      <c r="E117" s="69">
        <v>10</v>
      </c>
      <c r="F117" s="71">
        <v>0</v>
      </c>
      <c r="G117" s="71">
        <v>0</v>
      </c>
      <c r="H117" s="42">
        <f t="shared" ref="H117:H118" si="15">G117*E117</f>
        <v>0</v>
      </c>
      <c r="I117" s="35"/>
    </row>
    <row r="118" spans="2:9" ht="30.75" customHeight="1" x14ac:dyDescent="0.35">
      <c r="B118" s="34">
        <v>3</v>
      </c>
      <c r="C118" s="45" t="s">
        <v>102</v>
      </c>
      <c r="D118" s="49" t="s">
        <v>78</v>
      </c>
      <c r="E118" s="69">
        <v>10</v>
      </c>
      <c r="F118" s="71">
        <v>0</v>
      </c>
      <c r="G118" s="71">
        <v>0</v>
      </c>
      <c r="H118" s="42">
        <f t="shared" si="15"/>
        <v>0</v>
      </c>
      <c r="I118" s="35"/>
    </row>
    <row r="119" spans="2:9" ht="13.5" x14ac:dyDescent="0.35">
      <c r="B119" s="8"/>
      <c r="C119" s="19"/>
      <c r="D119" s="2"/>
      <c r="E119" s="70"/>
      <c r="F119" s="2"/>
      <c r="G119" s="2"/>
      <c r="H119" s="2"/>
      <c r="I119" s="2"/>
    </row>
    <row r="120" spans="2:9" x14ac:dyDescent="0.4">
      <c r="B120" s="52">
        <v>10</v>
      </c>
      <c r="C120" s="53" t="s">
        <v>79</v>
      </c>
      <c r="D120" s="2"/>
      <c r="E120" s="70"/>
      <c r="F120" s="2"/>
      <c r="G120" s="2"/>
      <c r="H120" s="2"/>
      <c r="I120" s="2"/>
    </row>
    <row r="121" spans="2:9" x14ac:dyDescent="0.4">
      <c r="B121" s="7"/>
      <c r="C121" s="19"/>
      <c r="D121" s="2"/>
      <c r="E121" s="70"/>
      <c r="F121" s="2"/>
      <c r="G121" s="2"/>
      <c r="H121" s="2"/>
      <c r="I121" s="2"/>
    </row>
    <row r="122" spans="2:9" ht="30.75" customHeight="1" x14ac:dyDescent="0.35">
      <c r="B122" s="34">
        <v>1</v>
      </c>
      <c r="C122" s="44" t="s">
        <v>80</v>
      </c>
      <c r="D122" s="38" t="s">
        <v>98</v>
      </c>
      <c r="E122" s="69">
        <v>6</v>
      </c>
      <c r="F122" s="71">
        <v>0</v>
      </c>
      <c r="G122" s="71">
        <v>0</v>
      </c>
      <c r="H122" s="42">
        <f>G122*E122</f>
        <v>0</v>
      </c>
      <c r="I122" s="35"/>
    </row>
    <row r="123" spans="2:9" ht="30.75" customHeight="1" x14ac:dyDescent="0.35">
      <c r="B123" s="34">
        <v>2</v>
      </c>
      <c r="C123" s="47" t="s">
        <v>81</v>
      </c>
      <c r="D123" s="38" t="s">
        <v>98</v>
      </c>
      <c r="E123" s="69">
        <v>6</v>
      </c>
      <c r="F123" s="71">
        <v>0</v>
      </c>
      <c r="G123" s="71">
        <v>0</v>
      </c>
      <c r="H123" s="42">
        <f>G123*E123</f>
        <v>0</v>
      </c>
      <c r="I123" s="35"/>
    </row>
    <row r="124" spans="2:9" x14ac:dyDescent="0.4">
      <c r="B124" s="5"/>
      <c r="C124" s="23"/>
      <c r="D124" s="2"/>
      <c r="E124" s="2"/>
      <c r="F124" s="2"/>
      <c r="G124" s="2"/>
      <c r="H124" s="2"/>
      <c r="I124" s="2"/>
    </row>
    <row r="125" spans="2:9" ht="21.75" customHeight="1" thickBot="1" x14ac:dyDescent="0.45">
      <c r="B125" s="57"/>
      <c r="C125" s="58" t="s">
        <v>82</v>
      </c>
      <c r="D125" s="2"/>
      <c r="E125" s="2"/>
      <c r="F125" s="2"/>
      <c r="G125" s="2"/>
      <c r="H125" s="2"/>
      <c r="I125" s="2"/>
    </row>
    <row r="126" spans="2:9" ht="46.9" customHeight="1" thickBot="1" x14ac:dyDescent="0.45">
      <c r="B126" s="5"/>
      <c r="C126" s="25"/>
      <c r="D126" s="2"/>
      <c r="E126" s="2"/>
      <c r="F126" s="2"/>
      <c r="G126" s="43" t="s">
        <v>83</v>
      </c>
      <c r="H126" s="60">
        <f>SUM(H13:H123)</f>
        <v>0</v>
      </c>
      <c r="I126" s="2"/>
    </row>
    <row r="127" spans="2:9" x14ac:dyDescent="0.4">
      <c r="B127" s="10"/>
      <c r="D127" s="2"/>
      <c r="E127" s="2"/>
      <c r="F127" s="2"/>
      <c r="G127" s="2"/>
      <c r="H127" s="2"/>
      <c r="I127" s="2"/>
    </row>
    <row r="128" spans="2:9" x14ac:dyDescent="0.4">
      <c r="B128" s="59" t="s">
        <v>84</v>
      </c>
      <c r="D128" s="2"/>
      <c r="E128" s="2"/>
      <c r="F128" s="2"/>
      <c r="G128" s="2"/>
      <c r="H128" s="2"/>
      <c r="I128" s="2"/>
    </row>
    <row r="129" spans="2:9" x14ac:dyDescent="0.4">
      <c r="B129" s="10"/>
      <c r="D129" s="2"/>
      <c r="E129" s="2"/>
      <c r="F129" s="2"/>
      <c r="G129" s="2"/>
      <c r="H129" s="2"/>
      <c r="I129" s="2"/>
    </row>
    <row r="130" spans="2:9" ht="107.25" customHeight="1" x14ac:dyDescent="0.35">
      <c r="B130" s="14"/>
      <c r="C130" s="67" t="s">
        <v>121</v>
      </c>
      <c r="D130" s="65" t="s">
        <v>5</v>
      </c>
      <c r="E130" s="2"/>
      <c r="F130" s="65" t="s">
        <v>85</v>
      </c>
      <c r="G130" s="65" t="s">
        <v>86</v>
      </c>
      <c r="H130" s="2"/>
      <c r="I130" s="2"/>
    </row>
    <row r="131" spans="2:9" ht="22.15" customHeight="1" x14ac:dyDescent="0.4">
      <c r="B131" s="5"/>
      <c r="C131" s="91" t="s">
        <v>87</v>
      </c>
      <c r="D131" s="38" t="s">
        <v>88</v>
      </c>
      <c r="E131" s="35"/>
      <c r="F131" s="72">
        <v>0</v>
      </c>
      <c r="G131" s="72">
        <v>0</v>
      </c>
      <c r="H131" s="35"/>
    </row>
    <row r="132" spans="2:9" ht="23.25" customHeight="1" thickBot="1" x14ac:dyDescent="0.45">
      <c r="B132" s="10"/>
      <c r="C132" s="26"/>
      <c r="D132" s="29"/>
      <c r="E132" s="35"/>
      <c r="F132" s="30"/>
      <c r="G132" s="48" t="s">
        <v>89</v>
      </c>
    </row>
    <row r="133" spans="2:9" ht="27" customHeight="1" x14ac:dyDescent="0.4"/>
    <row r="134" spans="2:9" s="12" customFormat="1" ht="13.9" customHeight="1" x14ac:dyDescent="0.4">
      <c r="B134" s="11"/>
      <c r="C134" s="50" t="s">
        <v>90</v>
      </c>
      <c r="D134" s="75"/>
      <c r="E134" s="76"/>
      <c r="F134" s="77"/>
      <c r="G134" s="36"/>
      <c r="H134" s="37"/>
      <c r="I134" s="37"/>
    </row>
    <row r="135" spans="2:9" ht="14.25" customHeight="1" x14ac:dyDescent="0.4">
      <c r="B135" s="11"/>
      <c r="C135" s="51"/>
      <c r="D135" s="78"/>
      <c r="E135" s="79"/>
      <c r="F135" s="80"/>
    </row>
    <row r="136" spans="2:9" s="12" customFormat="1" x14ac:dyDescent="0.4">
      <c r="B136" s="11"/>
      <c r="C136" s="50" t="s">
        <v>91</v>
      </c>
      <c r="D136" s="75"/>
      <c r="E136" s="76"/>
      <c r="F136" s="77"/>
      <c r="G136" s="36"/>
      <c r="H136" s="37"/>
      <c r="I136" s="37"/>
    </row>
    <row r="137" spans="2:9" s="12" customFormat="1" ht="14.25" thickBot="1" x14ac:dyDescent="0.45">
      <c r="B137" s="11"/>
      <c r="C137" s="51"/>
      <c r="D137" s="78"/>
      <c r="E137" s="79"/>
      <c r="F137" s="80"/>
      <c r="G137" s="36"/>
      <c r="H137" s="37"/>
      <c r="I137" s="37"/>
    </row>
    <row r="138" spans="2:9" s="12" customFormat="1" x14ac:dyDescent="0.4">
      <c r="B138" s="11"/>
      <c r="C138" s="50" t="s">
        <v>92</v>
      </c>
      <c r="D138" s="75"/>
      <c r="E138" s="76"/>
      <c r="F138" s="77"/>
      <c r="G138" s="36"/>
      <c r="H138" s="37"/>
      <c r="I138" s="37"/>
    </row>
    <row r="139" spans="2:9" ht="14.25" thickBot="1" x14ac:dyDescent="0.45">
      <c r="C139" s="51"/>
      <c r="D139" s="78"/>
      <c r="E139" s="79"/>
      <c r="F139" s="80"/>
    </row>
    <row r="140" spans="2:9" x14ac:dyDescent="0.4">
      <c r="C140" s="50" t="s">
        <v>93</v>
      </c>
      <c r="D140" s="75"/>
      <c r="E140" s="76"/>
      <c r="F140" s="77"/>
    </row>
    <row r="141" spans="2:9" ht="37.5" customHeight="1" thickBot="1" x14ac:dyDescent="0.45">
      <c r="C141" s="51"/>
      <c r="D141" s="78"/>
      <c r="E141" s="79"/>
      <c r="F141" s="80"/>
    </row>
    <row r="142" spans="2:9" x14ac:dyDescent="0.4">
      <c r="C142" s="50" t="s">
        <v>94</v>
      </c>
      <c r="D142" s="81"/>
      <c r="E142" s="82"/>
      <c r="F142" s="83"/>
    </row>
    <row r="143" spans="2:9" ht="14.25" thickBot="1" x14ac:dyDescent="0.45">
      <c r="C143" s="13"/>
      <c r="D143" s="84"/>
      <c r="E143" s="85"/>
      <c r="F143" s="86"/>
    </row>
  </sheetData>
  <sheetProtection algorithmName="SHA-512" hashValue="X73iJ1PGo1iIoFNafrFrvjGFz3mf4fVk2HkdrEMX6kuY4htgB++iZLBT1T2Q5BB77FLvfCXEXxsrKlpP4ZBc3w==" saltValue="cIXHNdCE+OhW3hDAL+dlzA==" spinCount="100000" sheet="1" objects="1" scenarios="1"/>
  <mergeCells count="5">
    <mergeCell ref="D134:F135"/>
    <mergeCell ref="D136:F137"/>
    <mergeCell ref="D138:F139"/>
    <mergeCell ref="D140:F141"/>
    <mergeCell ref="D142:F143"/>
  </mergeCells>
  <pageMargins left="0.7" right="0.7" top="0.75" bottom="0.75" header="0.3" footer="0.3"/>
  <pageSetup paperSize="8" scale="52"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79BB1E-DD8C-4E70-BF9E-AB6CB614D3A5}">
  <dimension ref="B1:K143"/>
  <sheetViews>
    <sheetView tabSelected="1" topLeftCell="A105" workbookViewId="0">
      <selection activeCell="G122" sqref="G122 E122"/>
    </sheetView>
  </sheetViews>
  <sheetFormatPr defaultColWidth="9.1328125" defaultRowHeight="13.9" x14ac:dyDescent="0.4"/>
  <cols>
    <col min="1" max="1" width="9.1328125" style="2"/>
    <col min="2" max="2" width="8.86328125" style="3" customWidth="1"/>
    <col min="3" max="3" width="47.59765625" style="15" customWidth="1"/>
    <col min="4" max="4" width="11" style="28" customWidth="1"/>
    <col min="5" max="5" width="13.59765625" style="31" customWidth="1"/>
    <col min="6" max="6" width="18.73046875" style="28" customWidth="1"/>
    <col min="7" max="7" width="21.59765625" style="31" customWidth="1"/>
    <col min="8" max="8" width="20" style="29" customWidth="1"/>
    <col min="9" max="9" width="6.1328125" style="29" customWidth="1"/>
    <col min="10" max="16384" width="9.1328125" style="2"/>
  </cols>
  <sheetData>
    <row r="1" spans="2:9" hidden="1" x14ac:dyDescent="0.4"/>
    <row r="2" spans="2:9" ht="15" hidden="1" x14ac:dyDescent="0.4">
      <c r="B2" s="1" t="s">
        <v>0</v>
      </c>
    </row>
    <row r="3" spans="2:9" ht="15" hidden="1" x14ac:dyDescent="0.4">
      <c r="B3" s="1"/>
    </row>
    <row r="4" spans="2:9" s="6" customFormat="1" ht="12.75" hidden="1" x14ac:dyDescent="0.35">
      <c r="B4" s="9" t="s">
        <v>1</v>
      </c>
      <c r="C4" s="16"/>
      <c r="D4" s="29"/>
      <c r="E4" s="32"/>
      <c r="F4" s="29"/>
      <c r="G4" s="32"/>
      <c r="H4" s="29"/>
      <c r="I4" s="29"/>
    </row>
    <row r="5" spans="2:9" ht="15" hidden="1" x14ac:dyDescent="0.4">
      <c r="C5" s="17"/>
    </row>
    <row r="6" spans="2:9" ht="15" x14ac:dyDescent="0.4">
      <c r="C6" s="17"/>
    </row>
    <row r="7" spans="2:9" ht="15" x14ac:dyDescent="0.4">
      <c r="B7" s="3" t="s">
        <v>95</v>
      </c>
      <c r="C7" s="17"/>
    </row>
    <row r="8" spans="2:9" ht="15" x14ac:dyDescent="0.4">
      <c r="C8" s="17"/>
    </row>
    <row r="9" spans="2:9" s="6" customFormat="1" ht="66" customHeight="1" x14ac:dyDescent="0.35">
      <c r="B9" s="61" t="s">
        <v>3</v>
      </c>
      <c r="C9" s="62" t="s">
        <v>4</v>
      </c>
      <c r="D9" s="63" t="s">
        <v>5</v>
      </c>
      <c r="E9" s="64" t="s">
        <v>96</v>
      </c>
      <c r="F9" s="65" t="s">
        <v>7</v>
      </c>
      <c r="G9" s="65" t="s">
        <v>8</v>
      </c>
      <c r="H9" s="65" t="s">
        <v>97</v>
      </c>
      <c r="I9" s="39"/>
    </row>
    <row r="10" spans="2:9" x14ac:dyDescent="0.35">
      <c r="B10" s="4"/>
      <c r="C10" s="18"/>
      <c r="D10" s="2"/>
      <c r="E10" s="40"/>
      <c r="F10" s="2"/>
      <c r="G10" s="2"/>
      <c r="I10" s="2"/>
    </row>
    <row r="11" spans="2:9" x14ac:dyDescent="0.4">
      <c r="B11" s="52">
        <v>1</v>
      </c>
      <c r="C11" s="53" t="s">
        <v>10</v>
      </c>
      <c r="D11" s="2"/>
      <c r="E11" s="2"/>
      <c r="F11" s="2"/>
      <c r="G11" s="2"/>
      <c r="H11" s="2"/>
    </row>
    <row r="12" spans="2:9" x14ac:dyDescent="0.4">
      <c r="B12" s="7"/>
      <c r="C12" s="19"/>
      <c r="D12" s="2"/>
      <c r="E12" s="2"/>
      <c r="F12" s="2"/>
      <c r="G12" s="2"/>
      <c r="H12" s="2"/>
    </row>
    <row r="13" spans="2:9" ht="23.25" customHeight="1" x14ac:dyDescent="0.35">
      <c r="B13" s="34">
        <v>1</v>
      </c>
      <c r="C13" s="44" t="s">
        <v>11</v>
      </c>
      <c r="D13" s="49" t="s">
        <v>12</v>
      </c>
      <c r="E13" s="38">
        <v>25</v>
      </c>
      <c r="F13" s="71">
        <v>0</v>
      </c>
      <c r="G13" s="71">
        <v>0</v>
      </c>
      <c r="H13" s="42">
        <f>G13*E13</f>
        <v>0</v>
      </c>
      <c r="I13" s="35"/>
    </row>
    <row r="14" spans="2:9" ht="25.5" customHeight="1" x14ac:dyDescent="0.35">
      <c r="B14" s="34">
        <v>2</v>
      </c>
      <c r="C14" s="44" t="s">
        <v>13</v>
      </c>
      <c r="D14" s="49" t="s">
        <v>12</v>
      </c>
      <c r="E14" s="38">
        <v>5</v>
      </c>
      <c r="F14" s="71">
        <v>0</v>
      </c>
      <c r="G14" s="71">
        <v>0</v>
      </c>
      <c r="H14" s="42">
        <f t="shared" ref="H14:H18" si="0">G14*E14</f>
        <v>0</v>
      </c>
      <c r="I14" s="35"/>
    </row>
    <row r="15" spans="2:9" ht="58.5" customHeight="1" x14ac:dyDescent="0.35">
      <c r="B15" s="34">
        <v>3</v>
      </c>
      <c r="C15" s="44" t="s">
        <v>117</v>
      </c>
      <c r="D15" s="49" t="s">
        <v>12</v>
      </c>
      <c r="E15" s="38">
        <v>2</v>
      </c>
      <c r="F15" s="71">
        <v>0</v>
      </c>
      <c r="G15" s="71">
        <v>0</v>
      </c>
      <c r="H15" s="42">
        <f t="shared" si="0"/>
        <v>0</v>
      </c>
      <c r="I15" s="35"/>
    </row>
    <row r="16" spans="2:9" ht="60" customHeight="1" x14ac:dyDescent="0.35">
      <c r="B16" s="34">
        <v>4</v>
      </c>
      <c r="C16" s="44" t="s">
        <v>118</v>
      </c>
      <c r="D16" s="49" t="s">
        <v>12</v>
      </c>
      <c r="E16" s="38">
        <v>15</v>
      </c>
      <c r="F16" s="71">
        <v>0</v>
      </c>
      <c r="G16" s="71">
        <v>0</v>
      </c>
      <c r="H16" s="42">
        <f t="shared" si="0"/>
        <v>0</v>
      </c>
      <c r="I16" s="35"/>
    </row>
    <row r="17" spans="2:9" ht="26.25" customHeight="1" x14ac:dyDescent="0.35">
      <c r="B17" s="34">
        <v>5</v>
      </c>
      <c r="C17" s="45" t="s">
        <v>14</v>
      </c>
      <c r="D17" s="49" t="s">
        <v>12</v>
      </c>
      <c r="E17" s="38">
        <v>2</v>
      </c>
      <c r="F17" s="71">
        <v>0</v>
      </c>
      <c r="G17" s="71">
        <v>0</v>
      </c>
      <c r="H17" s="42">
        <f t="shared" si="0"/>
        <v>0</v>
      </c>
      <c r="I17" s="35"/>
    </row>
    <row r="18" spans="2:9" ht="27.75" customHeight="1" x14ac:dyDescent="0.35">
      <c r="B18" s="34">
        <v>6</v>
      </c>
      <c r="C18" s="45" t="s">
        <v>122</v>
      </c>
      <c r="D18" s="49" t="s">
        <v>12</v>
      </c>
      <c r="E18" s="38">
        <v>1</v>
      </c>
      <c r="F18" s="71">
        <v>0</v>
      </c>
      <c r="G18" s="71">
        <v>0</v>
      </c>
      <c r="H18" s="42">
        <f t="shared" si="0"/>
        <v>0</v>
      </c>
      <c r="I18" s="35"/>
    </row>
    <row r="19" spans="2:9" ht="13.5" x14ac:dyDescent="0.35">
      <c r="B19" s="8"/>
      <c r="C19" s="20"/>
      <c r="D19" s="2"/>
      <c r="E19" s="2"/>
      <c r="F19" s="2"/>
      <c r="G19" s="2"/>
      <c r="H19" s="2"/>
      <c r="I19" s="2"/>
    </row>
    <row r="20" spans="2:9" x14ac:dyDescent="0.35">
      <c r="B20" s="54">
        <v>2</v>
      </c>
      <c r="C20" s="55" t="s">
        <v>15</v>
      </c>
      <c r="D20" s="2"/>
      <c r="E20" s="2"/>
      <c r="F20" s="2"/>
      <c r="G20" s="2"/>
      <c r="H20" s="2"/>
      <c r="I20" s="2"/>
    </row>
    <row r="21" spans="2:9" ht="13.5" x14ac:dyDescent="0.35">
      <c r="B21" s="8"/>
      <c r="C21" s="21"/>
      <c r="D21" s="2"/>
      <c r="E21" s="2"/>
      <c r="F21" s="2"/>
      <c r="G21" s="2"/>
      <c r="H21" s="2"/>
      <c r="I21" s="2"/>
    </row>
    <row r="22" spans="2:9" ht="24.75" customHeight="1" x14ac:dyDescent="0.35">
      <c r="B22" s="34">
        <v>1</v>
      </c>
      <c r="C22" s="45" t="s">
        <v>16</v>
      </c>
      <c r="D22" s="49" t="s">
        <v>12</v>
      </c>
      <c r="E22" s="38">
        <v>1</v>
      </c>
      <c r="F22" s="71">
        <v>0</v>
      </c>
      <c r="G22" s="71">
        <v>0</v>
      </c>
      <c r="H22" s="42">
        <f>G22*E22</f>
        <v>0</v>
      </c>
      <c r="I22" s="35"/>
    </row>
    <row r="23" spans="2:9" ht="33" customHeight="1" x14ac:dyDescent="0.35">
      <c r="B23" s="34">
        <v>2</v>
      </c>
      <c r="C23" s="45" t="s">
        <v>17</v>
      </c>
      <c r="D23" s="49" t="s">
        <v>12</v>
      </c>
      <c r="E23" s="38">
        <v>1</v>
      </c>
      <c r="F23" s="71">
        <v>0</v>
      </c>
      <c r="G23" s="71">
        <v>0</v>
      </c>
      <c r="H23" s="42">
        <f t="shared" ref="H23:H26" si="1">G23*E23</f>
        <v>0</v>
      </c>
      <c r="I23" s="35"/>
    </row>
    <row r="24" spans="2:9" ht="20.25" customHeight="1" x14ac:dyDescent="0.35">
      <c r="B24" s="34">
        <v>3</v>
      </c>
      <c r="C24" s="45" t="s">
        <v>18</v>
      </c>
      <c r="D24" s="49" t="s">
        <v>12</v>
      </c>
      <c r="E24" s="38">
        <v>15</v>
      </c>
      <c r="F24" s="71">
        <v>0</v>
      </c>
      <c r="G24" s="71">
        <v>0</v>
      </c>
      <c r="H24" s="42">
        <f t="shared" si="1"/>
        <v>0</v>
      </c>
      <c r="I24" s="35"/>
    </row>
    <row r="25" spans="2:9" ht="21.75" customHeight="1" x14ac:dyDescent="0.35">
      <c r="B25" s="34">
        <v>4</v>
      </c>
      <c r="C25" s="45" t="s">
        <v>115</v>
      </c>
      <c r="D25" s="49" t="s">
        <v>12</v>
      </c>
      <c r="E25" s="38">
        <v>4</v>
      </c>
      <c r="F25" s="89">
        <v>0</v>
      </c>
      <c r="G25" s="71">
        <v>0</v>
      </c>
      <c r="H25" s="42">
        <f t="shared" si="1"/>
        <v>0</v>
      </c>
      <c r="I25" s="35"/>
    </row>
    <row r="26" spans="2:9" ht="21.75" customHeight="1" x14ac:dyDescent="0.35">
      <c r="B26" s="34">
        <v>5</v>
      </c>
      <c r="C26" s="45" t="s">
        <v>116</v>
      </c>
      <c r="D26" s="49" t="s">
        <v>12</v>
      </c>
      <c r="E26" s="38">
        <v>4</v>
      </c>
      <c r="F26" s="89">
        <v>0</v>
      </c>
      <c r="G26" s="71">
        <v>0</v>
      </c>
      <c r="H26" s="42">
        <f t="shared" si="1"/>
        <v>0</v>
      </c>
      <c r="I26" s="35"/>
    </row>
    <row r="27" spans="2:9" ht="13.5" x14ac:dyDescent="0.35">
      <c r="B27" s="34"/>
      <c r="C27" s="20"/>
      <c r="D27" s="2"/>
      <c r="E27" s="2"/>
      <c r="F27" s="2"/>
      <c r="G27" s="2"/>
      <c r="H27" s="2"/>
      <c r="I27" s="35"/>
    </row>
    <row r="28" spans="2:9" ht="19.5" customHeight="1" x14ac:dyDescent="0.35">
      <c r="B28" s="34">
        <v>5</v>
      </c>
      <c r="C28" s="45" t="s">
        <v>19</v>
      </c>
      <c r="D28" s="49" t="s">
        <v>12</v>
      </c>
      <c r="E28" s="38">
        <v>2</v>
      </c>
      <c r="F28" s="71">
        <v>0</v>
      </c>
      <c r="G28" s="71">
        <v>0</v>
      </c>
      <c r="H28" s="42">
        <f>G28*E28</f>
        <v>0</v>
      </c>
      <c r="I28" s="35"/>
    </row>
    <row r="29" spans="2:9" ht="21.75" customHeight="1" x14ac:dyDescent="0.35">
      <c r="B29" s="34">
        <v>6</v>
      </c>
      <c r="C29" s="45" t="s">
        <v>20</v>
      </c>
      <c r="D29" s="49" t="s">
        <v>12</v>
      </c>
      <c r="E29" s="38">
        <v>2</v>
      </c>
      <c r="F29" s="71">
        <v>0</v>
      </c>
      <c r="G29" s="71">
        <v>0</v>
      </c>
      <c r="H29" s="42">
        <f>G29*E29</f>
        <v>0</v>
      </c>
      <c r="I29" s="35"/>
    </row>
    <row r="30" spans="2:9" ht="13.5" x14ac:dyDescent="0.35">
      <c r="B30" s="34"/>
      <c r="C30" s="20"/>
      <c r="D30" s="49"/>
      <c r="E30" s="2"/>
      <c r="F30" s="38"/>
      <c r="G30" s="38"/>
      <c r="H30" s="2"/>
      <c r="I30" s="35"/>
    </row>
    <row r="31" spans="2:9" ht="22.5" customHeight="1" x14ac:dyDescent="0.35">
      <c r="B31" s="34">
        <v>7</v>
      </c>
      <c r="C31" s="45" t="s">
        <v>21</v>
      </c>
      <c r="D31" s="49" t="s">
        <v>12</v>
      </c>
      <c r="E31" s="38">
        <v>1</v>
      </c>
      <c r="F31" s="71">
        <v>0</v>
      </c>
      <c r="G31" s="71">
        <v>0</v>
      </c>
      <c r="H31" s="42">
        <f>G31*E31</f>
        <v>0</v>
      </c>
      <c r="I31" s="35"/>
    </row>
    <row r="32" spans="2:9" ht="19.5" customHeight="1" x14ac:dyDescent="0.35">
      <c r="B32" s="34">
        <v>8</v>
      </c>
      <c r="C32" s="45" t="s">
        <v>22</v>
      </c>
      <c r="D32" s="49" t="s">
        <v>12</v>
      </c>
      <c r="E32" s="38">
        <v>1</v>
      </c>
      <c r="F32" s="71">
        <v>0</v>
      </c>
      <c r="G32" s="71">
        <v>0</v>
      </c>
      <c r="H32" s="42">
        <f t="shared" ref="H32:H33" si="2">G32*E32</f>
        <v>0</v>
      </c>
      <c r="I32" s="35"/>
    </row>
    <row r="33" spans="2:9" ht="22.5" customHeight="1" x14ac:dyDescent="0.35">
      <c r="B33" s="34">
        <v>9</v>
      </c>
      <c r="C33" s="45" t="s">
        <v>23</v>
      </c>
      <c r="D33" s="49" t="s">
        <v>12</v>
      </c>
      <c r="E33" s="38">
        <v>2</v>
      </c>
      <c r="F33" s="71">
        <v>0</v>
      </c>
      <c r="G33" s="71">
        <v>0</v>
      </c>
      <c r="H33" s="42">
        <f t="shared" si="2"/>
        <v>0</v>
      </c>
      <c r="I33" s="35"/>
    </row>
    <row r="34" spans="2:9" ht="13.5" x14ac:dyDescent="0.35">
      <c r="B34" s="34"/>
      <c r="C34" s="20"/>
      <c r="D34" s="49"/>
      <c r="E34" s="2"/>
      <c r="F34" s="38"/>
      <c r="G34" s="38"/>
      <c r="H34" s="2"/>
      <c r="I34" s="35"/>
    </row>
    <row r="35" spans="2:9" ht="21.75" customHeight="1" x14ac:dyDescent="0.35">
      <c r="B35" s="34">
        <v>10</v>
      </c>
      <c r="C35" s="45" t="s">
        <v>24</v>
      </c>
      <c r="D35" s="49" t="s">
        <v>12</v>
      </c>
      <c r="E35" s="38">
        <v>2</v>
      </c>
      <c r="F35" s="71">
        <v>0</v>
      </c>
      <c r="G35" s="71">
        <v>0</v>
      </c>
      <c r="H35" s="42">
        <f>G35*E35</f>
        <v>0</v>
      </c>
      <c r="I35" s="35"/>
    </row>
    <row r="36" spans="2:9" ht="19.5" customHeight="1" x14ac:dyDescent="0.35">
      <c r="B36" s="34">
        <v>11</v>
      </c>
      <c r="C36" s="45" t="s">
        <v>25</v>
      </c>
      <c r="D36" s="49" t="s">
        <v>12</v>
      </c>
      <c r="E36" s="38">
        <v>2</v>
      </c>
      <c r="F36" s="71">
        <v>0</v>
      </c>
      <c r="G36" s="71">
        <v>0</v>
      </c>
      <c r="H36" s="42">
        <f t="shared" ref="H36:H37" si="3">G36*E36</f>
        <v>0</v>
      </c>
      <c r="I36" s="35"/>
    </row>
    <row r="37" spans="2:9" ht="19.5" customHeight="1" x14ac:dyDescent="0.35">
      <c r="B37" s="34">
        <v>12</v>
      </c>
      <c r="C37" s="45" t="s">
        <v>26</v>
      </c>
      <c r="D37" s="49" t="s">
        <v>12</v>
      </c>
      <c r="E37" s="38">
        <v>1</v>
      </c>
      <c r="F37" s="71">
        <v>0</v>
      </c>
      <c r="G37" s="71">
        <v>0</v>
      </c>
      <c r="H37" s="42">
        <f t="shared" si="3"/>
        <v>0</v>
      </c>
      <c r="I37" s="35"/>
    </row>
    <row r="38" spans="2:9" ht="13.5" x14ac:dyDescent="0.35">
      <c r="B38" s="8"/>
      <c r="C38" s="20"/>
      <c r="D38" s="2"/>
      <c r="E38" s="2"/>
      <c r="F38" s="2"/>
      <c r="G38" s="2"/>
      <c r="H38" s="2"/>
      <c r="I38" s="2"/>
    </row>
    <row r="39" spans="2:9" x14ac:dyDescent="0.35">
      <c r="B39" s="54">
        <v>3</v>
      </c>
      <c r="C39" s="55" t="s">
        <v>27</v>
      </c>
      <c r="D39" s="2"/>
      <c r="E39" s="2"/>
      <c r="F39" s="2"/>
      <c r="G39" s="2"/>
      <c r="H39" s="2"/>
      <c r="I39" s="2"/>
    </row>
    <row r="40" spans="2:9" ht="13.5" x14ac:dyDescent="0.35">
      <c r="B40" s="8"/>
      <c r="C40" s="21"/>
      <c r="D40" s="2"/>
      <c r="E40" s="2"/>
      <c r="F40" s="2"/>
      <c r="G40" s="2"/>
      <c r="H40" s="2"/>
      <c r="I40" s="2"/>
    </row>
    <row r="41" spans="2:9" ht="21.75" customHeight="1" x14ac:dyDescent="0.35">
      <c r="B41" s="34">
        <v>1</v>
      </c>
      <c r="C41" s="45" t="s">
        <v>28</v>
      </c>
      <c r="D41" s="49" t="s">
        <v>12</v>
      </c>
      <c r="E41" s="38">
        <v>4</v>
      </c>
      <c r="F41" s="71">
        <v>0</v>
      </c>
      <c r="G41" s="71">
        <v>0</v>
      </c>
      <c r="H41" s="42">
        <f>G41*E41</f>
        <v>0</v>
      </c>
      <c r="I41" s="35"/>
    </row>
    <row r="42" spans="2:9" ht="19.5" customHeight="1" x14ac:dyDescent="0.35">
      <c r="B42" s="34">
        <v>2</v>
      </c>
      <c r="C42" s="45" t="s">
        <v>29</v>
      </c>
      <c r="D42" s="49" t="s">
        <v>12</v>
      </c>
      <c r="E42" s="38">
        <v>45</v>
      </c>
      <c r="F42" s="71">
        <v>0</v>
      </c>
      <c r="G42" s="71">
        <v>0</v>
      </c>
      <c r="H42" s="42">
        <f t="shared" ref="H42:H43" si="4">G42*E42</f>
        <v>0</v>
      </c>
      <c r="I42" s="35"/>
    </row>
    <row r="43" spans="2:9" ht="18.75" customHeight="1" x14ac:dyDescent="0.35">
      <c r="B43" s="34">
        <v>3</v>
      </c>
      <c r="C43" s="45" t="s">
        <v>30</v>
      </c>
      <c r="D43" s="49" t="s">
        <v>12</v>
      </c>
      <c r="E43" s="38">
        <v>45</v>
      </c>
      <c r="F43" s="71">
        <v>0</v>
      </c>
      <c r="G43" s="71">
        <v>0</v>
      </c>
      <c r="H43" s="42">
        <f t="shared" si="4"/>
        <v>0</v>
      </c>
      <c r="I43" s="35"/>
    </row>
    <row r="44" spans="2:9" ht="13.5" x14ac:dyDescent="0.35">
      <c r="B44" s="34"/>
      <c r="C44" s="20"/>
      <c r="D44" s="2"/>
      <c r="E44" s="2"/>
      <c r="F44" s="2"/>
      <c r="G44" s="2"/>
      <c r="H44" s="2"/>
      <c r="I44" s="2"/>
    </row>
    <row r="45" spans="2:9" ht="60" customHeight="1" x14ac:dyDescent="0.35">
      <c r="B45" s="34">
        <v>2</v>
      </c>
      <c r="C45" s="68" t="s">
        <v>31</v>
      </c>
      <c r="D45" s="49" t="s">
        <v>12</v>
      </c>
      <c r="E45" s="38">
        <v>20</v>
      </c>
      <c r="F45" s="71">
        <v>0</v>
      </c>
      <c r="G45" s="71">
        <v>0</v>
      </c>
      <c r="H45" s="42">
        <f>G45*E45</f>
        <v>0</v>
      </c>
      <c r="I45" s="35"/>
    </row>
    <row r="46" spans="2:9" ht="53.25" customHeight="1" x14ac:dyDescent="0.35">
      <c r="B46" s="34">
        <v>3</v>
      </c>
      <c r="C46" s="68" t="s">
        <v>32</v>
      </c>
      <c r="D46" s="49" t="s">
        <v>12</v>
      </c>
      <c r="E46" s="38">
        <v>15</v>
      </c>
      <c r="F46" s="71">
        <v>0</v>
      </c>
      <c r="G46" s="71">
        <v>0</v>
      </c>
      <c r="H46" s="42">
        <f t="shared" ref="H46:H51" si="5">G46*E46</f>
        <v>0</v>
      </c>
      <c r="I46" s="35"/>
    </row>
    <row r="47" spans="2:9" ht="26.25" customHeight="1" x14ac:dyDescent="0.35">
      <c r="B47" s="34">
        <v>4</v>
      </c>
      <c r="C47" s="46" t="s">
        <v>33</v>
      </c>
      <c r="D47" s="49" t="s">
        <v>12</v>
      </c>
      <c r="E47" s="38">
        <v>5</v>
      </c>
      <c r="F47" s="71">
        <v>0</v>
      </c>
      <c r="G47" s="71">
        <v>0</v>
      </c>
      <c r="H47" s="42">
        <f t="shared" si="5"/>
        <v>0</v>
      </c>
      <c r="I47" s="35"/>
    </row>
    <row r="48" spans="2:9" ht="24" customHeight="1" x14ac:dyDescent="0.35">
      <c r="B48" s="34">
        <v>5</v>
      </c>
      <c r="C48" s="46" t="s">
        <v>34</v>
      </c>
      <c r="D48" s="49" t="s">
        <v>35</v>
      </c>
      <c r="E48" s="38">
        <v>1</v>
      </c>
      <c r="F48" s="71">
        <v>0</v>
      </c>
      <c r="G48" s="71">
        <v>0</v>
      </c>
      <c r="H48" s="42">
        <f t="shared" si="5"/>
        <v>0</v>
      </c>
      <c r="I48" s="35"/>
    </row>
    <row r="49" spans="2:9" ht="18.75" customHeight="1" x14ac:dyDescent="0.35">
      <c r="B49" s="34">
        <v>6</v>
      </c>
      <c r="C49" s="45" t="s">
        <v>36</v>
      </c>
      <c r="D49" s="49" t="s">
        <v>12</v>
      </c>
      <c r="E49" s="38">
        <v>2</v>
      </c>
      <c r="F49" s="71">
        <v>0</v>
      </c>
      <c r="G49" s="71">
        <v>0</v>
      </c>
      <c r="H49" s="42">
        <f t="shared" si="5"/>
        <v>0</v>
      </c>
      <c r="I49" s="35"/>
    </row>
    <row r="50" spans="2:9" ht="21.75" customHeight="1" x14ac:dyDescent="0.35">
      <c r="B50" s="34">
        <v>7</v>
      </c>
      <c r="C50" s="45" t="s">
        <v>37</v>
      </c>
      <c r="D50" s="49" t="s">
        <v>12</v>
      </c>
      <c r="E50" s="38">
        <v>1</v>
      </c>
      <c r="F50" s="71">
        <v>0</v>
      </c>
      <c r="G50" s="71">
        <v>0</v>
      </c>
      <c r="H50" s="42">
        <f t="shared" si="5"/>
        <v>0</v>
      </c>
      <c r="I50" s="35"/>
    </row>
    <row r="51" spans="2:9" ht="43.5" customHeight="1" x14ac:dyDescent="0.35">
      <c r="B51" s="34">
        <v>8</v>
      </c>
      <c r="C51" s="45" t="s">
        <v>38</v>
      </c>
      <c r="D51" s="49" t="s">
        <v>12</v>
      </c>
      <c r="E51" s="38">
        <v>2</v>
      </c>
      <c r="F51" s="71">
        <v>0</v>
      </c>
      <c r="G51" s="71">
        <v>0</v>
      </c>
      <c r="H51" s="42">
        <f t="shared" si="5"/>
        <v>0</v>
      </c>
      <c r="I51" s="35"/>
    </row>
    <row r="52" spans="2:9" ht="13.5" x14ac:dyDescent="0.35">
      <c r="B52" s="8"/>
      <c r="C52" s="20"/>
      <c r="D52" s="2"/>
      <c r="E52" s="2"/>
      <c r="F52" s="2"/>
      <c r="G52" s="2"/>
      <c r="H52" s="2"/>
      <c r="I52" s="2"/>
    </row>
    <row r="53" spans="2:9" x14ac:dyDescent="0.35">
      <c r="B53" s="54">
        <v>4</v>
      </c>
      <c r="C53" s="55" t="s">
        <v>39</v>
      </c>
      <c r="D53" s="2"/>
      <c r="E53" s="2"/>
      <c r="F53" s="2"/>
      <c r="G53" s="2"/>
      <c r="H53" s="2"/>
      <c r="I53" s="2"/>
    </row>
    <row r="54" spans="2:9" ht="13.5" x14ac:dyDescent="0.35">
      <c r="B54" s="8"/>
      <c r="C54" s="21"/>
      <c r="D54" s="2"/>
      <c r="E54" s="2"/>
      <c r="F54" s="2"/>
      <c r="G54" s="2"/>
      <c r="H54" s="2"/>
      <c r="I54" s="2"/>
    </row>
    <row r="55" spans="2:9" ht="22.5" customHeight="1" x14ac:dyDescent="0.35">
      <c r="B55" s="34">
        <v>1</v>
      </c>
      <c r="C55" s="45" t="s">
        <v>40</v>
      </c>
      <c r="D55" s="49" t="s">
        <v>12</v>
      </c>
      <c r="E55" s="38">
        <v>15</v>
      </c>
      <c r="F55" s="71">
        <v>0</v>
      </c>
      <c r="G55" s="71">
        <v>0</v>
      </c>
      <c r="H55" s="42">
        <f>G55*E55</f>
        <v>0</v>
      </c>
      <c r="I55" s="35"/>
    </row>
    <row r="56" spans="2:9" ht="19.5" customHeight="1" x14ac:dyDescent="0.35">
      <c r="B56" s="34">
        <v>2</v>
      </c>
      <c r="C56" s="45" t="s">
        <v>41</v>
      </c>
      <c r="D56" s="49" t="s">
        <v>12</v>
      </c>
      <c r="E56" s="38">
        <v>1</v>
      </c>
      <c r="F56" s="71">
        <v>0</v>
      </c>
      <c r="G56" s="71">
        <v>0</v>
      </c>
      <c r="H56" s="42">
        <f t="shared" ref="H56:H57" si="6">G56*E56</f>
        <v>0</v>
      </c>
      <c r="I56" s="35"/>
    </row>
    <row r="57" spans="2:9" ht="20.25" customHeight="1" x14ac:dyDescent="0.35">
      <c r="B57" s="34">
        <v>3</v>
      </c>
      <c r="C57" s="45" t="s">
        <v>42</v>
      </c>
      <c r="D57" s="49" t="s">
        <v>12</v>
      </c>
      <c r="E57" s="38">
        <v>1</v>
      </c>
      <c r="F57" s="71">
        <v>0</v>
      </c>
      <c r="G57" s="71">
        <v>0</v>
      </c>
      <c r="H57" s="42">
        <f t="shared" si="6"/>
        <v>0</v>
      </c>
      <c r="I57" s="35"/>
    </row>
    <row r="58" spans="2:9" ht="13.5" x14ac:dyDescent="0.35">
      <c r="B58" s="34"/>
      <c r="C58" s="20"/>
      <c r="D58" s="2"/>
      <c r="E58" s="2"/>
      <c r="F58" s="2"/>
      <c r="G58" s="2"/>
      <c r="H58" s="2"/>
      <c r="I58" s="2"/>
    </row>
    <row r="59" spans="2:9" ht="33.75" customHeight="1" x14ac:dyDescent="0.35">
      <c r="B59" s="34">
        <v>4</v>
      </c>
      <c r="C59" s="45" t="s">
        <v>107</v>
      </c>
      <c r="D59" s="49" t="s">
        <v>12</v>
      </c>
      <c r="E59" s="38">
        <v>35</v>
      </c>
      <c r="F59" s="71">
        <v>0</v>
      </c>
      <c r="G59" s="71">
        <v>0</v>
      </c>
      <c r="H59" s="42">
        <f>G59*E59</f>
        <v>0</v>
      </c>
      <c r="I59" s="35"/>
    </row>
    <row r="60" spans="2:9" ht="33" customHeight="1" x14ac:dyDescent="0.35">
      <c r="B60" s="34">
        <v>5</v>
      </c>
      <c r="C60" s="45" t="s">
        <v>114</v>
      </c>
      <c r="D60" s="49" t="s">
        <v>12</v>
      </c>
      <c r="E60" s="38">
        <v>50</v>
      </c>
      <c r="F60" s="71">
        <v>0</v>
      </c>
      <c r="G60" s="71">
        <v>0</v>
      </c>
      <c r="H60" s="42">
        <f t="shared" ref="H60:H61" si="7">G60*E60</f>
        <v>0</v>
      </c>
      <c r="I60" s="35"/>
    </row>
    <row r="61" spans="2:9" ht="40.5" customHeight="1" x14ac:dyDescent="0.35">
      <c r="B61" s="34">
        <v>6</v>
      </c>
      <c r="C61" s="45" t="s">
        <v>108</v>
      </c>
      <c r="D61" s="49" t="s">
        <v>12</v>
      </c>
      <c r="E61" s="38">
        <v>20</v>
      </c>
      <c r="F61" s="71">
        <v>0</v>
      </c>
      <c r="G61" s="71">
        <v>0</v>
      </c>
      <c r="H61" s="42">
        <f t="shared" si="7"/>
        <v>0</v>
      </c>
      <c r="I61" s="35"/>
    </row>
    <row r="62" spans="2:9" ht="31.5" customHeight="1" x14ac:dyDescent="0.35">
      <c r="B62" s="34">
        <v>7</v>
      </c>
      <c r="C62" s="45" t="s">
        <v>109</v>
      </c>
      <c r="D62" s="49" t="s">
        <v>12</v>
      </c>
      <c r="E62" s="38">
        <v>3</v>
      </c>
      <c r="F62" s="71">
        <v>0</v>
      </c>
      <c r="G62" s="71">
        <v>0</v>
      </c>
      <c r="H62" s="42">
        <f>G62*E62</f>
        <v>0</v>
      </c>
      <c r="I62" s="35"/>
    </row>
    <row r="63" spans="2:9" ht="13.5" x14ac:dyDescent="0.35">
      <c r="B63" s="34"/>
      <c r="C63" s="45"/>
      <c r="D63" s="2"/>
      <c r="E63" s="2"/>
      <c r="F63" s="2"/>
      <c r="G63" s="2"/>
      <c r="H63" s="2"/>
      <c r="I63" s="2"/>
    </row>
    <row r="64" spans="2:9" ht="28.5" customHeight="1" x14ac:dyDescent="0.35">
      <c r="B64" s="34">
        <v>8</v>
      </c>
      <c r="C64" s="45" t="s">
        <v>110</v>
      </c>
      <c r="D64" s="49" t="s">
        <v>12</v>
      </c>
      <c r="E64" s="38">
        <v>35</v>
      </c>
      <c r="F64" s="71">
        <v>0</v>
      </c>
      <c r="G64" s="71">
        <v>0</v>
      </c>
      <c r="H64" s="42">
        <f>G64*E64</f>
        <v>0</v>
      </c>
      <c r="I64" s="35"/>
    </row>
    <row r="65" spans="2:9" ht="44.25" customHeight="1" x14ac:dyDescent="0.35">
      <c r="B65" s="34">
        <v>9</v>
      </c>
      <c r="C65" s="45" t="s">
        <v>113</v>
      </c>
      <c r="D65" s="49" t="s">
        <v>12</v>
      </c>
      <c r="E65" s="38">
        <v>65</v>
      </c>
      <c r="F65" s="71">
        <v>0</v>
      </c>
      <c r="G65" s="71">
        <v>0</v>
      </c>
      <c r="H65" s="42">
        <f t="shared" ref="H65:H67" si="8">G65*E65</f>
        <v>0</v>
      </c>
      <c r="I65" s="35"/>
    </row>
    <row r="66" spans="2:9" ht="30.75" customHeight="1" x14ac:dyDescent="0.35">
      <c r="B66" s="34">
        <v>10</v>
      </c>
      <c r="C66" s="45" t="s">
        <v>111</v>
      </c>
      <c r="D66" s="49" t="s">
        <v>12</v>
      </c>
      <c r="E66" s="38">
        <v>35</v>
      </c>
      <c r="F66" s="71">
        <v>0</v>
      </c>
      <c r="G66" s="71">
        <v>0</v>
      </c>
      <c r="H66" s="42">
        <f t="shared" si="8"/>
        <v>0</v>
      </c>
      <c r="I66" s="35"/>
    </row>
    <row r="67" spans="2:9" ht="31.5" customHeight="1" x14ac:dyDescent="0.35">
      <c r="B67" s="34">
        <v>11</v>
      </c>
      <c r="C67" s="45" t="s">
        <v>112</v>
      </c>
      <c r="D67" s="49" t="s">
        <v>12</v>
      </c>
      <c r="E67" s="38">
        <v>15</v>
      </c>
      <c r="F67" s="71">
        <v>0</v>
      </c>
      <c r="G67" s="71">
        <v>0</v>
      </c>
      <c r="H67" s="42">
        <f t="shared" si="8"/>
        <v>0</v>
      </c>
      <c r="I67" s="35"/>
    </row>
    <row r="68" spans="2:9" ht="13.5" x14ac:dyDescent="0.35">
      <c r="B68" s="8"/>
      <c r="C68" s="20"/>
      <c r="D68" s="2"/>
      <c r="E68" s="2"/>
      <c r="F68" s="2"/>
      <c r="G68" s="2"/>
      <c r="H68" s="2"/>
      <c r="I68" s="2"/>
    </row>
    <row r="69" spans="2:9" ht="30" customHeight="1" x14ac:dyDescent="0.35">
      <c r="B69" s="34">
        <v>12</v>
      </c>
      <c r="C69" s="45" t="s">
        <v>43</v>
      </c>
      <c r="D69" s="49" t="s">
        <v>12</v>
      </c>
      <c r="E69" s="38">
        <v>30</v>
      </c>
      <c r="F69" s="71">
        <v>0</v>
      </c>
      <c r="G69" s="71">
        <v>0</v>
      </c>
      <c r="H69" s="42">
        <f>G69*E69</f>
        <v>0</v>
      </c>
      <c r="I69" s="35"/>
    </row>
    <row r="70" spans="2:9" ht="19.5" customHeight="1" x14ac:dyDescent="0.35">
      <c r="B70" s="34"/>
      <c r="C70" s="45" t="s">
        <v>44</v>
      </c>
      <c r="D70" s="49" t="s">
        <v>35</v>
      </c>
      <c r="E70" s="38">
        <v>8</v>
      </c>
      <c r="F70" s="71">
        <v>0</v>
      </c>
      <c r="G70" s="71">
        <v>0</v>
      </c>
      <c r="H70" s="42">
        <f t="shared" ref="H70:H71" si="9">G70*E70</f>
        <v>0</v>
      </c>
      <c r="I70" s="35"/>
    </row>
    <row r="71" spans="2:9" ht="22.5" customHeight="1" x14ac:dyDescent="0.35">
      <c r="B71" s="34">
        <v>13</v>
      </c>
      <c r="C71" s="45" t="s">
        <v>45</v>
      </c>
      <c r="D71" s="49" t="s">
        <v>46</v>
      </c>
      <c r="E71" s="38">
        <v>30</v>
      </c>
      <c r="F71" s="71">
        <v>0</v>
      </c>
      <c r="G71" s="71">
        <v>0</v>
      </c>
      <c r="H71" s="42">
        <f t="shared" si="9"/>
        <v>0</v>
      </c>
      <c r="I71" s="35"/>
    </row>
    <row r="72" spans="2:9" ht="13.5" x14ac:dyDescent="0.35">
      <c r="B72" s="34"/>
      <c r="C72" s="20"/>
      <c r="D72" s="2"/>
      <c r="E72" s="2"/>
      <c r="F72" s="2"/>
      <c r="G72" s="2"/>
      <c r="H72" s="2"/>
      <c r="I72" s="2"/>
    </row>
    <row r="73" spans="2:9" ht="34.5" customHeight="1" x14ac:dyDescent="0.35">
      <c r="B73" s="34">
        <v>14</v>
      </c>
      <c r="C73" s="45" t="s">
        <v>47</v>
      </c>
      <c r="D73" s="49" t="s">
        <v>35</v>
      </c>
      <c r="E73" s="38">
        <v>15</v>
      </c>
      <c r="F73" s="71">
        <v>0</v>
      </c>
      <c r="G73" s="71">
        <v>0</v>
      </c>
      <c r="H73" s="42">
        <f>G73*E73</f>
        <v>0</v>
      </c>
      <c r="I73" s="35"/>
    </row>
    <row r="74" spans="2:9" ht="36" customHeight="1" x14ac:dyDescent="0.35">
      <c r="B74" s="34">
        <v>15</v>
      </c>
      <c r="C74" s="45" t="s">
        <v>48</v>
      </c>
      <c r="D74" s="49" t="s">
        <v>35</v>
      </c>
      <c r="E74" s="38">
        <v>15</v>
      </c>
      <c r="F74" s="71">
        <v>0</v>
      </c>
      <c r="G74" s="71">
        <v>0</v>
      </c>
      <c r="H74" s="42">
        <f t="shared" ref="H74:H75" si="10">G74*E74</f>
        <v>0</v>
      </c>
      <c r="I74" s="35"/>
    </row>
    <row r="75" spans="2:9" ht="33.75" customHeight="1" x14ac:dyDescent="0.35">
      <c r="B75" s="34">
        <v>16</v>
      </c>
      <c r="C75" s="45" t="s">
        <v>120</v>
      </c>
      <c r="D75" s="49" t="s">
        <v>35</v>
      </c>
      <c r="E75" s="38">
        <v>15</v>
      </c>
      <c r="F75" s="71">
        <v>0</v>
      </c>
      <c r="G75" s="71">
        <v>0</v>
      </c>
      <c r="H75" s="42">
        <f t="shared" si="10"/>
        <v>0</v>
      </c>
      <c r="I75" s="35"/>
    </row>
    <row r="76" spans="2:9" ht="13.5" x14ac:dyDescent="0.35">
      <c r="B76" s="8"/>
      <c r="C76" s="20"/>
      <c r="D76" s="2"/>
      <c r="E76" s="2"/>
      <c r="F76" s="2"/>
      <c r="G76" s="2"/>
      <c r="H76" s="2"/>
      <c r="I76" s="2"/>
    </row>
    <row r="77" spans="2:9" x14ac:dyDescent="0.35">
      <c r="B77" s="54">
        <v>5</v>
      </c>
      <c r="C77" s="55" t="s">
        <v>49</v>
      </c>
      <c r="D77" s="2"/>
      <c r="E77" s="2"/>
      <c r="F77" s="2"/>
      <c r="G77" s="2"/>
      <c r="H77" s="2"/>
      <c r="I77" s="2"/>
    </row>
    <row r="78" spans="2:9" ht="13.5" x14ac:dyDescent="0.35">
      <c r="B78" s="8"/>
      <c r="C78" s="21"/>
      <c r="D78" s="2"/>
      <c r="E78" s="2"/>
      <c r="F78" s="2"/>
      <c r="G78" s="2"/>
      <c r="H78" s="2"/>
      <c r="I78" s="2"/>
    </row>
    <row r="79" spans="2:9" ht="33.75" customHeight="1" x14ac:dyDescent="0.35">
      <c r="B79" s="34">
        <v>1</v>
      </c>
      <c r="C79" s="45" t="s">
        <v>50</v>
      </c>
      <c r="D79" s="49" t="s">
        <v>12</v>
      </c>
      <c r="E79" s="38">
        <v>2</v>
      </c>
      <c r="F79" s="71">
        <v>0</v>
      </c>
      <c r="G79" s="71">
        <v>0</v>
      </c>
      <c r="H79" s="42">
        <f>G79*E79</f>
        <v>0</v>
      </c>
      <c r="I79" s="35"/>
    </row>
    <row r="80" spans="2:9" ht="32.25" customHeight="1" x14ac:dyDescent="0.35">
      <c r="B80" s="34">
        <v>2</v>
      </c>
      <c r="C80" s="45" t="s">
        <v>51</v>
      </c>
      <c r="D80" s="49" t="s">
        <v>12</v>
      </c>
      <c r="E80" s="38">
        <v>2</v>
      </c>
      <c r="F80" s="71">
        <v>0</v>
      </c>
      <c r="G80" s="71">
        <v>0</v>
      </c>
      <c r="H80" s="42">
        <f t="shared" ref="H80:H83" si="11">G80*E80</f>
        <v>0</v>
      </c>
      <c r="I80" s="35"/>
    </row>
    <row r="81" spans="2:11" ht="34.9" x14ac:dyDescent="0.35">
      <c r="B81" s="34">
        <v>3</v>
      </c>
      <c r="C81" s="45" t="s">
        <v>52</v>
      </c>
      <c r="D81" s="49" t="s">
        <v>12</v>
      </c>
      <c r="E81" s="38">
        <v>10</v>
      </c>
      <c r="F81" s="71">
        <v>0</v>
      </c>
      <c r="G81" s="71">
        <v>0</v>
      </c>
      <c r="H81" s="42">
        <f t="shared" si="11"/>
        <v>0</v>
      </c>
      <c r="I81" s="35"/>
    </row>
    <row r="82" spans="2:11" ht="33.75" customHeight="1" x14ac:dyDescent="0.35">
      <c r="B82" s="34">
        <v>4</v>
      </c>
      <c r="C82" s="45" t="s">
        <v>53</v>
      </c>
      <c r="D82" s="49" t="s">
        <v>12</v>
      </c>
      <c r="E82" s="38">
        <v>1</v>
      </c>
      <c r="F82" s="71">
        <v>0</v>
      </c>
      <c r="G82" s="71">
        <v>0</v>
      </c>
      <c r="H82" s="42">
        <f t="shared" si="11"/>
        <v>0</v>
      </c>
      <c r="I82" s="35"/>
    </row>
    <row r="83" spans="2:11" ht="21" customHeight="1" x14ac:dyDescent="0.35">
      <c r="B83" s="34">
        <v>5</v>
      </c>
      <c r="C83" s="45" t="s">
        <v>54</v>
      </c>
      <c r="D83" s="49" t="s">
        <v>12</v>
      </c>
      <c r="E83" s="38">
        <v>1</v>
      </c>
      <c r="F83" s="71">
        <v>0</v>
      </c>
      <c r="G83" s="71">
        <v>0</v>
      </c>
      <c r="H83" s="42">
        <f t="shared" si="11"/>
        <v>0</v>
      </c>
      <c r="I83" s="35"/>
    </row>
    <row r="84" spans="2:11" ht="13.5" x14ac:dyDescent="0.35">
      <c r="B84" s="8"/>
      <c r="C84" s="20"/>
      <c r="D84" s="2"/>
      <c r="E84" s="2"/>
      <c r="F84" s="2"/>
      <c r="G84" s="2"/>
      <c r="H84" s="2"/>
      <c r="I84" s="2"/>
    </row>
    <row r="85" spans="2:11" s="3" customFormat="1" x14ac:dyDescent="0.4">
      <c r="B85" s="54">
        <v>6</v>
      </c>
      <c r="C85" s="55" t="s">
        <v>55</v>
      </c>
      <c r="D85" s="2"/>
      <c r="E85" s="2"/>
      <c r="F85" s="2"/>
      <c r="G85" s="2"/>
      <c r="H85" s="2"/>
      <c r="I85" s="2"/>
      <c r="J85" s="2"/>
    </row>
    <row r="86" spans="2:11" s="3" customFormat="1" x14ac:dyDescent="0.4">
      <c r="B86" s="8"/>
      <c r="C86" s="21"/>
      <c r="D86" s="2"/>
      <c r="E86" s="2"/>
      <c r="F86" s="2"/>
      <c r="G86" s="2"/>
      <c r="H86" s="2"/>
      <c r="I86" s="2"/>
      <c r="J86" s="2"/>
    </row>
    <row r="87" spans="2:11" s="3" customFormat="1" ht="46.5" customHeight="1" x14ac:dyDescent="0.4">
      <c r="B87" s="34">
        <v>1</v>
      </c>
      <c r="C87" s="45" t="s">
        <v>56</v>
      </c>
      <c r="D87" s="49" t="s">
        <v>12</v>
      </c>
      <c r="E87" s="38">
        <v>15</v>
      </c>
      <c r="F87" s="71">
        <v>0</v>
      </c>
      <c r="G87" s="71">
        <v>0</v>
      </c>
      <c r="H87" s="42">
        <f>G87*E87</f>
        <v>0</v>
      </c>
      <c r="I87" s="35"/>
    </row>
    <row r="88" spans="2:11" ht="45" customHeight="1" x14ac:dyDescent="0.35">
      <c r="B88" s="34">
        <v>2</v>
      </c>
      <c r="C88" s="45" t="s">
        <v>57</v>
      </c>
      <c r="D88" s="49" t="s">
        <v>12</v>
      </c>
      <c r="E88" s="38">
        <v>30</v>
      </c>
      <c r="F88" s="71">
        <v>0</v>
      </c>
      <c r="G88" s="71">
        <v>0</v>
      </c>
      <c r="H88" s="42">
        <f t="shared" ref="H88:H93" si="12">G88*E88</f>
        <v>0</v>
      </c>
      <c r="I88" s="35"/>
    </row>
    <row r="89" spans="2:11" ht="56.25" customHeight="1" x14ac:dyDescent="0.35">
      <c r="B89" s="34">
        <v>3</v>
      </c>
      <c r="C89" s="45" t="s">
        <v>119</v>
      </c>
      <c r="D89" s="49" t="s">
        <v>12</v>
      </c>
      <c r="E89" s="38">
        <v>10</v>
      </c>
      <c r="F89" s="71">
        <v>0</v>
      </c>
      <c r="G89" s="71">
        <v>0</v>
      </c>
      <c r="H89" s="42">
        <f t="shared" si="12"/>
        <v>0</v>
      </c>
      <c r="I89" s="35"/>
    </row>
    <row r="90" spans="2:11" ht="53.25" customHeight="1" x14ac:dyDescent="0.35">
      <c r="B90" s="34">
        <v>4</v>
      </c>
      <c r="C90" s="45" t="s">
        <v>58</v>
      </c>
      <c r="D90" s="49" t="s">
        <v>12</v>
      </c>
      <c r="E90" s="38">
        <v>10</v>
      </c>
      <c r="F90" s="71">
        <v>0</v>
      </c>
      <c r="G90" s="71">
        <v>0</v>
      </c>
      <c r="H90" s="42">
        <f t="shared" si="12"/>
        <v>0</v>
      </c>
      <c r="I90" s="35"/>
    </row>
    <row r="91" spans="2:11" ht="29.25" customHeight="1" x14ac:dyDescent="0.35">
      <c r="B91" s="34">
        <v>5</v>
      </c>
      <c r="C91" s="45" t="s">
        <v>59</v>
      </c>
      <c r="D91" s="49" t="s">
        <v>12</v>
      </c>
      <c r="E91" s="38">
        <v>10</v>
      </c>
      <c r="F91" s="71">
        <v>0</v>
      </c>
      <c r="G91" s="71">
        <v>0</v>
      </c>
      <c r="H91" s="42">
        <f t="shared" si="12"/>
        <v>0</v>
      </c>
      <c r="I91" s="35"/>
    </row>
    <row r="92" spans="2:11" ht="30.75" customHeight="1" x14ac:dyDescent="0.35">
      <c r="B92" s="34">
        <v>6</v>
      </c>
      <c r="C92" s="45" t="s">
        <v>60</v>
      </c>
      <c r="D92" s="49" t="s">
        <v>12</v>
      </c>
      <c r="E92" s="38">
        <v>10</v>
      </c>
      <c r="F92" s="71">
        <v>0</v>
      </c>
      <c r="G92" s="71">
        <v>0</v>
      </c>
      <c r="H92" s="42">
        <f t="shared" si="12"/>
        <v>0</v>
      </c>
      <c r="I92" s="35"/>
    </row>
    <row r="93" spans="2:11" ht="39.75" customHeight="1" x14ac:dyDescent="0.35">
      <c r="B93" s="34">
        <v>7</v>
      </c>
      <c r="C93" s="45" t="s">
        <v>61</v>
      </c>
      <c r="D93" s="49" t="s">
        <v>46</v>
      </c>
      <c r="E93" s="38">
        <v>5</v>
      </c>
      <c r="F93" s="71">
        <v>0</v>
      </c>
      <c r="G93" s="71">
        <v>0</v>
      </c>
      <c r="H93" s="42">
        <f t="shared" si="12"/>
        <v>0</v>
      </c>
      <c r="I93" s="35"/>
    </row>
    <row r="94" spans="2:11" ht="13.5" x14ac:dyDescent="0.35">
      <c r="B94" s="8"/>
      <c r="C94" s="20"/>
      <c r="D94" s="2"/>
      <c r="E94" s="2"/>
      <c r="F94" s="2"/>
      <c r="G94" s="2"/>
      <c r="H94" s="2"/>
      <c r="I94" s="2"/>
    </row>
    <row r="95" spans="2:11" s="3" customFormat="1" x14ac:dyDescent="0.4">
      <c r="B95" s="54">
        <v>7</v>
      </c>
      <c r="C95" s="56" t="s">
        <v>62</v>
      </c>
      <c r="D95" s="2"/>
      <c r="E95" s="2"/>
      <c r="F95" s="2"/>
      <c r="G95" s="2"/>
      <c r="H95" s="2"/>
      <c r="I95" s="2"/>
      <c r="J95" s="2"/>
      <c r="K95" s="2"/>
    </row>
    <row r="96" spans="2:11" s="3" customFormat="1" x14ac:dyDescent="0.4">
      <c r="B96" s="8"/>
      <c r="C96" s="27"/>
      <c r="D96" s="2"/>
      <c r="E96" s="2"/>
      <c r="F96" s="2"/>
      <c r="G96" s="2"/>
      <c r="H96" s="2"/>
      <c r="I96" s="2"/>
      <c r="J96" s="2"/>
      <c r="K96" s="2"/>
    </row>
    <row r="97" spans="2:9" s="3" customFormat="1" ht="32.25" customHeight="1" x14ac:dyDescent="0.4">
      <c r="B97" s="34">
        <v>1</v>
      </c>
      <c r="C97" s="46" t="s">
        <v>63</v>
      </c>
      <c r="D97" s="49" t="s">
        <v>12</v>
      </c>
      <c r="E97" s="38">
        <v>2</v>
      </c>
      <c r="F97" s="71">
        <v>0</v>
      </c>
      <c r="G97" s="71">
        <v>0</v>
      </c>
      <c r="H97" s="42">
        <f>G97*E97</f>
        <v>0</v>
      </c>
      <c r="I97" s="35"/>
    </row>
    <row r="98" spans="2:9" ht="47.25" customHeight="1" x14ac:dyDescent="0.35">
      <c r="B98" s="34">
        <v>2</v>
      </c>
      <c r="C98" s="45" t="s">
        <v>64</v>
      </c>
      <c r="D98" s="49" t="s">
        <v>12</v>
      </c>
      <c r="E98" s="38">
        <v>2</v>
      </c>
      <c r="F98" s="71">
        <v>0</v>
      </c>
      <c r="G98" s="71">
        <v>0</v>
      </c>
      <c r="H98" s="42">
        <f t="shared" ref="H98:H99" si="13">G98*E98</f>
        <v>0</v>
      </c>
      <c r="I98" s="35"/>
    </row>
    <row r="99" spans="2:9" ht="34.5" customHeight="1" x14ac:dyDescent="0.35">
      <c r="B99" s="34">
        <v>3</v>
      </c>
      <c r="C99" s="45" t="s">
        <v>65</v>
      </c>
      <c r="D99" s="49" t="s">
        <v>12</v>
      </c>
      <c r="E99" s="38">
        <v>5</v>
      </c>
      <c r="F99" s="71">
        <v>0</v>
      </c>
      <c r="G99" s="71">
        <v>0</v>
      </c>
      <c r="H99" s="42">
        <f t="shared" si="13"/>
        <v>0</v>
      </c>
      <c r="I99" s="35"/>
    </row>
    <row r="100" spans="2:9" ht="13.5" x14ac:dyDescent="0.35">
      <c r="B100" s="8"/>
      <c r="C100" s="20"/>
      <c r="D100" s="2"/>
      <c r="E100" s="2"/>
      <c r="F100" s="2"/>
      <c r="G100" s="2"/>
      <c r="H100" s="2"/>
      <c r="I100" s="2"/>
    </row>
    <row r="101" spans="2:9" x14ac:dyDescent="0.35">
      <c r="B101" s="54">
        <v>8</v>
      </c>
      <c r="C101" s="55" t="s">
        <v>66</v>
      </c>
      <c r="D101" s="2"/>
      <c r="E101" s="2"/>
      <c r="F101" s="2"/>
      <c r="G101" s="2"/>
      <c r="H101" s="2"/>
      <c r="I101" s="2"/>
    </row>
    <row r="102" spans="2:9" ht="13.5" x14ac:dyDescent="0.35">
      <c r="B102" s="8"/>
      <c r="C102" s="21"/>
      <c r="D102" s="2"/>
      <c r="E102" s="2"/>
      <c r="F102" s="2"/>
      <c r="G102" s="2"/>
      <c r="H102" s="2"/>
      <c r="I102" s="2"/>
    </row>
    <row r="103" spans="2:9" ht="19.5" customHeight="1" x14ac:dyDescent="0.35">
      <c r="B103" s="34">
        <v>1</v>
      </c>
      <c r="C103" s="45" t="s">
        <v>67</v>
      </c>
      <c r="D103" s="49" t="s">
        <v>12</v>
      </c>
      <c r="E103" s="38">
        <v>35</v>
      </c>
      <c r="F103" s="71">
        <v>0</v>
      </c>
      <c r="G103" s="71">
        <v>0</v>
      </c>
      <c r="H103" s="42">
        <f>G103*E103</f>
        <v>0</v>
      </c>
      <c r="I103" s="35"/>
    </row>
    <row r="104" spans="2:9" ht="21" customHeight="1" x14ac:dyDescent="0.35">
      <c r="B104" s="34">
        <v>2</v>
      </c>
      <c r="C104" s="45" t="s">
        <v>68</v>
      </c>
      <c r="D104" s="49" t="s">
        <v>12</v>
      </c>
      <c r="E104" s="38">
        <v>5</v>
      </c>
      <c r="F104" s="71">
        <v>0</v>
      </c>
      <c r="G104" s="71">
        <v>0</v>
      </c>
      <c r="H104" s="42">
        <f t="shared" ref="H104:H109" si="14">G104*E104</f>
        <v>0</v>
      </c>
      <c r="I104" s="35"/>
    </row>
    <row r="105" spans="2:9" ht="20.25" customHeight="1" x14ac:dyDescent="0.35">
      <c r="B105" s="34">
        <v>3</v>
      </c>
      <c r="C105" s="45" t="s">
        <v>69</v>
      </c>
      <c r="D105" s="49" t="s">
        <v>12</v>
      </c>
      <c r="E105" s="38">
        <v>5</v>
      </c>
      <c r="F105" s="71">
        <v>0</v>
      </c>
      <c r="G105" s="71">
        <v>0</v>
      </c>
      <c r="H105" s="42">
        <f t="shared" si="14"/>
        <v>0</v>
      </c>
      <c r="I105" s="35"/>
    </row>
    <row r="106" spans="2:9" ht="25.5" customHeight="1" x14ac:dyDescent="0.35">
      <c r="B106" s="34">
        <v>4</v>
      </c>
      <c r="C106" s="45" t="s">
        <v>70</v>
      </c>
      <c r="D106" s="49" t="s">
        <v>12</v>
      </c>
      <c r="E106" s="38">
        <v>2</v>
      </c>
      <c r="F106" s="71">
        <v>0</v>
      </c>
      <c r="G106" s="71">
        <v>0</v>
      </c>
      <c r="H106" s="42">
        <f t="shared" si="14"/>
        <v>0</v>
      </c>
      <c r="I106" s="35"/>
    </row>
    <row r="107" spans="2:9" ht="21.75" customHeight="1" x14ac:dyDescent="0.35">
      <c r="B107" s="34">
        <v>5</v>
      </c>
      <c r="C107" s="45" t="s">
        <v>71</v>
      </c>
      <c r="D107" s="49" t="s">
        <v>12</v>
      </c>
      <c r="E107" s="38">
        <v>5</v>
      </c>
      <c r="F107" s="71">
        <v>0</v>
      </c>
      <c r="G107" s="71">
        <v>0</v>
      </c>
      <c r="H107" s="42">
        <f t="shared" si="14"/>
        <v>0</v>
      </c>
      <c r="I107" s="35"/>
    </row>
    <row r="108" spans="2:9" ht="24" customHeight="1" x14ac:dyDescent="0.35">
      <c r="B108" s="34">
        <v>6</v>
      </c>
      <c r="C108" s="45" t="s">
        <v>72</v>
      </c>
      <c r="D108" s="49" t="s">
        <v>12</v>
      </c>
      <c r="E108" s="38">
        <v>5</v>
      </c>
      <c r="F108" s="71">
        <v>0</v>
      </c>
      <c r="G108" s="71">
        <v>0</v>
      </c>
      <c r="H108" s="42">
        <f t="shared" si="14"/>
        <v>0</v>
      </c>
      <c r="I108" s="35"/>
    </row>
    <row r="109" spans="2:9" ht="21.75" customHeight="1" x14ac:dyDescent="0.35">
      <c r="B109" s="34">
        <v>7</v>
      </c>
      <c r="C109" s="46" t="s">
        <v>73</v>
      </c>
      <c r="D109" s="49" t="s">
        <v>12</v>
      </c>
      <c r="E109" s="38">
        <v>3</v>
      </c>
      <c r="F109" s="71">
        <v>0</v>
      </c>
      <c r="G109" s="71">
        <v>0</v>
      </c>
      <c r="H109" s="42">
        <f t="shared" si="14"/>
        <v>0</v>
      </c>
      <c r="I109" s="35"/>
    </row>
    <row r="110" spans="2:9" ht="13.5" x14ac:dyDescent="0.35">
      <c r="B110" s="34"/>
      <c r="C110" s="20"/>
      <c r="D110" s="2"/>
      <c r="E110" s="2"/>
      <c r="F110" s="2"/>
      <c r="G110" s="2"/>
      <c r="H110" s="2"/>
      <c r="I110" s="2"/>
    </row>
    <row r="111" spans="2:9" ht="35.25" customHeight="1" x14ac:dyDescent="0.35">
      <c r="B111" s="34">
        <v>8</v>
      </c>
      <c r="C111" s="45" t="s">
        <v>74</v>
      </c>
      <c r="D111" s="49" t="s">
        <v>12</v>
      </c>
      <c r="E111" s="38">
        <v>2</v>
      </c>
      <c r="F111" s="71">
        <v>0</v>
      </c>
      <c r="G111" s="71">
        <v>0</v>
      </c>
      <c r="H111" s="42">
        <f>G111*E111</f>
        <v>0</v>
      </c>
      <c r="I111" s="35"/>
    </row>
    <row r="112" spans="2:9" ht="30" customHeight="1" x14ac:dyDescent="0.35">
      <c r="B112" s="34">
        <v>9</v>
      </c>
      <c r="C112" s="45" t="s">
        <v>75</v>
      </c>
      <c r="D112" s="49" t="s">
        <v>12</v>
      </c>
      <c r="E112" s="38">
        <v>5</v>
      </c>
      <c r="F112" s="71">
        <v>0</v>
      </c>
      <c r="G112" s="71">
        <v>0</v>
      </c>
      <c r="H112" s="42">
        <f>G112*E112</f>
        <v>0</v>
      </c>
      <c r="I112" s="35"/>
    </row>
    <row r="113" spans="2:9" ht="13.5" x14ac:dyDescent="0.35">
      <c r="B113" s="8"/>
      <c r="C113" s="22"/>
      <c r="D113" s="2"/>
      <c r="E113" s="2"/>
      <c r="F113" s="2"/>
      <c r="G113" s="2"/>
      <c r="H113" s="2"/>
      <c r="I113" s="2"/>
    </row>
    <row r="114" spans="2:9" x14ac:dyDescent="0.35">
      <c r="B114" s="54">
        <v>9</v>
      </c>
      <c r="C114" s="55" t="s">
        <v>76</v>
      </c>
      <c r="D114" s="2"/>
      <c r="E114" s="2"/>
      <c r="F114" s="2"/>
      <c r="G114" s="2"/>
      <c r="H114" s="2"/>
      <c r="I114" s="2"/>
    </row>
    <row r="115" spans="2:9" ht="13.5" x14ac:dyDescent="0.35">
      <c r="B115" s="8"/>
      <c r="C115" s="21"/>
      <c r="D115" s="2"/>
      <c r="E115" s="2"/>
      <c r="F115" s="2"/>
      <c r="G115" s="2"/>
      <c r="H115" s="2"/>
      <c r="I115" s="2"/>
    </row>
    <row r="116" spans="2:9" ht="24.75" customHeight="1" x14ac:dyDescent="0.35">
      <c r="B116" s="34">
        <v>1</v>
      </c>
      <c r="C116" s="45" t="s">
        <v>77</v>
      </c>
      <c r="D116" s="49" t="s">
        <v>78</v>
      </c>
      <c r="E116" s="38">
        <v>30</v>
      </c>
      <c r="F116" s="71">
        <v>0</v>
      </c>
      <c r="G116" s="71">
        <v>0</v>
      </c>
      <c r="H116" s="42">
        <f>G116*E116</f>
        <v>0</v>
      </c>
      <c r="I116" s="35"/>
    </row>
    <row r="117" spans="2:9" ht="48" customHeight="1" x14ac:dyDescent="0.35">
      <c r="B117" s="34">
        <v>2</v>
      </c>
      <c r="C117" s="45" t="s">
        <v>104</v>
      </c>
      <c r="D117" s="49" t="s">
        <v>78</v>
      </c>
      <c r="E117" s="38">
        <v>10</v>
      </c>
      <c r="F117" s="71">
        <v>0</v>
      </c>
      <c r="G117" s="71">
        <v>0</v>
      </c>
      <c r="H117" s="42">
        <f t="shared" ref="H117:H118" si="15">G117*E117</f>
        <v>0</v>
      </c>
      <c r="I117" s="35"/>
    </row>
    <row r="118" spans="2:9" ht="39" customHeight="1" x14ac:dyDescent="0.35">
      <c r="B118" s="34">
        <v>3</v>
      </c>
      <c r="C118" s="45" t="s">
        <v>102</v>
      </c>
      <c r="D118" s="49" t="s">
        <v>78</v>
      </c>
      <c r="E118" s="38">
        <v>10</v>
      </c>
      <c r="F118" s="71">
        <v>0</v>
      </c>
      <c r="G118" s="71">
        <v>0</v>
      </c>
      <c r="H118" s="42">
        <f t="shared" si="15"/>
        <v>0</v>
      </c>
      <c r="I118" s="35"/>
    </row>
    <row r="119" spans="2:9" ht="13.5" x14ac:dyDescent="0.35">
      <c r="B119" s="8"/>
      <c r="C119" s="19"/>
      <c r="D119" s="2"/>
      <c r="E119" s="2"/>
      <c r="F119" s="2"/>
      <c r="G119" s="2"/>
      <c r="H119" s="2"/>
      <c r="I119" s="2"/>
    </row>
    <row r="120" spans="2:9" x14ac:dyDescent="0.4">
      <c r="B120" s="52">
        <v>10</v>
      </c>
      <c r="C120" s="53" t="s">
        <v>79</v>
      </c>
      <c r="D120" s="2"/>
      <c r="E120" s="2"/>
      <c r="F120" s="2"/>
      <c r="G120" s="2"/>
      <c r="H120" s="2"/>
      <c r="I120" s="2"/>
    </row>
    <row r="121" spans="2:9" x14ac:dyDescent="0.4">
      <c r="B121" s="7"/>
      <c r="C121" s="19"/>
      <c r="D121" s="2"/>
      <c r="E121" s="2"/>
      <c r="F121" s="2"/>
      <c r="G121" s="2"/>
      <c r="H121" s="2"/>
      <c r="I121" s="2"/>
    </row>
    <row r="122" spans="2:9" ht="30.75" customHeight="1" x14ac:dyDescent="0.35">
      <c r="B122" s="34">
        <v>1</v>
      </c>
      <c r="C122" s="44" t="s">
        <v>80</v>
      </c>
      <c r="D122" s="38" t="s">
        <v>98</v>
      </c>
      <c r="E122" s="38">
        <v>3</v>
      </c>
      <c r="F122" s="71">
        <v>0</v>
      </c>
      <c r="G122" s="71">
        <v>0</v>
      </c>
      <c r="H122" s="42">
        <f>G122*E122</f>
        <v>0</v>
      </c>
      <c r="I122" s="35"/>
    </row>
    <row r="123" spans="2:9" ht="30.75" customHeight="1" x14ac:dyDescent="0.35">
      <c r="B123" s="34">
        <v>2</v>
      </c>
      <c r="C123" s="47" t="s">
        <v>81</v>
      </c>
      <c r="D123" s="38" t="s">
        <v>98</v>
      </c>
      <c r="E123" s="38">
        <v>3</v>
      </c>
      <c r="F123" s="71">
        <v>0</v>
      </c>
      <c r="G123" s="71">
        <v>0</v>
      </c>
      <c r="H123" s="42">
        <f>G123*E123</f>
        <v>0</v>
      </c>
      <c r="I123" s="35"/>
    </row>
    <row r="124" spans="2:9" x14ac:dyDescent="0.4">
      <c r="B124" s="5"/>
      <c r="C124" s="23"/>
      <c r="D124" s="2"/>
      <c r="E124" s="2"/>
      <c r="F124" s="2"/>
      <c r="G124" s="2"/>
      <c r="H124" s="2"/>
      <c r="I124" s="2"/>
    </row>
    <row r="125" spans="2:9" ht="14.25" thickBot="1" x14ac:dyDescent="0.45">
      <c r="B125" s="5"/>
      <c r="C125" s="24" t="s">
        <v>82</v>
      </c>
      <c r="D125" s="2"/>
      <c r="E125" s="2"/>
      <c r="F125" s="2"/>
      <c r="G125" s="2"/>
      <c r="H125" s="2"/>
      <c r="I125" s="2"/>
    </row>
    <row r="126" spans="2:9" ht="28.9" customHeight="1" thickBot="1" x14ac:dyDescent="0.45">
      <c r="B126" s="5"/>
      <c r="C126" s="25"/>
      <c r="D126" s="2"/>
      <c r="E126" s="2"/>
      <c r="F126" s="87" t="s">
        <v>99</v>
      </c>
      <c r="G126" s="88"/>
      <c r="H126" s="60">
        <f>SUM(H13:H123)</f>
        <v>0</v>
      </c>
      <c r="I126" s="2"/>
    </row>
    <row r="127" spans="2:9" x14ac:dyDescent="0.4">
      <c r="B127" s="10"/>
      <c r="D127" s="2"/>
      <c r="E127" s="2"/>
      <c r="F127" s="2"/>
      <c r="G127" s="2"/>
      <c r="H127" s="2"/>
      <c r="I127" s="2"/>
    </row>
    <row r="128" spans="2:9" x14ac:dyDescent="0.4">
      <c r="B128" s="59" t="s">
        <v>100</v>
      </c>
      <c r="D128" s="2"/>
      <c r="E128" s="2"/>
      <c r="F128" s="2"/>
      <c r="G128" s="2"/>
      <c r="H128" s="2"/>
      <c r="I128" s="2"/>
    </row>
    <row r="129" spans="2:9" x14ac:dyDescent="0.4">
      <c r="B129" s="10"/>
      <c r="D129" s="2"/>
      <c r="E129" s="2"/>
      <c r="F129" s="2"/>
      <c r="G129" s="2"/>
      <c r="H129" s="2"/>
      <c r="I129" s="2"/>
    </row>
    <row r="130" spans="2:9" ht="104.25" customHeight="1" thickBot="1" x14ac:dyDescent="0.4">
      <c r="B130" s="14"/>
      <c r="C130" s="67" t="s">
        <v>121</v>
      </c>
      <c r="D130" s="33" t="s">
        <v>5</v>
      </c>
      <c r="E130" s="2"/>
      <c r="F130" s="65" t="s">
        <v>85</v>
      </c>
      <c r="G130" s="66" t="s">
        <v>86</v>
      </c>
      <c r="H130" s="2"/>
      <c r="I130" s="2"/>
    </row>
    <row r="131" spans="2:9" ht="28.15" customHeight="1" x14ac:dyDescent="0.4">
      <c r="B131" s="5"/>
      <c r="C131" s="90" t="s">
        <v>87</v>
      </c>
      <c r="D131" s="38" t="s">
        <v>88</v>
      </c>
      <c r="E131" s="35"/>
      <c r="F131" s="73">
        <v>0</v>
      </c>
      <c r="G131" s="74">
        <v>0</v>
      </c>
      <c r="H131" s="35"/>
    </row>
    <row r="132" spans="2:9" ht="28.15" customHeight="1" thickBot="1" x14ac:dyDescent="0.45">
      <c r="B132" s="10"/>
      <c r="C132" s="26"/>
      <c r="D132" s="29"/>
      <c r="E132" s="35"/>
      <c r="F132" s="30"/>
      <c r="G132" s="48" t="s">
        <v>101</v>
      </c>
    </row>
    <row r="133" spans="2:9" ht="14.25" thickBot="1" x14ac:dyDescent="0.45"/>
    <row r="134" spans="2:9" s="12" customFormat="1" x14ac:dyDescent="0.4">
      <c r="B134" s="11"/>
      <c r="C134" s="50" t="s">
        <v>90</v>
      </c>
      <c r="D134" s="75"/>
      <c r="E134" s="76"/>
      <c r="F134" s="77"/>
      <c r="G134" s="36"/>
      <c r="H134" s="37"/>
      <c r="I134" s="37"/>
    </row>
    <row r="135" spans="2:9" ht="14.25" thickBot="1" x14ac:dyDescent="0.45">
      <c r="B135" s="11"/>
      <c r="C135" s="51"/>
      <c r="D135" s="78"/>
      <c r="E135" s="79"/>
      <c r="F135" s="80"/>
    </row>
    <row r="136" spans="2:9" s="12" customFormat="1" x14ac:dyDescent="0.4">
      <c r="B136" s="11"/>
      <c r="C136" s="50" t="s">
        <v>91</v>
      </c>
      <c r="D136" s="75"/>
      <c r="E136" s="76"/>
      <c r="F136" s="77"/>
      <c r="G136" s="36"/>
      <c r="H136" s="37"/>
      <c r="I136" s="37"/>
    </row>
    <row r="137" spans="2:9" s="12" customFormat="1" ht="14.25" thickBot="1" x14ac:dyDescent="0.45">
      <c r="B137" s="11"/>
      <c r="C137" s="51"/>
      <c r="D137" s="78"/>
      <c r="E137" s="79"/>
      <c r="F137" s="80"/>
      <c r="G137" s="36"/>
      <c r="H137" s="37"/>
      <c r="I137" s="37"/>
    </row>
    <row r="138" spans="2:9" s="12" customFormat="1" x14ac:dyDescent="0.4">
      <c r="B138" s="11"/>
      <c r="C138" s="50" t="s">
        <v>92</v>
      </c>
      <c r="D138" s="75"/>
      <c r="E138" s="76"/>
      <c r="F138" s="77"/>
      <c r="G138" s="36"/>
      <c r="H138" s="37"/>
      <c r="I138" s="37"/>
    </row>
    <row r="139" spans="2:9" ht="14.25" thickBot="1" x14ac:dyDescent="0.45">
      <c r="C139" s="51"/>
      <c r="D139" s="78"/>
      <c r="E139" s="79"/>
      <c r="F139" s="80"/>
    </row>
    <row r="140" spans="2:9" x14ac:dyDescent="0.4">
      <c r="C140" s="50" t="s">
        <v>93</v>
      </c>
      <c r="D140" s="75"/>
      <c r="E140" s="76"/>
      <c r="F140" s="77"/>
    </row>
    <row r="141" spans="2:9" ht="37.5" customHeight="1" thickBot="1" x14ac:dyDescent="0.45">
      <c r="C141" s="51"/>
      <c r="D141" s="78"/>
      <c r="E141" s="79"/>
      <c r="F141" s="80"/>
    </row>
    <row r="142" spans="2:9" x14ac:dyDescent="0.4">
      <c r="C142" s="50" t="s">
        <v>94</v>
      </c>
      <c r="D142" s="81"/>
      <c r="E142" s="82"/>
      <c r="F142" s="83"/>
    </row>
    <row r="143" spans="2:9" ht="14.25" thickBot="1" x14ac:dyDescent="0.45">
      <c r="C143" s="51"/>
      <c r="D143" s="84"/>
      <c r="E143" s="85"/>
      <c r="F143" s="86"/>
    </row>
  </sheetData>
  <sheetProtection algorithmName="SHA-512" hashValue="6YZo+HYSBe6IcwmEC5r4upHKl4wtt5wP+P/SBCv6UC3VX9RDFEaNW12C6QDCRf/u2dFOmljgs+nyVXlv5BcMdg==" saltValue="KKX6l0ABd6aVpcESMFNnbg==" spinCount="100000" sheet="1" objects="1" scenarios="1"/>
  <mergeCells count="6">
    <mergeCell ref="D142:F143"/>
    <mergeCell ref="F126:G126"/>
    <mergeCell ref="D134:F135"/>
    <mergeCell ref="D136:F137"/>
    <mergeCell ref="D138:F139"/>
    <mergeCell ref="D140:F141"/>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2090c798-393f-45f3-9716-b86f8922198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11F3774D354DC4D87D7F6192851ED5B" ma:contentTypeVersion="13" ma:contentTypeDescription="Een nieuw document maken." ma:contentTypeScope="" ma:versionID="ba37b6972b057fc26869b49d3d06e0db">
  <xsd:schema xmlns:xsd="http://www.w3.org/2001/XMLSchema" xmlns:xs="http://www.w3.org/2001/XMLSchema" xmlns:p="http://schemas.microsoft.com/office/2006/metadata/properties" xmlns:ns3="2090c798-393f-45f3-9716-b86f8922198a" xmlns:ns4="7def3163-53a4-473a-94ed-291510c3b5ba" targetNamespace="http://schemas.microsoft.com/office/2006/metadata/properties" ma:root="true" ma:fieldsID="7b1c783dd13bd419783121223a54c0df" ns3:_="" ns4:_="">
    <xsd:import namespace="2090c798-393f-45f3-9716-b86f8922198a"/>
    <xsd:import namespace="7def3163-53a4-473a-94ed-291510c3b5ba"/>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Location"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c798-393f-45f3-9716-b86f8922198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_activity" ma:index="20"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def3163-53a4-473a-94ed-291510c3b5ba"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SharingHintHash" ma:index="12" nillable="true" ma:displayName="Hint-hash dele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9D88F6A-1C72-43B0-8278-1A6F6E1B84D8}">
  <ds:schemaRefs>
    <ds:schemaRef ds:uri="http://schemas.microsoft.com/office/2006/metadata/properties"/>
    <ds:schemaRef ds:uri="http://schemas.microsoft.com/office/infopath/2007/PartnerControls"/>
    <ds:schemaRef ds:uri="2090c798-393f-45f3-9716-b86f8922198a"/>
  </ds:schemaRefs>
</ds:datastoreItem>
</file>

<file path=customXml/itemProps2.xml><?xml version="1.0" encoding="utf-8"?>
<ds:datastoreItem xmlns:ds="http://schemas.openxmlformats.org/officeDocument/2006/customXml" ds:itemID="{F25F8E32-1E7D-4F6D-A248-B83CEB89B7C2}">
  <ds:schemaRefs>
    <ds:schemaRef ds:uri="http://schemas.microsoft.com/sharepoint/v3/contenttype/forms"/>
  </ds:schemaRefs>
</ds:datastoreItem>
</file>

<file path=customXml/itemProps3.xml><?xml version="1.0" encoding="utf-8"?>
<ds:datastoreItem xmlns:ds="http://schemas.openxmlformats.org/officeDocument/2006/customXml" ds:itemID="{5D791804-A844-4E68-A656-E91F44A038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c798-393f-45f3-9716-b86f8922198a"/>
    <ds:schemaRef ds:uri="7def3163-53a4-473a-94ed-291510c3b5b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Bijlage 5a - Perceel 1</vt:lpstr>
      <vt:lpstr>Bijlage 5b - Perceel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Claudia Schmitz</dc:creator>
  <cp:keywords/>
  <dc:description/>
  <cp:lastModifiedBy>Schmitz, Claudia</cp:lastModifiedBy>
  <cp:revision/>
  <dcterms:created xsi:type="dcterms:W3CDTF">2018-03-01T09:26:31Z</dcterms:created>
  <dcterms:modified xsi:type="dcterms:W3CDTF">2023-01-18T15:19:34Z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0x010100311F3774D354DC4D87D7F6192851ED5B</vt:lpwstr>
  </property>
</Properties>
</file>