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wurge\Google Drive\Almere 2022-2023\rectificatie\"/>
    </mc:Choice>
  </mc:AlternateContent>
  <xr:revisionPtr revIDLastSave="0" documentId="13_ncr:1_{B31EF6FD-878C-44DC-8966-BF564DE0E76A}" xr6:coauthVersionLast="47" xr6:coauthVersionMax="47" xr10:uidLastSave="{00000000-0000-0000-0000-000000000000}"/>
  <bookViews>
    <workbookView xWindow="57480" yWindow="-120" windowWidth="29040" windowHeight="15720" xr2:uid="{00000000-000D-0000-FFFF-FFFF00000000}"/>
  </bookViews>
  <sheets>
    <sheet name="CA2022.07.02 Perceel 1 ogc" sheetId="1" r:id="rId1"/>
    <sheet name="CA2022.07.02 Perceel 2 bgc" sheetId="2" r:id="rId2"/>
  </sheets>
  <definedNames>
    <definedName name="_xlnm.Print_Area" localSheetId="0">'CA2022.07.02 Perceel 1 ogc'!$B$2:$G$37</definedName>
    <definedName name="_xlnm.Print_Area" localSheetId="1">'CA2022.07.02 Perceel 2 bgc'!$B$2:$G$19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2" l="1"/>
  <c r="F13" i="2"/>
  <c r="F14" i="2"/>
  <c r="F12" i="2"/>
  <c r="F18" i="2" s="1"/>
  <c r="F16" i="1"/>
  <c r="F17" i="1"/>
  <c r="F18" i="1"/>
  <c r="F19" i="1"/>
  <c r="F20" i="1"/>
  <c r="F21" i="1"/>
  <c r="F22" i="1"/>
  <c r="F23" i="1"/>
  <c r="F24" i="1"/>
  <c r="F25" i="1"/>
  <c r="F26" i="1"/>
  <c r="F27" i="1"/>
  <c r="F28" i="1"/>
  <c r="F29" i="1"/>
  <c r="F30" i="1"/>
  <c r="F31" i="1"/>
  <c r="F32" i="1"/>
  <c r="F11" i="1"/>
  <c r="F35" i="1" s="1"/>
  <c r="F10" i="1"/>
  <c r="F9" i="1"/>
  <c r="F16" i="2"/>
  <c r="F15" i="2"/>
  <c r="F9" i="2"/>
  <c r="F15" i="1"/>
  <c r="F14" i="1"/>
  <c r="F8" i="1"/>
</calcChain>
</file>

<file path=xl/sharedStrings.xml><?xml version="1.0" encoding="utf-8"?>
<sst xmlns="http://schemas.openxmlformats.org/spreadsheetml/2006/main" count="53" uniqueCount="42">
  <si>
    <t>Inschrijfprijs</t>
  </si>
  <si>
    <t>Leveradres: ALMERE</t>
  </si>
  <si>
    <t>Zuil met glas 2 compartiment</t>
  </si>
  <si>
    <t xml:space="preserve">Zuil met klep voor papier  </t>
  </si>
  <si>
    <t>Trommel</t>
  </si>
  <si>
    <t>Cilinderslot en sleutels</t>
  </si>
  <si>
    <t>Halve maanslot</t>
  </si>
  <si>
    <t>Betonput</t>
  </si>
  <si>
    <t xml:space="preserve">Fictieve afnameprognose (eerste twee jaar) </t>
  </si>
  <si>
    <t>Veiligheidsvloer</t>
  </si>
  <si>
    <t>Prijs per stuk (excl. BTW)</t>
  </si>
  <si>
    <t>Prijs per compleet systeem 
(excl. BTW)</t>
  </si>
  <si>
    <t>Collector 5 M3, zuil met tweeschalige trommel, driehaaksysteem, dubbele bodemklep</t>
  </si>
  <si>
    <t xml:space="preserve">Collector, 5 M3, papierzuil, driehaaksysteem, dubbele bodemklep </t>
  </si>
  <si>
    <t xml:space="preserve">Collector, 4 M3, glaszuil,  (50-50 ), driehaaksysteem, dubbele bodemklep </t>
  </si>
  <si>
    <t>Levering compleet systeem*, franco geleverd</t>
  </si>
  <si>
    <t>Inspectiedeur</t>
  </si>
  <si>
    <r>
      <t xml:space="preserve">* Onder een </t>
    </r>
    <r>
      <rPr>
        <b/>
        <sz val="11"/>
        <color theme="1"/>
        <rFont val="Calibri"/>
        <family val="2"/>
        <scheme val="minor"/>
      </rPr>
      <t>compleet systeem</t>
    </r>
    <r>
      <rPr>
        <sz val="11"/>
        <color theme="1"/>
        <rFont val="Calibri"/>
        <family val="2"/>
        <scheme val="minor"/>
      </rPr>
      <t xml:space="preserve"> wordt verstaan een volledige ondergrondse container, bestaande uit een put, een eventuele putopvulling, een veiligheidsvloer, een collector, een tranenplaat, een zuil en een opnameysteem (alles conform de specificaties in deze aanbesteding).</t>
    </r>
  </si>
  <si>
    <t>Stelpoten tbv 4 m3 container.</t>
  </si>
  <si>
    <t xml:space="preserve">Collector, 4 M3, zuil voor gft, tweeschalige trommel, 30 liter, driehaaksysteem, dubbele bodemklep </t>
  </si>
  <si>
    <t>Zuil voor gft</t>
  </si>
  <si>
    <t>Zuil met dubbelschalige trommel voor restafvalPMD</t>
  </si>
  <si>
    <t>Hijsstangen compleet</t>
  </si>
  <si>
    <t>Ketting voor bediening van de bodemklep</t>
  </si>
  <si>
    <t>Kettingverbinder</t>
  </si>
  <si>
    <t>Fractieaaduiding middels RVS plaatje met bevestigingsmateriaal, alle teksten</t>
  </si>
  <si>
    <t>Stelpoot t.b.v 5 m3 container</t>
  </si>
  <si>
    <t>Levering van delen en onderdelen, franco geleverd</t>
  </si>
  <si>
    <t>Inworpklep</t>
  </si>
  <si>
    <t>OC compleet, 5 M3, zuil met tweeschalige trommel, driehaaksysteem, dubbele bodemklep</t>
  </si>
  <si>
    <t xml:space="preserve">OC compleet, 5 M3, papierzuil, driehaaksysteem, dubbele bodemklep </t>
  </si>
  <si>
    <t xml:space="preserve">OC compleet, 4 M3, glaszuil,  (50-50), driehaaksysteem, dubbele bodemklep </t>
  </si>
  <si>
    <t xml:space="preserve">OC compleet, 4 M3, zuil voor gft  met tweeschalige trommel, 30 liter, driehaaksysteem, dubbele bodemklep </t>
  </si>
  <si>
    <t xml:space="preserve">Leveradres: ALMERE </t>
  </si>
  <si>
    <t>De inschrijver vult op dit tarievenblad alle geel gearceerde velden in. De prijs is exclusief omzetbelasting (BTW) en omvat alle kosten die voortkomen uit de eisen. Door het invullen van alle  gele velden wordt in de oranje cel een totaalbedrag getoond. Dit totaalbedrag in de oranje cel is de inschrijfprijs van de inschrijver.</t>
  </si>
  <si>
    <t>Prijs per stuk
(excl. BTW)</t>
  </si>
  <si>
    <t xml:space="preserve"> Tarievenblad Inschrijver :
……………………………………………….</t>
  </si>
  <si>
    <t>Levering bovengrondse containers, franco geleverd</t>
  </si>
  <si>
    <t>Bovengrondse containers voor restafval, PMD+, driehaaksysteem (trommel)</t>
  </si>
  <si>
    <t>Bovengrondse containers voor papier en gfe, driehaaksysteem (klep)</t>
  </si>
  <si>
    <r>
      <t>Almere
CIA 2022.</t>
    </r>
    <r>
      <rPr>
        <b/>
        <sz val="18"/>
        <color rgb="FFFF0000"/>
        <rFont val="Calibri"/>
        <family val="2"/>
        <scheme val="minor"/>
      </rPr>
      <t>07.02</t>
    </r>
    <r>
      <rPr>
        <b/>
        <sz val="18"/>
        <color theme="1"/>
        <rFont val="Calibri"/>
        <family val="2"/>
        <scheme val="minor"/>
      </rPr>
      <t xml:space="preserve">    
Perceel 1:  Levering van ondergrondse containers (OC) voor restafval en grondstoffen  </t>
    </r>
    <r>
      <rPr>
        <b/>
        <sz val="12"/>
        <color theme="1"/>
        <rFont val="Calibri"/>
        <family val="2"/>
        <scheme val="minor"/>
      </rPr>
      <t>(17-1-2023 na rect)</t>
    </r>
  </si>
  <si>
    <r>
      <t>Almere
CIA 2022.</t>
    </r>
    <r>
      <rPr>
        <b/>
        <sz val="18"/>
        <color rgb="FFFF0000"/>
        <rFont val="Calibri"/>
        <family val="2"/>
        <scheme val="minor"/>
      </rPr>
      <t>XX.XX</t>
    </r>
    <r>
      <rPr>
        <b/>
        <sz val="18"/>
        <color theme="1"/>
        <rFont val="Calibri"/>
        <family val="2"/>
        <scheme val="minor"/>
      </rPr>
      <t xml:space="preserve">    
Perceel 2:  Levering van bovengrondse containers  (BC) voor restafval en grondstoffen   </t>
    </r>
    <r>
      <rPr>
        <b/>
        <sz val="12"/>
        <color theme="1"/>
        <rFont val="Calibri"/>
        <family val="2"/>
        <scheme val="minor"/>
      </rPr>
      <t>(17-1-2023 na rect)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</si>
</sst>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b/>
      <sz val="11"/>
      <color theme="1"/>
      <name val="Calibri"/>
      <family val="2"/>
      <scheme val="minor"/>
    </font>
    <font>
      <b/>
      <sz val="11"/>
      <color indexed="8"/>
      <name val="Calibri"/>
      <family val="2"/>
    </font>
    <font>
      <sz val="11"/>
      <color indexed="8"/>
      <name val="Calibri"/>
      <family val="2"/>
    </font>
    <font>
      <b/>
      <sz val="18"/>
      <color theme="1"/>
      <name val="Calibri"/>
      <family val="2"/>
      <scheme val="minor"/>
    </font>
    <font>
      <b/>
      <sz val="18"/>
      <color rgb="FFFF0000"/>
      <name val="Calibri"/>
      <family val="2"/>
      <scheme val="minor"/>
    </font>
    <font>
      <b/>
      <sz val="12"/>
      <color theme="1"/>
      <name val="Calibri"/>
      <family val="2"/>
      <scheme val="minor"/>
    </font>
  </fonts>
  <fills count="7">
    <fill>
      <patternFill patternType="none"/>
    </fill>
    <fill>
      <patternFill patternType="gray125"/>
    </fill>
    <fill>
      <patternFill patternType="solid">
        <fgColor indexed="51"/>
        <bgColor indexed="64"/>
      </patternFill>
    </fill>
    <fill>
      <patternFill patternType="solid">
        <fgColor indexed="11"/>
        <bgColor indexed="64"/>
      </patternFill>
    </fill>
    <fill>
      <patternFill patternType="solid">
        <fgColor indexed="13"/>
        <bgColor indexed="64"/>
      </patternFill>
    </fill>
    <fill>
      <patternFill patternType="solid">
        <fgColor rgb="FFFFFF00"/>
        <bgColor indexed="64"/>
      </patternFill>
    </fill>
    <fill>
      <patternFill patternType="solid">
        <fgColor rgb="FFFFC000"/>
        <bgColor indexed="64"/>
      </patternFill>
    </fill>
  </fills>
  <borders count="21">
    <border>
      <left/>
      <right/>
      <top/>
      <bottom/>
      <diagonal/>
    </border>
    <border>
      <left style="medium">
        <color indexed="64"/>
      </left>
      <right style="medium">
        <color indexed="64"/>
      </right>
      <top/>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right style="medium">
        <color indexed="64"/>
      </right>
      <top style="hair">
        <color indexed="64"/>
      </top>
      <bottom/>
      <diagonal/>
    </border>
    <border>
      <left style="medium">
        <color indexed="64"/>
      </left>
      <right/>
      <top/>
      <bottom/>
      <diagonal/>
    </border>
    <border>
      <left style="medium">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auto="1"/>
      </top>
      <bottom style="medium">
        <color auto="1"/>
      </bottom>
      <diagonal/>
    </border>
    <border>
      <left/>
      <right style="medium">
        <color indexed="64"/>
      </right>
      <top/>
      <bottom style="medium">
        <color indexed="64"/>
      </bottom>
      <diagonal/>
    </border>
    <border>
      <left/>
      <right style="medium">
        <color auto="1"/>
      </right>
      <top style="medium">
        <color auto="1"/>
      </top>
      <bottom/>
      <diagonal/>
    </border>
  </borders>
  <cellStyleXfs count="1">
    <xf numFmtId="0" fontId="0" fillId="0" borderId="0"/>
  </cellStyleXfs>
  <cellXfs count="54">
    <xf numFmtId="0" fontId="0" fillId="0" borderId="0" xfId="0"/>
    <xf numFmtId="0" fontId="2" fillId="0" borderId="4" xfId="0" applyFont="1" applyBorder="1"/>
    <xf numFmtId="0" fontId="0" fillId="0" borderId="3" xfId="0" applyBorder="1"/>
    <xf numFmtId="0" fontId="0" fillId="0" borderId="5" xfId="0" applyBorder="1"/>
    <xf numFmtId="2" fontId="0" fillId="0" borderId="3" xfId="0" applyNumberFormat="1" applyBorder="1"/>
    <xf numFmtId="0" fontId="0" fillId="0" borderId="4" xfId="0" applyBorder="1"/>
    <xf numFmtId="44" fontId="0" fillId="0" borderId="3" xfId="0" applyNumberFormat="1" applyBorder="1"/>
    <xf numFmtId="44" fontId="0" fillId="3" borderId="3" xfId="0" applyNumberFormat="1" applyFill="1" applyBorder="1"/>
    <xf numFmtId="0" fontId="0" fillId="0" borderId="6" xfId="0" applyBorder="1"/>
    <xf numFmtId="0" fontId="0" fillId="0" borderId="7" xfId="0" applyBorder="1"/>
    <xf numFmtId="0" fontId="0" fillId="0" borderId="8" xfId="0" applyBorder="1"/>
    <xf numFmtId="44" fontId="0" fillId="0" borderId="7" xfId="0" applyNumberFormat="1" applyBorder="1"/>
    <xf numFmtId="0" fontId="2" fillId="0" borderId="6" xfId="0" applyFont="1" applyBorder="1"/>
    <xf numFmtId="0" fontId="0" fillId="0" borderId="9" xfId="0" applyBorder="1"/>
    <xf numFmtId="0" fontId="3" fillId="0" borderId="6" xfId="0" applyFont="1" applyBorder="1"/>
    <xf numFmtId="0" fontId="0" fillId="0" borderId="10" xfId="0" applyBorder="1"/>
    <xf numFmtId="0" fontId="2" fillId="0" borderId="11" xfId="0" applyFont="1" applyBorder="1"/>
    <xf numFmtId="0" fontId="0" fillId="0" borderId="11" xfId="0" applyBorder="1"/>
    <xf numFmtId="0" fontId="0" fillId="0" borderId="12" xfId="0" applyBorder="1"/>
    <xf numFmtId="0" fontId="2" fillId="0" borderId="12" xfId="0" applyFont="1" applyBorder="1"/>
    <xf numFmtId="44" fontId="1" fillId="6" borderId="14" xfId="0" applyNumberFormat="1" applyFont="1" applyFill="1" applyBorder="1" applyAlignment="1">
      <alignment vertical="center"/>
    </xf>
    <xf numFmtId="2" fontId="0" fillId="0" borderId="0" xfId="0" applyNumberFormat="1"/>
    <xf numFmtId="0" fontId="0" fillId="0" borderId="3" xfId="0"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4" fillId="0" borderId="13" xfId="0" applyFont="1" applyBorder="1" applyAlignment="1">
      <alignment vertical="center" wrapText="1"/>
    </xf>
    <xf numFmtId="0" fontId="4" fillId="0" borderId="18" xfId="0" applyFont="1" applyBorder="1" applyAlignment="1">
      <alignment vertical="center" wrapText="1"/>
    </xf>
    <xf numFmtId="0" fontId="4" fillId="0" borderId="14" xfId="0" applyFont="1" applyBorder="1" applyAlignment="1">
      <alignment vertical="center" wrapText="1"/>
    </xf>
    <xf numFmtId="0" fontId="3" fillId="0" borderId="3" xfId="0" applyFont="1" applyBorder="1"/>
    <xf numFmtId="0" fontId="0" fillId="0" borderId="0" xfId="0" applyAlignment="1">
      <alignment wrapText="1"/>
    </xf>
    <xf numFmtId="0" fontId="1" fillId="0" borderId="13" xfId="0" applyFont="1" applyBorder="1" applyAlignment="1">
      <alignment vertical="center"/>
    </xf>
    <xf numFmtId="0" fontId="1" fillId="0" borderId="14" xfId="0" applyFont="1" applyBorder="1" applyAlignment="1">
      <alignment horizontal="center" vertical="center"/>
    </xf>
    <xf numFmtId="44" fontId="0" fillId="4" borderId="7" xfId="0" applyNumberFormat="1" applyFill="1" applyBorder="1" applyProtection="1">
      <protection locked="0"/>
    </xf>
    <xf numFmtId="44" fontId="0" fillId="4" borderId="3" xfId="0" applyNumberFormat="1" applyFill="1" applyBorder="1" applyProtection="1">
      <protection locked="0"/>
    </xf>
    <xf numFmtId="0" fontId="0" fillId="0" borderId="15" xfId="0" applyBorder="1" applyAlignment="1">
      <alignment horizontal="left" wrapText="1"/>
    </xf>
    <xf numFmtId="0" fontId="0" fillId="0" borderId="12" xfId="0" applyBorder="1" applyAlignment="1">
      <alignment horizontal="left" wrapText="1"/>
    </xf>
    <xf numFmtId="0" fontId="0" fillId="0" borderId="20" xfId="0" applyBorder="1" applyAlignment="1">
      <alignment horizontal="left" wrapText="1"/>
    </xf>
    <xf numFmtId="0" fontId="0" fillId="0" borderId="16" xfId="0" applyBorder="1" applyAlignment="1">
      <alignment horizontal="left" wrapText="1"/>
    </xf>
    <xf numFmtId="0" fontId="0" fillId="0" borderId="17" xfId="0" applyBorder="1" applyAlignment="1">
      <alignment horizontal="left" wrapText="1"/>
    </xf>
    <xf numFmtId="0" fontId="0" fillId="0" borderId="19" xfId="0" applyBorder="1" applyAlignment="1">
      <alignment horizontal="left" wrapText="1"/>
    </xf>
    <xf numFmtId="0" fontId="0" fillId="0" borderId="13" xfId="0" applyBorder="1" applyAlignment="1">
      <alignment horizontal="left" vertical="top" wrapText="1"/>
    </xf>
    <xf numFmtId="0" fontId="0" fillId="0" borderId="18" xfId="0" applyBorder="1" applyAlignment="1">
      <alignment horizontal="left" vertical="top" wrapText="1"/>
    </xf>
    <xf numFmtId="0" fontId="0" fillId="0" borderId="14" xfId="0" applyBorder="1" applyAlignment="1">
      <alignment horizontal="left" vertical="top" wrapText="1"/>
    </xf>
    <xf numFmtId="2" fontId="2" fillId="3" borderId="2" xfId="0" applyNumberFormat="1" applyFont="1" applyFill="1" applyBorder="1" applyAlignment="1">
      <alignment horizontal="center" vertical="center"/>
    </xf>
    <xf numFmtId="2" fontId="2" fillId="3" borderId="3" xfId="0" applyNumberFormat="1" applyFont="1" applyFill="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2" fillId="5" borderId="1" xfId="0" applyFont="1" applyFill="1" applyBorder="1" applyAlignment="1" applyProtection="1">
      <alignment horizontal="left" vertical="top" wrapText="1"/>
      <protection locked="0"/>
    </xf>
    <xf numFmtId="0" fontId="2" fillId="5" borderId="2" xfId="0" applyFont="1" applyFill="1" applyBorder="1" applyAlignment="1" applyProtection="1">
      <alignment horizontal="left" vertical="top"/>
      <protection locked="0"/>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13" xfId="0" applyFont="1" applyBorder="1" applyAlignment="1">
      <alignment horizontal="left" vertical="top" wrapText="1"/>
    </xf>
    <xf numFmtId="0" fontId="4" fillId="0" borderId="18" xfId="0" applyFont="1" applyBorder="1" applyAlignment="1">
      <alignment horizontal="left" vertical="top" wrapText="1"/>
    </xf>
    <xf numFmtId="0" fontId="4" fillId="0" borderId="14"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41"/>
  <sheetViews>
    <sheetView tabSelected="1" topLeftCell="A2" zoomScaleNormal="100" workbookViewId="0">
      <selection activeCell="B3" sqref="B3:B4"/>
    </sheetView>
  </sheetViews>
  <sheetFormatPr defaultColWidth="14" defaultRowHeight="14.4" x14ac:dyDescent="0.3"/>
  <cols>
    <col min="1" max="1" width="2.88671875" customWidth="1"/>
    <col min="2" max="2" width="95.44140625" customWidth="1"/>
    <col min="3" max="3" width="21.6640625" customWidth="1"/>
    <col min="4" max="5" width="16.6640625" customWidth="1"/>
    <col min="6" max="6" width="21.77734375" customWidth="1"/>
    <col min="7" max="7" width="19.5546875" customWidth="1"/>
    <col min="8" max="8" width="13.5546875" customWidth="1"/>
    <col min="9" max="9" width="20.33203125" style="21" customWidth="1"/>
  </cols>
  <sheetData>
    <row r="1" spans="2:9" ht="15" thickBot="1" x14ac:dyDescent="0.35"/>
    <row r="2" spans="2:9" ht="125.4" customHeight="1" thickBot="1" x14ac:dyDescent="0.35">
      <c r="B2" s="25" t="s">
        <v>40</v>
      </c>
      <c r="C2" s="26"/>
      <c r="D2" s="26"/>
      <c r="E2" s="26"/>
      <c r="F2" s="27"/>
      <c r="I2"/>
    </row>
    <row r="3" spans="2:9" ht="15" customHeight="1" x14ac:dyDescent="0.3">
      <c r="B3" s="47" t="s">
        <v>36</v>
      </c>
      <c r="C3" s="49" t="s">
        <v>8</v>
      </c>
      <c r="D3" s="49" t="s">
        <v>11</v>
      </c>
      <c r="E3" s="49" t="s">
        <v>10</v>
      </c>
      <c r="F3" s="43" t="s">
        <v>0</v>
      </c>
      <c r="I3"/>
    </row>
    <row r="4" spans="2:9" ht="49.5" customHeight="1" x14ac:dyDescent="0.3">
      <c r="B4" s="48"/>
      <c r="C4" s="50"/>
      <c r="D4" s="50"/>
      <c r="E4" s="50"/>
      <c r="F4" s="44"/>
      <c r="I4"/>
    </row>
    <row r="5" spans="2:9" x14ac:dyDescent="0.3">
      <c r="B5" s="1" t="s">
        <v>1</v>
      </c>
      <c r="C5" s="2"/>
      <c r="D5" s="2"/>
      <c r="E5" s="3"/>
      <c r="F5" s="4"/>
      <c r="I5"/>
    </row>
    <row r="6" spans="2:9" ht="13.5" customHeight="1" x14ac:dyDescent="0.3">
      <c r="B6" s="5"/>
      <c r="C6" s="22"/>
      <c r="D6" s="2"/>
      <c r="E6" s="3"/>
      <c r="F6" s="6"/>
      <c r="I6"/>
    </row>
    <row r="7" spans="2:9" x14ac:dyDescent="0.3">
      <c r="B7" s="1" t="s">
        <v>15</v>
      </c>
      <c r="C7" s="22"/>
      <c r="D7" s="2"/>
      <c r="E7" s="3"/>
      <c r="F7" s="6"/>
      <c r="I7"/>
    </row>
    <row r="8" spans="2:9" x14ac:dyDescent="0.3">
      <c r="B8" s="5" t="s">
        <v>29</v>
      </c>
      <c r="C8" s="23">
        <v>150</v>
      </c>
      <c r="D8" s="32">
        <v>0</v>
      </c>
      <c r="E8" s="3"/>
      <c r="F8" s="7">
        <f>C8*D8</f>
        <v>0</v>
      </c>
      <c r="I8"/>
    </row>
    <row r="9" spans="2:9" x14ac:dyDescent="0.3">
      <c r="B9" s="5" t="s">
        <v>30</v>
      </c>
      <c r="C9" s="23">
        <v>80</v>
      </c>
      <c r="D9" s="32">
        <v>0</v>
      </c>
      <c r="E9" s="3"/>
      <c r="F9" s="7">
        <f t="shared" ref="F9:F11" si="0">C9*D9</f>
        <v>0</v>
      </c>
      <c r="I9"/>
    </row>
    <row r="10" spans="2:9" x14ac:dyDescent="0.3">
      <c r="B10" s="5" t="s">
        <v>31</v>
      </c>
      <c r="C10" s="24">
        <v>80</v>
      </c>
      <c r="D10" s="32">
        <v>0</v>
      </c>
      <c r="E10" s="10"/>
      <c r="F10" s="7">
        <f t="shared" si="0"/>
        <v>0</v>
      </c>
      <c r="I10"/>
    </row>
    <row r="11" spans="2:9" x14ac:dyDescent="0.3">
      <c r="B11" s="5" t="s">
        <v>32</v>
      </c>
      <c r="C11" s="24">
        <v>80</v>
      </c>
      <c r="D11" s="32">
        <v>0</v>
      </c>
      <c r="E11" s="10"/>
      <c r="F11" s="7">
        <f t="shared" si="0"/>
        <v>0</v>
      </c>
      <c r="I11"/>
    </row>
    <row r="12" spans="2:9" x14ac:dyDescent="0.3">
      <c r="B12" s="8"/>
      <c r="C12" s="24"/>
      <c r="D12" s="9"/>
      <c r="E12" s="10"/>
      <c r="F12" s="11"/>
      <c r="I12"/>
    </row>
    <row r="13" spans="2:9" x14ac:dyDescent="0.3">
      <c r="B13" s="12" t="s">
        <v>27</v>
      </c>
      <c r="C13" s="24"/>
      <c r="D13" s="9"/>
      <c r="E13" s="10"/>
      <c r="F13" s="11"/>
      <c r="I13"/>
    </row>
    <row r="14" spans="2:9" x14ac:dyDescent="0.3">
      <c r="B14" s="14" t="s">
        <v>12</v>
      </c>
      <c r="C14" s="24">
        <v>10</v>
      </c>
      <c r="D14" s="9"/>
      <c r="E14" s="33">
        <v>0</v>
      </c>
      <c r="F14" s="7">
        <f t="shared" ref="F14:F32" si="1">E14*C14</f>
        <v>0</v>
      </c>
      <c r="I14"/>
    </row>
    <row r="15" spans="2:9" x14ac:dyDescent="0.3">
      <c r="B15" s="14" t="s">
        <v>13</v>
      </c>
      <c r="C15" s="24">
        <v>10</v>
      </c>
      <c r="D15" s="9"/>
      <c r="E15" s="33">
        <v>0</v>
      </c>
      <c r="F15" s="7">
        <f t="shared" si="1"/>
        <v>0</v>
      </c>
      <c r="I15"/>
    </row>
    <row r="16" spans="2:9" x14ac:dyDescent="0.3">
      <c r="B16" s="14" t="s">
        <v>14</v>
      </c>
      <c r="C16" s="24">
        <v>10</v>
      </c>
      <c r="D16" s="9"/>
      <c r="E16" s="33">
        <v>0</v>
      </c>
      <c r="F16" s="7">
        <f t="shared" si="1"/>
        <v>0</v>
      </c>
      <c r="I16"/>
    </row>
    <row r="17" spans="2:9" x14ac:dyDescent="0.3">
      <c r="B17" s="14" t="s">
        <v>19</v>
      </c>
      <c r="C17" s="24">
        <v>10</v>
      </c>
      <c r="D17" s="9"/>
      <c r="E17" s="33">
        <v>0</v>
      </c>
      <c r="F17" s="7">
        <f t="shared" si="1"/>
        <v>0</v>
      </c>
      <c r="I17"/>
    </row>
    <row r="18" spans="2:9" x14ac:dyDescent="0.3">
      <c r="B18" s="8" t="s">
        <v>9</v>
      </c>
      <c r="C18" s="24">
        <v>20</v>
      </c>
      <c r="D18" s="9"/>
      <c r="E18" s="33">
        <v>0</v>
      </c>
      <c r="F18" s="7">
        <f t="shared" si="1"/>
        <v>0</v>
      </c>
      <c r="I18"/>
    </row>
    <row r="19" spans="2:9" x14ac:dyDescent="0.3">
      <c r="B19" s="5" t="s">
        <v>2</v>
      </c>
      <c r="C19" s="24">
        <v>20</v>
      </c>
      <c r="D19" s="2"/>
      <c r="E19" s="33">
        <v>0</v>
      </c>
      <c r="F19" s="7">
        <f t="shared" si="1"/>
        <v>0</v>
      </c>
      <c r="I19"/>
    </row>
    <row r="20" spans="2:9" x14ac:dyDescent="0.3">
      <c r="B20" s="5" t="s">
        <v>3</v>
      </c>
      <c r="C20" s="24">
        <v>20</v>
      </c>
      <c r="D20" s="2"/>
      <c r="E20" s="33">
        <v>0</v>
      </c>
      <c r="F20" s="7">
        <f t="shared" si="1"/>
        <v>0</v>
      </c>
      <c r="I20"/>
    </row>
    <row r="21" spans="2:9" x14ac:dyDescent="0.3">
      <c r="B21" s="5" t="s">
        <v>21</v>
      </c>
      <c r="C21" s="24">
        <v>20</v>
      </c>
      <c r="D21" s="2"/>
      <c r="E21" s="33">
        <v>0</v>
      </c>
      <c r="F21" s="7">
        <f t="shared" si="1"/>
        <v>0</v>
      </c>
      <c r="I21"/>
    </row>
    <row r="22" spans="2:9" x14ac:dyDescent="0.3">
      <c r="B22" s="8" t="s">
        <v>20</v>
      </c>
      <c r="C22" s="24">
        <v>20</v>
      </c>
      <c r="D22" s="2"/>
      <c r="E22" s="33">
        <v>0</v>
      </c>
      <c r="F22" s="7">
        <f t="shared" si="1"/>
        <v>0</v>
      </c>
      <c r="I22"/>
    </row>
    <row r="23" spans="2:9" x14ac:dyDescent="0.3">
      <c r="B23" s="8" t="s">
        <v>7</v>
      </c>
      <c r="C23" s="24">
        <v>20</v>
      </c>
      <c r="D23" s="2"/>
      <c r="E23" s="33">
        <v>0</v>
      </c>
      <c r="F23" s="7">
        <f t="shared" si="1"/>
        <v>0</v>
      </c>
      <c r="I23"/>
    </row>
    <row r="24" spans="2:9" x14ac:dyDescent="0.3">
      <c r="B24" s="13" t="s">
        <v>18</v>
      </c>
      <c r="C24" s="24">
        <v>20</v>
      </c>
      <c r="D24" s="2"/>
      <c r="E24" s="33">
        <v>0</v>
      </c>
      <c r="F24" s="7">
        <f t="shared" si="1"/>
        <v>0</v>
      </c>
      <c r="I24"/>
    </row>
    <row r="25" spans="2:9" x14ac:dyDescent="0.3">
      <c r="B25" s="13" t="s">
        <v>22</v>
      </c>
      <c r="C25" s="24">
        <v>20</v>
      </c>
      <c r="D25" s="2"/>
      <c r="E25" s="33">
        <v>0</v>
      </c>
      <c r="F25" s="7">
        <f t="shared" si="1"/>
        <v>0</v>
      </c>
      <c r="I25"/>
    </row>
    <row r="26" spans="2:9" x14ac:dyDescent="0.3">
      <c r="B26" s="13" t="s">
        <v>23</v>
      </c>
      <c r="C26" s="24">
        <v>20</v>
      </c>
      <c r="D26" s="2"/>
      <c r="E26" s="33">
        <v>0</v>
      </c>
      <c r="F26" s="7">
        <f t="shared" si="1"/>
        <v>0</v>
      </c>
      <c r="I26"/>
    </row>
    <row r="27" spans="2:9" x14ac:dyDescent="0.3">
      <c r="B27" s="13" t="s">
        <v>24</v>
      </c>
      <c r="C27" s="24">
        <v>20</v>
      </c>
      <c r="D27" s="2"/>
      <c r="E27" s="33">
        <v>0</v>
      </c>
      <c r="F27" s="7">
        <f t="shared" si="1"/>
        <v>0</v>
      </c>
      <c r="I27"/>
    </row>
    <row r="28" spans="2:9" x14ac:dyDescent="0.3">
      <c r="B28" s="13" t="s">
        <v>4</v>
      </c>
      <c r="C28" s="23">
        <v>10</v>
      </c>
      <c r="D28" s="2"/>
      <c r="E28" s="33">
        <v>0</v>
      </c>
      <c r="F28" s="7">
        <f t="shared" si="1"/>
        <v>0</v>
      </c>
      <c r="I28"/>
    </row>
    <row r="29" spans="2:9" x14ac:dyDescent="0.3">
      <c r="B29" s="13" t="s">
        <v>26</v>
      </c>
      <c r="C29" s="23">
        <v>20</v>
      </c>
      <c r="D29" s="2"/>
      <c r="E29" s="33">
        <v>0</v>
      </c>
      <c r="F29" s="7">
        <f t="shared" si="1"/>
        <v>0</v>
      </c>
      <c r="I29"/>
    </row>
    <row r="30" spans="2:9" x14ac:dyDescent="0.3">
      <c r="B30" s="13" t="s">
        <v>5</v>
      </c>
      <c r="C30" s="23">
        <v>20</v>
      </c>
      <c r="D30" s="2"/>
      <c r="E30" s="33">
        <v>0</v>
      </c>
      <c r="F30" s="7">
        <f t="shared" si="1"/>
        <v>0</v>
      </c>
      <c r="I30"/>
    </row>
    <row r="31" spans="2:9" x14ac:dyDescent="0.3">
      <c r="B31" s="13" t="s">
        <v>6</v>
      </c>
      <c r="C31" s="23">
        <v>20</v>
      </c>
      <c r="D31" s="2"/>
      <c r="E31" s="33">
        <v>0</v>
      </c>
      <c r="F31" s="7">
        <f t="shared" si="1"/>
        <v>0</v>
      </c>
      <c r="I31"/>
    </row>
    <row r="32" spans="2:9" x14ac:dyDescent="0.3">
      <c r="B32" s="14" t="s">
        <v>25</v>
      </c>
      <c r="C32" s="23">
        <v>20</v>
      </c>
      <c r="D32" s="2"/>
      <c r="E32" s="33">
        <v>0</v>
      </c>
      <c r="F32" s="7">
        <f t="shared" si="1"/>
        <v>0</v>
      </c>
      <c r="I32"/>
    </row>
    <row r="33" spans="2:9" x14ac:dyDescent="0.3">
      <c r="B33" s="14"/>
      <c r="C33" s="23"/>
      <c r="D33" s="2"/>
      <c r="E33" s="10"/>
      <c r="F33" s="11"/>
      <c r="I33"/>
    </row>
    <row r="34" spans="2:9" ht="15" thickBot="1" x14ac:dyDescent="0.35">
      <c r="B34" s="15"/>
      <c r="C34" s="16"/>
      <c r="D34" s="17"/>
      <c r="E34" s="10"/>
      <c r="F34" s="9"/>
      <c r="I34"/>
    </row>
    <row r="35" spans="2:9" ht="28.2" customHeight="1" thickBot="1" x14ac:dyDescent="0.35">
      <c r="B35" s="18"/>
      <c r="C35" s="19"/>
      <c r="D35" s="45" t="s">
        <v>0</v>
      </c>
      <c r="E35" s="46"/>
      <c r="F35" s="20">
        <f>SUM(F5:F34)</f>
        <v>0</v>
      </c>
      <c r="I35"/>
    </row>
    <row r="36" spans="2:9" ht="15" thickBot="1" x14ac:dyDescent="0.35"/>
    <row r="37" spans="2:9" ht="28.2" customHeight="1" thickBot="1" x14ac:dyDescent="0.35">
      <c r="B37" s="40" t="s">
        <v>17</v>
      </c>
      <c r="C37" s="41"/>
      <c r="D37" s="41"/>
      <c r="E37" s="41"/>
      <c r="F37" s="42"/>
      <c r="I37"/>
    </row>
    <row r="38" spans="2:9" ht="15" thickBot="1" x14ac:dyDescent="0.35"/>
    <row r="39" spans="2:9" ht="14.4" customHeight="1" x14ac:dyDescent="0.3">
      <c r="B39" s="34" t="s">
        <v>34</v>
      </c>
      <c r="C39" s="35"/>
      <c r="D39" s="35"/>
      <c r="E39" s="35"/>
      <c r="F39" s="36"/>
      <c r="G39" s="29"/>
    </row>
    <row r="40" spans="2:9" ht="15" thickBot="1" x14ac:dyDescent="0.35">
      <c r="B40" s="37"/>
      <c r="C40" s="38"/>
      <c r="D40" s="38"/>
      <c r="E40" s="38"/>
      <c r="F40" s="39"/>
      <c r="G40" s="29"/>
    </row>
    <row r="41" spans="2:9" x14ac:dyDescent="0.3">
      <c r="B41" s="29"/>
      <c r="C41" s="29"/>
      <c r="D41" s="29"/>
      <c r="E41" s="29"/>
      <c r="F41" s="29"/>
      <c r="G41" s="29"/>
    </row>
  </sheetData>
  <sheetProtection algorithmName="SHA-512" hashValue="dGEV0o07gJiN4bdNRYK9LluovOcyR7ClxJEyckvWpf/GM9OkedUiO5sOqrGruZhtdNrcMM6Ihyry5T+S83qjtA==" saltValue="+r5gPPo4KbHHYza4fuvKmA==" spinCount="100000" sheet="1" objects="1" scenarios="1" selectLockedCells="1"/>
  <mergeCells count="8">
    <mergeCell ref="B39:F40"/>
    <mergeCell ref="B37:F37"/>
    <mergeCell ref="F3:F4"/>
    <mergeCell ref="D35:E35"/>
    <mergeCell ref="B3:B4"/>
    <mergeCell ref="C3:C4"/>
    <mergeCell ref="D3:D4"/>
    <mergeCell ref="E3:E4"/>
  </mergeCells>
  <pageMargins left="0.70866141732283472" right="0.70866141732283472" top="0.74803149606299213" bottom="0.74803149606299213"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E220C-EF7A-4463-B5DE-8AFBC83585C4}">
  <sheetPr>
    <pageSetUpPr fitToPage="1"/>
  </sheetPr>
  <dimension ref="B1:I21"/>
  <sheetViews>
    <sheetView zoomScaleNormal="100" workbookViewId="0">
      <selection activeCell="B3" sqref="B3:B4"/>
    </sheetView>
  </sheetViews>
  <sheetFormatPr defaultColWidth="14" defaultRowHeight="14.4" x14ac:dyDescent="0.3"/>
  <cols>
    <col min="1" max="1" width="2.88671875" customWidth="1"/>
    <col min="2" max="2" width="85" customWidth="1"/>
    <col min="3" max="3" width="21.6640625" customWidth="1"/>
    <col min="4" max="4" width="19.21875" customWidth="1"/>
    <col min="5" max="5" width="16.6640625" customWidth="1"/>
    <col min="6" max="6" width="18.5546875" customWidth="1"/>
    <col min="7" max="7" width="19.5546875" customWidth="1"/>
    <col min="8" max="8" width="13.5546875" customWidth="1"/>
    <col min="9" max="9" width="20.33203125" style="21" customWidth="1"/>
  </cols>
  <sheetData>
    <row r="1" spans="2:9" ht="15" thickBot="1" x14ac:dyDescent="0.35"/>
    <row r="2" spans="2:9" ht="78.599999999999994" customHeight="1" thickBot="1" x14ac:dyDescent="0.35">
      <c r="B2" s="51" t="s">
        <v>41</v>
      </c>
      <c r="C2" s="52"/>
      <c r="D2" s="52"/>
      <c r="E2" s="52"/>
      <c r="F2" s="53"/>
      <c r="I2"/>
    </row>
    <row r="3" spans="2:9" ht="15" customHeight="1" x14ac:dyDescent="0.3">
      <c r="B3" s="47" t="s">
        <v>36</v>
      </c>
      <c r="C3" s="49" t="s">
        <v>8</v>
      </c>
      <c r="D3" s="49" t="s">
        <v>35</v>
      </c>
      <c r="E3" s="49" t="s">
        <v>10</v>
      </c>
      <c r="F3" s="43" t="s">
        <v>0</v>
      </c>
      <c r="I3"/>
    </row>
    <row r="4" spans="2:9" ht="49.5" customHeight="1" x14ac:dyDescent="0.3">
      <c r="B4" s="48"/>
      <c r="C4" s="50"/>
      <c r="D4" s="50"/>
      <c r="E4" s="50"/>
      <c r="F4" s="44"/>
      <c r="I4"/>
    </row>
    <row r="5" spans="2:9" x14ac:dyDescent="0.3">
      <c r="B5" s="1" t="s">
        <v>33</v>
      </c>
      <c r="C5" s="2"/>
      <c r="D5" s="2"/>
      <c r="E5" s="2"/>
      <c r="F5" s="4"/>
      <c r="I5"/>
    </row>
    <row r="6" spans="2:9" ht="13.5" customHeight="1" x14ac:dyDescent="0.3">
      <c r="B6" s="5"/>
      <c r="C6" s="22"/>
      <c r="D6" s="2"/>
      <c r="E6" s="2"/>
      <c r="F6" s="6"/>
      <c r="I6"/>
    </row>
    <row r="7" spans="2:9" x14ac:dyDescent="0.3">
      <c r="B7" s="1" t="s">
        <v>37</v>
      </c>
      <c r="C7" s="22"/>
      <c r="D7" s="2"/>
      <c r="E7" s="2"/>
      <c r="F7" s="6"/>
      <c r="I7"/>
    </row>
    <row r="8" spans="2:9" x14ac:dyDescent="0.3">
      <c r="B8" s="5" t="s">
        <v>38</v>
      </c>
      <c r="C8" s="23">
        <v>100</v>
      </c>
      <c r="D8" s="33">
        <v>0</v>
      </c>
      <c r="E8" s="2"/>
      <c r="F8" s="7">
        <f>C8*D8</f>
        <v>0</v>
      </c>
      <c r="I8"/>
    </row>
    <row r="9" spans="2:9" x14ac:dyDescent="0.3">
      <c r="B9" s="2" t="s">
        <v>39</v>
      </c>
      <c r="C9" s="24">
        <v>50</v>
      </c>
      <c r="D9" s="32">
        <v>0</v>
      </c>
      <c r="E9" s="9"/>
      <c r="F9" s="7">
        <f>C9*D9</f>
        <v>0</v>
      </c>
      <c r="I9"/>
    </row>
    <row r="10" spans="2:9" x14ac:dyDescent="0.3">
      <c r="B10" s="2"/>
      <c r="C10" s="24"/>
      <c r="D10" s="9"/>
      <c r="E10" s="9"/>
      <c r="F10" s="11"/>
      <c r="I10"/>
    </row>
    <row r="11" spans="2:9" x14ac:dyDescent="0.3">
      <c r="B11" s="12" t="s">
        <v>27</v>
      </c>
      <c r="C11" s="24"/>
      <c r="D11" s="9"/>
      <c r="E11" s="9"/>
      <c r="F11" s="11"/>
      <c r="I11"/>
    </row>
    <row r="12" spans="2:9" x14ac:dyDescent="0.3">
      <c r="B12" s="28" t="s">
        <v>16</v>
      </c>
      <c r="C12" s="24">
        <v>20</v>
      </c>
      <c r="D12" s="9"/>
      <c r="E12" s="33">
        <v>0</v>
      </c>
      <c r="F12" s="7">
        <f>E12*C12</f>
        <v>0</v>
      </c>
      <c r="I12"/>
    </row>
    <row r="13" spans="2:9" x14ac:dyDescent="0.3">
      <c r="B13" s="2" t="s">
        <v>28</v>
      </c>
      <c r="C13" s="23">
        <v>10</v>
      </c>
      <c r="D13" s="2"/>
      <c r="E13" s="33">
        <v>0</v>
      </c>
      <c r="F13" s="7">
        <f>E13*C13</f>
        <v>0</v>
      </c>
      <c r="I13"/>
    </row>
    <row r="14" spans="2:9" x14ac:dyDescent="0.3">
      <c r="B14" s="2" t="s">
        <v>4</v>
      </c>
      <c r="C14" s="23">
        <v>10</v>
      </c>
      <c r="D14" s="2"/>
      <c r="E14" s="33">
        <v>0</v>
      </c>
      <c r="F14" s="7">
        <f>E14*C14</f>
        <v>0</v>
      </c>
      <c r="I14"/>
    </row>
    <row r="15" spans="2:9" x14ac:dyDescent="0.3">
      <c r="B15" s="2" t="s">
        <v>5</v>
      </c>
      <c r="C15" s="23">
        <v>20</v>
      </c>
      <c r="D15" s="2"/>
      <c r="E15" s="33">
        <v>0</v>
      </c>
      <c r="F15" s="7">
        <f>E15*C15</f>
        <v>0</v>
      </c>
      <c r="I15"/>
    </row>
    <row r="16" spans="2:9" x14ac:dyDescent="0.3">
      <c r="B16" s="2" t="s">
        <v>6</v>
      </c>
      <c r="C16" s="23">
        <v>20</v>
      </c>
      <c r="D16" s="2"/>
      <c r="E16" s="33">
        <v>0</v>
      </c>
      <c r="F16" s="7">
        <f>E16*C16</f>
        <v>0</v>
      </c>
      <c r="I16"/>
    </row>
    <row r="17" spans="2:9" ht="15" thickBot="1" x14ac:dyDescent="0.35">
      <c r="B17" s="15"/>
      <c r="C17" s="16"/>
      <c r="D17" s="17"/>
      <c r="E17" s="17"/>
      <c r="F17" s="9"/>
      <c r="I17"/>
    </row>
    <row r="18" spans="2:9" ht="28.2" customHeight="1" thickBot="1" x14ac:dyDescent="0.35">
      <c r="B18" s="18"/>
      <c r="C18" s="19"/>
      <c r="D18" s="30" t="s">
        <v>0</v>
      </c>
      <c r="E18" s="31"/>
      <c r="F18" s="20">
        <f>SUM(F5:F17)</f>
        <v>0</v>
      </c>
      <c r="I18"/>
    </row>
    <row r="19" spans="2:9" ht="15" thickBot="1" x14ac:dyDescent="0.35"/>
    <row r="20" spans="2:9" ht="14.4" customHeight="1" x14ac:dyDescent="0.3">
      <c r="B20" s="34" t="s">
        <v>34</v>
      </c>
      <c r="C20" s="35"/>
      <c r="D20" s="35"/>
      <c r="E20" s="35"/>
      <c r="F20" s="36"/>
      <c r="G20" s="29"/>
    </row>
    <row r="21" spans="2:9" ht="15" thickBot="1" x14ac:dyDescent="0.35">
      <c r="B21" s="37"/>
      <c r="C21" s="38"/>
      <c r="D21" s="38"/>
      <c r="E21" s="38"/>
      <c r="F21" s="39"/>
      <c r="G21" s="29"/>
    </row>
  </sheetData>
  <sheetProtection algorithmName="SHA-512" hashValue="BTCPFCnnsnh925JqqNMepAeW4peIdeM4RM6KArmCCx9i/9r3UGO7Zn+07qMsDKnlBl6cn0azp6kZphgd88EWHQ==" saltValue="H/tkGT3XTjQaM60xkoKZHg==" spinCount="100000" sheet="1" objects="1" scenarios="1" selectLockedCells="1"/>
  <mergeCells count="7">
    <mergeCell ref="B20:F21"/>
    <mergeCell ref="B2:F2"/>
    <mergeCell ref="B3:B4"/>
    <mergeCell ref="C3:C4"/>
    <mergeCell ref="D3:D4"/>
    <mergeCell ref="E3:E4"/>
    <mergeCell ref="F3:F4"/>
  </mergeCells>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CA2022.07.02 Perceel 1 ogc</vt:lpstr>
      <vt:lpstr>CA2022.07.02 Perceel 2 bgc</vt:lpstr>
      <vt:lpstr>'CA2022.07.02 Perceel 1 ogc'!Afdrukbereik</vt:lpstr>
      <vt:lpstr>'CA2022.07.02 Perceel 2 bgc'!Afdrukbereik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NN</dc:creator>
  <cp:lastModifiedBy>wilco urgert</cp:lastModifiedBy>
  <cp:lastPrinted>2018-12-14T10:19:00Z</cp:lastPrinted>
  <dcterms:created xsi:type="dcterms:W3CDTF">2018-10-16T07:50:15Z</dcterms:created>
  <dcterms:modified xsi:type="dcterms:W3CDTF">2023-01-17T12:48:12Z</dcterms:modified>
</cp:coreProperties>
</file>