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GN\DV\AD\Inkoop Aanbest\1. Aanbes EU &amp; Nat\Loopt\2022\CZINK21-12-066 Parkeersystemen garages\3. Nota van Inlichtingen\up te loaden NvI en stukken\"/>
    </mc:Choice>
  </mc:AlternateContent>
  <bookViews>
    <workbookView xWindow="-120" yWindow="-16320" windowWidth="29040" windowHeight="15840"/>
  </bookViews>
  <sheets>
    <sheet name="Vragen_en_antwoorden_350671_ins" sheetId="1" r:id="rId1"/>
  </sheets>
  <definedNames>
    <definedName name="_xlnm._FilterDatabase" localSheetId="0" hidden="1">Vragen_en_antwoorden_350671_ins!$A$1:$K$145</definedName>
    <definedName name="_xlnm.Print_Titles" localSheetId="0">Vragen_en_antwoorden_350671_ins!$1:$1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45" i="1" l="1"/>
  <c r="J144" i="1"/>
  <c r="J143" i="1"/>
  <c r="J142" i="1"/>
  <c r="J141" i="1"/>
  <c r="J140" i="1"/>
  <c r="J139" i="1"/>
  <c r="J138" i="1"/>
  <c r="J137" i="1"/>
  <c r="J136" i="1"/>
  <c r="J135" i="1"/>
  <c r="J134" i="1"/>
  <c r="J133" i="1"/>
  <c r="J132" i="1"/>
  <c r="J131" i="1"/>
  <c r="J129" i="1"/>
  <c r="J128" i="1"/>
  <c r="J127" i="1"/>
  <c r="J126" i="1"/>
  <c r="J125" i="1"/>
  <c r="J124" i="1"/>
  <c r="J123" i="1"/>
  <c r="J122" i="1"/>
  <c r="J121" i="1"/>
  <c r="J120" i="1"/>
  <c r="J119" i="1"/>
  <c r="J118" i="1"/>
  <c r="J117" i="1"/>
  <c r="J116" i="1"/>
  <c r="J115" i="1"/>
  <c r="J114" i="1"/>
  <c r="J113" i="1"/>
  <c r="J112" i="1"/>
  <c r="J111" i="1"/>
  <c r="J109" i="1"/>
  <c r="J106" i="1"/>
  <c r="J105" i="1"/>
  <c r="J104" i="1"/>
  <c r="J103" i="1"/>
  <c r="J102" i="1"/>
  <c r="J101" i="1"/>
  <c r="J100" i="1"/>
  <c r="J99" i="1"/>
  <c r="J98" i="1"/>
  <c r="J97" i="1"/>
  <c r="J96" i="1"/>
  <c r="J95" i="1"/>
  <c r="J94" i="1"/>
  <c r="J93" i="1"/>
  <c r="J92" i="1"/>
  <c r="J90" i="1"/>
  <c r="J89" i="1"/>
  <c r="J87" i="1"/>
  <c r="J86" i="1"/>
  <c r="J83" i="1"/>
  <c r="J81" i="1"/>
  <c r="J79" i="1"/>
  <c r="J78" i="1"/>
  <c r="J77" i="1"/>
  <c r="J75" i="1"/>
  <c r="J74" i="1"/>
  <c r="J73" i="1"/>
  <c r="J72" i="1"/>
  <c r="J71" i="1"/>
  <c r="J70" i="1"/>
  <c r="J69" i="1"/>
  <c r="J68" i="1"/>
  <c r="J67" i="1"/>
  <c r="J65" i="1"/>
  <c r="J64" i="1"/>
  <c r="J63" i="1"/>
  <c r="J61" i="1"/>
  <c r="J60" i="1"/>
  <c r="J59" i="1"/>
  <c r="J58" i="1"/>
  <c r="J57" i="1"/>
  <c r="J56" i="1"/>
  <c r="J52" i="1"/>
  <c r="J50" i="1"/>
  <c r="J49" i="1"/>
  <c r="J48" i="1"/>
  <c r="J47" i="1"/>
  <c r="J46" i="1"/>
  <c r="J43" i="1"/>
  <c r="J42" i="1"/>
  <c r="J40" i="1"/>
  <c r="J39" i="1"/>
  <c r="J38" i="1"/>
  <c r="J37" i="1"/>
  <c r="J36" i="1"/>
  <c r="J34" i="1"/>
  <c r="J33" i="1"/>
  <c r="J32" i="1"/>
  <c r="J29" i="1"/>
  <c r="J28" i="1"/>
  <c r="J27" i="1"/>
  <c r="J24" i="1"/>
  <c r="J23" i="1"/>
  <c r="J22" i="1"/>
  <c r="J20" i="1"/>
  <c r="J18" i="1"/>
  <c r="J16" i="1"/>
  <c r="J15" i="1"/>
  <c r="J14" i="1"/>
  <c r="J10" i="1"/>
  <c r="J9" i="1"/>
  <c r="J8" i="1"/>
  <c r="J7" i="1"/>
  <c r="J5" i="1"/>
  <c r="J4" i="1"/>
  <c r="J2" i="1"/>
</calcChain>
</file>

<file path=xl/sharedStrings.xml><?xml version="1.0" encoding="utf-8"?>
<sst xmlns="http://schemas.openxmlformats.org/spreadsheetml/2006/main" count="1202" uniqueCount="370">
  <si>
    <t>Ref. nr.</t>
  </si>
  <si>
    <t>Fase</t>
  </si>
  <si>
    <t>Status</t>
  </si>
  <si>
    <t>Individueel</t>
  </si>
  <si>
    <t>Label</t>
  </si>
  <si>
    <t>Onderwerp</t>
  </si>
  <si>
    <t>Document</t>
  </si>
  <si>
    <t>Dichtsbijzijnde eis</t>
  </si>
  <si>
    <t>Vraag</t>
  </si>
  <si>
    <t>Antwoord</t>
  </si>
  <si>
    <t>Inschrijffase</t>
  </si>
  <si>
    <t>Onbeantwoord</t>
  </si>
  <si>
    <t>Nee</t>
  </si>
  <si>
    <t>Contract</t>
  </si>
  <si>
    <t>Onderhoudsovereenkomst, art. 25.3</t>
  </si>
  <si>
    <t>Onderhoudsovereenkomst</t>
  </si>
  <si>
    <t>Dit artikel is eenzijdig opgesteld. Mogen we aannemen, dat dit wederzijds is en dat het artikel wordt aangepast voor en naar beide partijen.</t>
  </si>
  <si>
    <t>Onderhoudsovereenkomst, art. 3.3</t>
  </si>
  <si>
    <t>Mogen we aannemen dat de overeenkomst alleen beeindigd kan worden om moverende redenen en niet uitsluitend vanwege de kosten van het contract</t>
  </si>
  <si>
    <t>Leveringsovereenkomst, art. 25.3</t>
  </si>
  <si>
    <t>Leveringsovereenkomst</t>
  </si>
  <si>
    <t>Leveringsovereenkomst, art. 14.1</t>
  </si>
  <si>
    <t>"De betalingstermijnen zijn niet marktconform. Graag zouden we een meer marktconforme betalingsregeling opgenomen zien in de overeenkomst. Voorstel: 30% bij opdracht 30% bij start installatie na goedkeuring van Implementatieplan, 20% bij ingebruikname, 15% bij Acceptatie en 5% na restpunten.
"</t>
  </si>
  <si>
    <t>Leveringsovereenkomst, art. 9.3, bekabeling, verwijderen</t>
  </si>
  <si>
    <t>"Voor het kunnen opnemen van de kosten van het verwijderen van oude bekabeling, is in aansluiting op de vragen over de bekabeling ook voor dit punt een opgave nodig van de huidige bekabeling, maar nog meer in deze van de kabelwegen en doorgangen van bekabeling en de mate waarin de bekabeling is vastgezet door bv, maar niet uitputtend, brandwerende doorvoeren. Dit is tijdens de schouw niet allemaal inzichtelijk geworden. Indien deze informatie niet tot in details beschikbaar gesteld kan worden is een opgave niet mogelijk en stellen wij voor om hier een stelpost voor op te nemen, die voor een ieder gelijk is.
"</t>
  </si>
  <si>
    <t>Inhoud</t>
  </si>
  <si>
    <t>Leveringsovereenkomst, art. 7.1</t>
  </si>
  <si>
    <t>Mogen we aannemen, dat het .CSV bestand dan wel wordt aangeleverd in een format wat in het nieuwe PMS kan worden ingelezen of in een format wat omgezet kan worden naar toe te passen format</t>
  </si>
  <si>
    <t>Leveringsovereenkomst, art. 5.2</t>
  </si>
  <si>
    <t>Is er geen optie tot een verlenging van de overeenkomst</t>
  </si>
  <si>
    <t>Bouwkundige werkzaamheden</t>
  </si>
  <si>
    <t>PvE</t>
  </si>
  <si>
    <t>Mogen we aannemen, dat alle bouwkundige werken, zoals o.a. afwerking door gewijzigde apparatuur, geen onderdeel is van de uitvraag en door OG nadien hersteld wordt.</t>
  </si>
  <si>
    <t>Schouw, LED displays, eis 253</t>
  </si>
  <si>
    <t>In eis 253 is aangegeven, dat LED displays hergebruikt mogen worden. Tijdens de schouw is echter geconstateerd, dat diverse LED displays niet goed functioneren, doordat er bepaalde LEDs niet meer branden. Mogen we aannemen, dat alle LED display vervangen dienen te worden.</t>
  </si>
  <si>
    <t>Bekabeling</t>
  </si>
  <si>
    <t>Mogen we aannemen, dat alle kabelwegen geschikt zijn en toegankelijk zijn voor de aanleg van de nieuwe bekabeling</t>
  </si>
  <si>
    <t>Mogen we aannemen, dat alle PA bekabeld kan worden via bestaande kabelwegen</t>
  </si>
  <si>
    <t>Schouw, brandwerende doorgangen bekabeling</t>
  </si>
  <si>
    <t>Tijdens de schouw is een enkele brandwerende doorvoer gezien, maar niet allemaal. Mogen we aannemen, dat brandwerende doorvoeren na uitvoering van het werk door OG hersteld worden.</t>
  </si>
  <si>
    <t>Schouw, patchkast Theater</t>
  </si>
  <si>
    <t>Kunt u een foto toevoegen van de patchkast binnenzijde van de kast die boven de betaalautomaat thbakop-1</t>
  </si>
  <si>
    <t>Schouw, abonnemententerminals</t>
  </si>
  <si>
    <t>Tijdens de schouw is het niet helemaal duidelijk geworden waar abonnementsterminals voor de nachtingang als zuil geleverd dienen te worden of als wandmontage. Kunt u dit voor de locaties aangeven en hier ook het prijsformulier op aanpassen, aangezien deze niet gelijk geprijsd zijn.</t>
  </si>
  <si>
    <t>Prijsformulier, jaarlijkse kosten</t>
  </si>
  <si>
    <t>Prijsformulier</t>
  </si>
  <si>
    <t>Mogen we aannemen, dat de jaarlijkse terugkerende kosten voor webbased server en acceptatie omgeving voor het gehele project zijn en niet voor 1 locatie. De titel "locatie/ aantal stuks" is in deze en ook bij de updates mogelijk verwarrend.</t>
  </si>
  <si>
    <t>Prijsformulier, Rijbaansignalering</t>
  </si>
  <si>
    <t>"De rijbaansignalering wordt per SET (2 stuks) uitgevraagd. Wordt met een SET bedoeld voor 2 lanes of wordt bedoeld, dat een SET een rode en groene signalering is.
"</t>
  </si>
  <si>
    <t>Prijsformulier, Rijbaansignaleringmast</t>
  </si>
  <si>
    <t>"De rijbaansignalering wordt gevraagd met mast, terwijl deze overal aan plafond hangt. Mogen we aannemen, dat de mast niet van toepassing is voor de rijbaan signalering.
"</t>
  </si>
  <si>
    <t>Prijsformulier, bekabeling</t>
  </si>
  <si>
    <t>"De prijzen van bekabeling zijn momenteel maar heel kort geldig, korter dan de doorlooptijd van de Aanbesteding. Hoe dient hiermee omgegaan te worden.
"</t>
  </si>
  <si>
    <t>In hoeverre zijn de indicatieve lengtes van de bekabeling reeel. Met andere woorden wat is een mogelijke afwijking hierin.</t>
  </si>
  <si>
    <t>Mogen we aannemen, dat de meterprijs voor de bekabeling bestaat uit levering EN leggen ervan.</t>
  </si>
  <si>
    <t>Prijsformulier, nr. 3, kortinggever</t>
  </si>
  <si>
    <t>Kortingsgevers kunnen als stand-alone of per groep van toepassing zijn (bv bij een supermarkt). Kunt u aangeven hoe deze verdeling is.</t>
  </si>
  <si>
    <t>Uitvoering</t>
  </si>
  <si>
    <t>Prijsformulier, percentage installatie kosten</t>
  </si>
  <si>
    <t>In het prijs formulier is bij nr. 54 een percentage opgenomen, dat de installatie en projectkosten berekent over de aanneemsom van het PMS en PA, gebaseerd op de aantallen van de scope. Bij een Meer- of Minderwerk kan dit percentage niet in verhouding staan tot het te leveren of minder leveren van het benodigde werk, bv doordat de initiele prijs van betreffend Meer- of Minderwerk sterk afwijkt van het gemiddeld waarover de initiele kosten zijn berekend. Als voorbeeld. Er is een aanvullende VOL lamp gewenst of speciaal onderdeel, welke niet gelijktijdig met het werk uitgevoerd kan worden. Kosten van dit onderdeel bv € 1000,-. Percentage voor installatie en projectkosten bv gesteld op 15%, dan zouden we voor 150,- de rit naar het project moeten maken en de werkzaamheden uitvoeren. Dit is niet reeel. Mogen we aannemen, dat installatiekosten en projectkosten van meer- en minderwerken volgens marktconforme prijzen en vooraf worden opgegeven voor akkoord gegeven kunnen worden.</t>
  </si>
  <si>
    <t>Prijsformulier, pinhole</t>
  </si>
  <si>
    <t>Overzetten van Pinhole camera's is alleen toepasbaar voor de huidige leverancier. Elke andere heeft een andere bevestiging, waardoor het niet zondermeer past. Kunt u dit wijzigen in levering inclusief nieuwe camera (ook ivm de End-of-life cyclus van de camera)</t>
  </si>
  <si>
    <t>Prijsformulier, prijsniveau</t>
  </si>
  <si>
    <t>De huidige marktsituatie staat enorm onder druk van levertijd en prijzen. Prijsniveau op 1-1-2023 is dan ook niet reeel. Mogen we aannemen, dat gestanddoening tot ca. 2 a 3 weken na de definitieve gunningsbesluit, voorzien in een Nadere Overeenkomst/opdracht toegepast kan worden.</t>
  </si>
  <si>
    <t>Beschikbaarheid camera's, eis 299.d</t>
  </si>
  <si>
    <t>Mogen we aannemen, dat deze eis kan vervallen, aangezien dit geen onderdeel is van de levering door de PMS leverancier.</t>
  </si>
  <si>
    <t>Beschikbaarheid Bedienpost, eis 299.b</t>
  </si>
  <si>
    <t>In het verlengde van de vraag over de bedienpost, paragraaf 4.7 van het PvE, is ook eis 299.b. van toepassing. De bedienpost is onderdeel van TKH en hiermee ook de beschikbaarheid zoals in eis 299 bedoeld of is een bedienpost voor het PMS, wat dan wel onder de PMS leverancier valt.</t>
  </si>
  <si>
    <t>Intercomposten, eis 268</t>
  </si>
  <si>
    <t>Mogen we aannemen dat er Commend intercomposten geeist worden, zoals in hst 2.2. is benoemd</t>
  </si>
  <si>
    <t>Autorisatie profiel</t>
  </si>
  <si>
    <t>Dit is ook een eis voor de bedienpost van Flinq of wordt hier het PMS bedoeld.</t>
  </si>
  <si>
    <t>Koppeling met Flinq, eis 266</t>
  </si>
  <si>
    <t>Voor een enkele van de gevraagde functies in eis 266 is een integratie nodig van het PMS/PA met Flinq, de zogenaamde GUI, dit is echter verder niet uitgevraagd en een mogelijke integratie kan ook veel verder gaan, dan uitsluitend sturing. De gevraagde functies zijn niet standaard in een PMS/PA voorzien. Spraak openen is een onderdeel van de intercomcentrale, verantwoordelijkheid TKH, evenals het opschakelen van het beeld en het openen van een slagboom, deur of afsluiting vindt plaats via de Intercompost, die dit contact verzorgt en aan de PA stuurt. Mogen we aannemen, dat deze laatste omschrijving bedoeld wordt. Indien niet, dan dient de koppeling tussen PMS en Flinq nader omschreven te worden en dient aangegeven te worden welke functionaliteiten nog meer onderdeel moeten zijn van deze applicatie.</t>
  </si>
  <si>
    <t>Intercomposten, eis 265</t>
  </si>
  <si>
    <t>Mogen we aannemen dat dit IP posten (communicatie via TCP/IP) moeten zijn, geen digitale posten (2-draads communicatie)</t>
  </si>
  <si>
    <t>Koppeling PMS met Flinq, Eis 264</t>
  </si>
  <si>
    <t>Kunt u aangeven welke koppeling er wordt bedoeld, wat moet hiervoor worden geleverd. Het PMS is webbased en benaderbaar vanuit de applicatie van TKH. Intercom en VMS is reeds voorzien, als ook de visualisatie van de PA. Rest uitsluitend nog de afstemming zoals in vorige vraag is gesteld. Er is verder geen koppeling beschreven.</t>
  </si>
  <si>
    <t>Bedienpost, alinea 4.7</t>
  </si>
  <si>
    <t>"In het PvE wordt een Bedienpost beschreven, die toebehoord aan de Flinq applicatie, van waaruit ook het PMS benaderbaar dient te zijn. Deze bedienpost dient derhalve geschikt te zijn om de Flinq applicatie te kunnen bedienen. Dit is niet aan de PMS leverancier. Kunt u de levering van de bedienpost laten vervallen of aangeven dat deze uitsluitend bestemd dient te zijn voor de bediening van de door de PMS leverancier te leveren PA.
"</t>
  </si>
  <si>
    <t>Koppeling met Flinq, eis 264</t>
  </si>
  <si>
    <t>Mogen we aannemen dat de uitvraag voor een nieuw PMS/PA een 1-op-1 vervanging is en dat de voorzieningen van de TKH applicatie ook 1-op-1 worden overgenomen en dat er dus uitsluitend afstemming nodig is, voor het overzetten van bijv. IP adressen.</t>
  </si>
  <si>
    <t>Deurlezer met TAP lezer, eis 263</t>
  </si>
  <si>
    <t>"Mogen we aannemen, dat het ook mogelijk dient te zijn om middels een bankpas, waarmee is ingereden, volgens eis 218, toegang te verkrijgen tot de PG via de deurlezer van de voetgangersentree. Met andere woorden, dient de deurlezer voorzien te zijn van een betaalterminal/bankpas lezer (contactloos).
"</t>
  </si>
  <si>
    <t>Deurlezer - kenteken invoer, eis 263</t>
  </si>
  <si>
    <t>Mogen we aannemen, dat het ook mogelijk dient te zijn op basis van het invoeren van het kenteken, bijv. en o.a. bij ticketless inrijden, toegang te verkrijgen tot de PG via de deurlezer van de voetgangersentree. Met andere woorden, dient de deurlezer voorzien te zijn van een touch screen display voor het invoeren van het kenteken.</t>
  </si>
  <si>
    <t>LED display VOL, eis 259</t>
  </si>
  <si>
    <t>"Indien een LED display in een hoogteportaal voorzien dient te worden, is de aanname dan correct, dat dit een levering van het display betreft, welke door de leverancier van het hoogteportaal op de juiste wijze wordt ingebouwd en aangesloten en dan ON verantwoordelijk is voor de functionele werking.
"</t>
  </si>
  <si>
    <t>LED display VOL, eis 257-253</t>
  </si>
  <si>
    <t>"Het instellen van drempelwaarden, zoals in eis 257 is aangegeven, is mogelijk. Dit is een voorziening van het display zelf. Kunt u aangeven of de huidige displays, zoals in eis 253 aangegeven hierin voorzien zijn, dit is door eis 257 wel een voorwaarde bij hergebruik.
"</t>
  </si>
  <si>
    <t>LED display VOL, eis 256-253</t>
  </si>
  <si>
    <t>Kunt u aangeven wat u bedoeld met handmatig dimbaar en hoe u dit uitgevoerd wenst te zien en is dit met de huidige LED displays ook mogelijk</t>
  </si>
  <si>
    <t>LED display VOL, eis 253-254</t>
  </si>
  <si>
    <t>Kunt u aangeven wat het verschil is tussen eis 253 en eis 254</t>
  </si>
  <si>
    <t>Voor gelijkheid in de inschrijving is hergebruik alleen reeel als deze door alle leverancier hergebruikt kunnen worden.</t>
  </si>
  <si>
    <t>LED display VOL, eis 253</t>
  </si>
  <si>
    <t>Kunt u aangeven met welk protocol de huidige LED displays aangestuurd worden.</t>
  </si>
  <si>
    <t>Inslikker uitrit</t>
  </si>
  <si>
    <t>Bij toepassing van kentekenherkenning zullen er geen of minimaal aantal Kortparkeerkaarten worden aangeboden. De inslikker bij de uitrit is hiermee overbodig geworden. Daarnaast is er een voorhoudscanner voor het aanbieden van bar- en/of QR codes, die ook gebruikt zal gaan worden voor Kortparkeerkaarten. Mogen we aannemen, dat de eis voor het inslikken van de kaarten mag vervallen.</t>
  </si>
  <si>
    <t>Wisselrijbaan Boekenberggarage</t>
  </si>
  <si>
    <t>"Kunt u nader aangeven wat u bedoeld met: ""moet binnen het PMS separaat zichtbaar zijn"". Betekent dat deze afzonderlijk aangestuurd dient te worden, los van de werking van de wisselstrook ? Indien Ja, dan is hiervoor geen component opgenomen in het prijsformulier, wilt u dit dan toevoegen.
"</t>
  </si>
  <si>
    <t>Speedgate bediening vanuit PMS, eis 239</t>
  </si>
  <si>
    <t>"De benodigde CPU/Controller voor eis 239 is niet als zodanig opgenomen in het prijsformulier. Kunt u deze toevoegen of dient deze onder ""aansturing speedgate/rolluik"" toegevoegd te worden.
"</t>
  </si>
  <si>
    <t>Civiele aanpassingen eilanden, eis 225</t>
  </si>
  <si>
    <t>Dienen aanpassingen van het eiland t.b.v. kentekenherkenning in de inschrijving te zijn opgenomen.</t>
  </si>
  <si>
    <t>Kwintantieprinter, eis 218 en 219</t>
  </si>
  <si>
    <t>"In eis 218 staat: ""eventuele uitgifte van kwitantie"" en in eis 219: ""geen fysieke kwitantieprinter in de uitrit"". Dit is tegenstrijdig. Mogen we aannemen, dat eis 219 de juiste eis weergeeft.
"</t>
  </si>
  <si>
    <t>Buffering pintransacties</t>
  </si>
  <si>
    <t>"Ten aanzien van voetnoot 11 vraagt u om 2000 pintransacties per Betaalunit te bufferen in geval van het wegvallen van de netwerkverbinding. Kunt u aangeven met welke leverancier van Betaalunits u dit voor ogen heeft? 
CCV heeft deze oplossing niet beschikbaar, Worldline heeft dit wel beschikbaar maar uitsluitend voor bemande Betaalunits.
Kunt u aangeven hoe inschrijvers met deze eis om dienen te gaan of deze eis laten vervallen?
"</t>
  </si>
  <si>
    <t>Bandbreedte internet aansluiting</t>
  </si>
  <si>
    <t>"Bij een SaaS oplossing communiceren alle PA via de internet aansluiting, daarnaast zijn er vaste bandbreedtes benodigd voor elke betaalterminal (wat al nagenoeg 10Mbps verbruikt) en zijn er vaste bandbreedtes voor koppelingen met providers nodig. Voor een systeem met 6 faciliteiten is 10Mbps absoluut ontoereikend. Mogen we aannemen dat de benodigde bandbreedte om het systeem te laten functioneren beschikbaar gesteld zal worden.
"</t>
  </si>
  <si>
    <t>Bekabeling, eis 129</t>
  </si>
  <si>
    <t>Kunt u aangeven of bestaande bekabeling hergebruikt kan en mag worden. Zo ja, kunt u dan de huidige kabelschema’s en trace’s digitaal beschikbaar stellen.</t>
  </si>
  <si>
    <t>Specificatie netwerk, alinea 3.8.1.</t>
  </si>
  <si>
    <t>"ON dient het netwerk op te nemen, waarvoor dient de specificatie dan aangeleverd te worden?
"</t>
  </si>
  <si>
    <t>Koppeling SHPV, eis 116</t>
  </si>
  <si>
    <t>U vraagt om de mogelijkheid tot het aansluiten van de verwijsindex en dat het traject en hierbij behorende kosten op verzoek zal starten. Echter in het prijsformulier wordt dit al wel uitgevraagd. Wat is nu gewenst. Opnemen in de basis aanbieding of op later tijdstip.</t>
  </si>
  <si>
    <t>Kortingsterminal, eis 98</t>
  </si>
  <si>
    <t>Mogen we aannemen, dat deze kosten zijn opgenomen in het prijsformulier onder de Terugkerende kosten.</t>
  </si>
  <si>
    <t>Offline functie, eis 53</t>
  </si>
  <si>
    <t>"Producten die uitsluitend functioneren bij een verbinding met de PMS of via internet kunnen niet funtioneren als de verbinding weg is. Dit geldt voor credit-cards en alle vormen van koppelingen (bijv. providers en reserveringsplatform). Mogen we aannemen dat opdrachtgever bekend is met deze beperking?
"</t>
  </si>
  <si>
    <t>Disperanto, eis 43</t>
  </si>
  <si>
    <t>"Het Disperanto protocol is een standaard protocol voor directe aansturing van displays van uit een PRIS/PVS applicatie. Vanuit het PMS is het gebruikelijk om het PRIS protocol of het Open Data 2.0 protocol (SPDP 2.0, zoals in eis 44 omschreven) toe te passen. Mogen we aannemen, dat PRIS of Open Data 2.0 toereikend is.
"</t>
  </si>
  <si>
    <t>Eis 16 en prijsformulier nr. 1</t>
  </si>
  <si>
    <t>Mogen we aannemen, dat de bedienpost, als onderdeel van de Flinq applicatie een verantwoordelijkheid is van TKH.</t>
  </si>
  <si>
    <t>Bedienpost</t>
  </si>
  <si>
    <t>Mogen we aannemen, dat de Bedienpost geen onderdeel is van de Flinq applicatie. Dat impliceert, dat het opschakelen van de intercom, 3e regel van de tabel op pagina 10 niet mogelijk is. Mogen we aannemen, dat dit middels bediening van de hoofdpost van het intercomsysteem wordt bedoeld</t>
  </si>
  <si>
    <t>LAN netwerk</t>
  </si>
  <si>
    <t>Mogen we aannemen, dat hergebruik van LAN switches niet is toegestaan.</t>
  </si>
  <si>
    <t>"In figuur 1 is ook het CT2000 netwerk getekend. Mogen we aannemen, dat dit LAN niet gekoppeld is aan het PMS netwerk, maar via separate glasvezel als een afzonderlijk LAN, maar wel via dezelfde glasvezelkabels tussen de PG's, is uitgevoerd.
"</t>
  </si>
  <si>
    <t>Aanvullend op de vraag over de verantwoordelijkheid van het LAN tussen het PMS en glasvezel/Spie dezelfde vraag over het netwerk van TKH. Wie is verantwoordelijk hiervoor en dus wie configureert dit LAN of is het TKH netwerk via separaat netwerk via apart glasvezel aders</t>
  </si>
  <si>
    <t>"U geeft in voetnoot 1 aan, dat Spie het glasvezel netwerk tot en met de afgemonteerde switch onderhoud. Dit impliceert dat Spie deze switch onderhoud. Daarnaast eis u dat PMS leverancier de actieve netwerkcomponenten levert. Dit betekent 2 verantwoordelijke voor het actieve netwerk, dat gaat tot conflicten leiden. Demarcatie zou moeten liggen bij de afgemonteerde glasvezel op het patchpaneel. Kunt u dit bevestigen en hiermee aangeven dat ook de switch achter de glasvezel door Inschrijver geleverd, geinstalleerd, geconfigureerd en onderhouden dient te worden.
 "</t>
  </si>
  <si>
    <t>Proces</t>
  </si>
  <si>
    <t>Afsluitingen, contracten</t>
  </si>
  <si>
    <t>U geeft aan dat de bijbehorende contracten, van de aanwezige speedgates en roldeuren, bij de huidige leverancier ondergebracht zijn. Bedoeld u dan de leverancier van de respectievelijke afsluitingen of leverancier van het huidige PMS. En in het geval van het PMS, kunt u dan aangeven hoe dit in de nieuwe situatie gewenst is en welke leveranciers dit zijn.</t>
  </si>
  <si>
    <t>Nota van Inlichtingen</t>
  </si>
  <si>
    <t>"We zouden het op prijs stellen als de NvI, naast een PDF format ook in Excel format verstrekt zou worden. Kunt u dat verzorgen.
"</t>
  </si>
  <si>
    <t>Kwalitatieve documenten</t>
  </si>
  <si>
    <t>"Mogen we aannemen, dat bijlages en illustraties, zoals o.a. de concept planning, ter verduidelijking van de tekst boven het genoemde aantal pagina's ingediend mogen worden, waarbij geen inhoudelijke tekst ter beoordeling bedoeld is echter uitsluitend ter verduidelijking.
"</t>
  </si>
  <si>
    <t>"Voor het uitwerken van kwalitatieve documenten voor het implementatieplan en het onderhoudsplan is meer ruimte benodigd om dit goed te kunnen uitwerken. Mogen we u verzoeken om het aantal pagina's op te hogen tot minimaal 6 pagina's A4.
"</t>
  </si>
  <si>
    <t>Referentie</t>
  </si>
  <si>
    <t>U vraagt een referentie, voor zowel competentie 1 als 3, van een functionaliteit van een bedienpost, welke niet als zodanig is uitgevraagd in het PvE. Expliciet het intercom en VMS verkeer is in uw project reeds voorzien in de applicatie van TKH, zie PvE hfdst 4.7,. Kunt u dit nader toelichten en/of aanpassen.</t>
  </si>
  <si>
    <t>Gestanddoening</t>
  </si>
  <si>
    <t>"Gezien de huidige problemen op de wereldmarkt ten aanzien van bijvoorbeeld materiaal tekorten, componenten leveringen en torenhoge energieprijzen is een prijs gestanddoening van 90 dagen niet meer gebruikelijk of toepasbaar. Ook het prijsnivo nu al afstemmen op 01-01-2023 is niet reeel in de huidige crisis. Gelieve dit aan te passen naar prijsnivo 01-06-2022 en gestanddoening van 1 maand .
"</t>
  </si>
  <si>
    <t>Planning</t>
  </si>
  <si>
    <t>"Mogen we aannemen, dat dit 23 mei, conform planning in hfdst. 3.5 dient te zijn.
"</t>
  </si>
  <si>
    <t>Ondertekening stukken</t>
  </si>
  <si>
    <t>Mogen we aannemen dat ondertekening digitaal, bv via DocuSign kan plaatsvinden.</t>
  </si>
  <si>
    <t>Planning, hst. 2.5</t>
  </si>
  <si>
    <t>Kunt u aangeven wat de globale planning is voor de uitvoering. De leveringsovereenkomst is voor 4 jaar en de duur van de onderhoudsovereenkomst 10 jaar na acceptatie van de laatste Parkeervoorziening. Betekent dit dat de laatste ombouw mogelijk pas in 2026 zal plaatsvinden of is de wens alle 6 de locatie dit jaar te vervangen.</t>
  </si>
  <si>
    <t>ISAE. eis 136</t>
  </si>
  <si>
    <t>Inschrijving is gecertificeerd voor ISAE3402 type I en ISO27001. Mogen we aannemen dat de combinatie van deze beide certificeringen toereikend is voor deze eis.</t>
  </si>
  <si>
    <t>P.v.E.</t>
  </si>
  <si>
    <t>EIS 130: Wat wordt hier verstaan onder beheer op afstand en waarom dient hiervoor rekening te worden gehouden met 10Mbps full duplex?</t>
  </si>
  <si>
    <t>prijsformulier</t>
  </si>
  <si>
    <t>Tabblad terugkerende kosten: Cel G24: formule ontbreekt</t>
  </si>
  <si>
    <t>Tabblad terugkerende kosten: Cel G23: formule ontbreekt</t>
  </si>
  <si>
    <t>Tabblad terugkerende kosten: Cel G22: formule ontbreekt</t>
  </si>
  <si>
    <t>Tabblad PMS en PA: Cel F87: bereik aanpassen van F77 naar F85</t>
  </si>
  <si>
    <t>Tabblad PMS en PA: Cel F50: formule ontbreekt</t>
  </si>
  <si>
    <t>Tabblad PMS en PA: Cel E50: formule ontbreekt</t>
  </si>
  <si>
    <t>Tabblad PMS en PA: Cel E34: formule ontbreekt</t>
  </si>
  <si>
    <t>Tabblad PMS en PA: Cel F98: graag de bevestiging of deze formule juist is ingevuld.</t>
  </si>
  <si>
    <t>Op Kolkplein zijn bij de schouw detectieplaten bij de in-/uitrijsituatie geconstateerd. Zou u hier het prijsformulier op willen aanpassen?</t>
  </si>
  <si>
    <t>Mogen - i.h.k.v. duurzaamheid - de reeds aanwezige detectielussen worden hergebruikt?</t>
  </si>
  <si>
    <t>Waar dient het evt. aanbrengen van alle benodigde netwerkverbindingen-componenten (zoals benoemd onder eis 129) te worden gespecificeerd?</t>
  </si>
  <si>
    <t>Kunt u bevestigen dat uitsluitend een meterprijs hoeft te worden opgegeven (zonder aanbrengen)?</t>
  </si>
  <si>
    <t>In de huidige situatie zijn er 3 deurlezers aanwezig op de locatie Kopspijkers. 2x wand 1x staand, blijven deze gehandhaafd? Zo ja, gelieve prijsformulier hierop aanpassen</t>
  </si>
  <si>
    <t>Bij Boekenberg zijn 2 stuks rijbaanwissels aanwezig. In het prijsformulier staat er echter 1. Gelieve prijsformulier hierop aanpassen</t>
  </si>
  <si>
    <t>Bij Boekenberg zitten 2 rolhekken. In het prijsformulier staat echter geen aansturing vermeld. Gelieve prijsformulier hierop aanpassen</t>
  </si>
  <si>
    <t>Schouw</t>
  </si>
  <si>
    <t>Kunt u bevestigen dat OG zelf zorgdraagt voor de noodzakelijke civieltechnische voorzieningen t.b.v. de abonnementssituatie op het dek van de Kolkpleingarage?</t>
  </si>
  <si>
    <t>EIS 172: Dient aan álle richtlijnen te worden voldaan, of is minimaal één richtlijn voldoende?</t>
  </si>
  <si>
    <t>EIS 161: Om welke informatiebeveiligingskaders gaat het en kunnen deze vooraf worden gedeeld?</t>
  </si>
  <si>
    <t>EIS 137 d): Opdrachtnemer vernietigt geen data. Het beheer van de gegevens ligt volledig bij opdrachtnemer.</t>
  </si>
  <si>
    <t>Mogen wij ervan uitgaan dat de abonnementsterminals aan de wand worden gemonteerd? Dit i.v.m. de beschikbare opstelposities/ mogelijke aanrijschades.</t>
  </si>
  <si>
    <t>offerteaanvraag</t>
  </si>
  <si>
    <t>V.w.b. gunningscriteria 'G.2.1. Implementatieplan' en G.2.2. Onderhoudsplan: Inschrijver verwacht o.b.v. eerdere trajecten meer dan 4 pagina's nodig te hebben. Kan op dit onderdeel worden ingestemd met max. 5 pagina's tekst excl. eventueel afbeeldingen, schema's en bijlages?</t>
  </si>
  <si>
    <t>bij 2.4 punt 5 staat:  "Het moet mogelijk zijn de Apparatuur in elke Parkeervoorziening op afstand aan te sturen vanuit een Beheerdersruimte en ook vanuit een Centrale Meldkamer op afstand" Bedoeld OG hiermee dat bij het wegvallen van de netwerkverbinding tussen de SaaS omgeving en de Parkeergarage, het PMS lokaal vanuit de beheerdersruimte nog aangestuurd kan worden?</t>
  </si>
  <si>
    <t>Bij 5.2.5. G.2.3. wordt bij de 3e bullet verwezen naar P.v.E. eis 129c. Kunt u bevestigen dat dit eis 128c moet zijn?</t>
  </si>
  <si>
    <t>Bij 4.2.3 'overige eisen / voorwaarden' zouden wij - gezien het feit een SaaS oplossing is uitgevraagd - verwachten dat leverancier van een SaaS oplossing, inschrijver op moment van gunning dient te beschikken over een certificaat conform Kwaliteitsnorm ISO 27001. Zou u dit als eis willen opnemen?</t>
  </si>
  <si>
    <t>Bij 3.10 staat 2 mei 2022 als sluitingsdatum beschreven. Bij 3.5 Planning staat 23 mei 2022 als sluitingsdatum. Wij veronderstellen dat 23 mei 2022 juist is. Gelieve dit te bevestigen.</t>
  </si>
  <si>
    <t>City Plaza garage. Dient hier rekening gehouden te worden met de afwerking voor de traanplaat rondom de betaalautomaat en zo ja waar kunnen we dit specificeren in het prijsformulier?</t>
  </si>
  <si>
    <t>Kunt u bevestigen dat het 4e niveau in de Kolkplein garage zowel een inrit als een uitrit met een slagboom dient te krijgen? Deze zijn beide niet in de uitvraag opgenomen.</t>
  </si>
  <si>
    <t>Voor de 4e etage (abonnementen) van de Kolkplein garage worden alleen de slagbomen en abonnementsterminals uitgevraagd. Dient hier ook het civiele werk dat nodig is om de benodigde en ontbrekende zaken als eilanden te creeeren te worden geoffreerd?</t>
  </si>
  <si>
    <t>Algemeen</t>
  </si>
  <si>
    <t>Zou u de technische gegevens van de pinholecamera's voor de deurlezers aan kunnen leveren?</t>
  </si>
  <si>
    <t>In het prijsformulier staat bij de rijstrooksignalering een SET als omschrijving. Ons inziens bedoelt u hier één stuk aangezien er één signalering per rijstrook is. Is onze aanname juist?</t>
  </si>
  <si>
    <t>Blijft de Nedap installatie gehandhaafd of dient deze verwijderd te worden?</t>
  </si>
  <si>
    <t>De huidige deurlezers zijn ingebouwd en veel groter dan alle moderne varianten. Kunt u bevestigen dat Opdrachtgever zorg draagt voor eenduidige afdichting?</t>
  </si>
  <si>
    <t>Een deel van de eigendommen van de gemeente zijn geleverd door een deelnemende inschrijver. Om een gelijk speelveld te creeren conform de UEA regels is het nodig dat alle inschrijvers nieuwe apparatuur, licenties en updates aanbieden in hun offerte en dat deze ook dusdanig beprijst zijn. Welke controle op dit gelijk speelveld en reele prijzen hanteert u hierbij?</t>
  </si>
  <si>
    <t>Kunt u de tekenboeken/kabelschema's (bekabeling) van elke locatie verstrekken middels de nota van inlichtingen?</t>
  </si>
  <si>
    <t>Het is ons onduidelijk waarvoor het aantal uitgevraagde meters glasvezelkabel nodig is aangezien de Opdrachtgever verantwoordelijk is voor de netwerkverbindingen tussen de Parkeervoorzieningen en de Centrale Meldkamer. Zou u dit kunnen verduidelijken?</t>
  </si>
  <si>
    <t>In het prijsformulier wordt een meterprijs voor bekabeling uitgevraagd. Hoe wilt u de installatiekosten van deze bekabeling gespecificeerd hebben? In de meterprijs opgenomen of bijvoorbeeld in de prijs van de installatie per component?</t>
  </si>
  <si>
    <t>In het PvE wordt gesproken over een bedienpost en een werkstation. Hierin zien wij echter geen verschil in functionaliteit tussen deze twee. Het PMS dient zoals gevraagd als SAAS-oplossing aangeboden te worden. Zodoende is er geen lokale PMS server/werkstation op locatie gewenst. Om de SAAS omgeving te beheren dient er een device gebruikt te worden. Dit kan vanuit een bedienpost, ook wel werkstation genoemd, verzorgd worden. Kunt u bevestigen dat een bedienpost en werkstation hetzelfde is?</t>
  </si>
  <si>
    <t>PVE Eis 90</t>
  </si>
  <si>
    <t>Het tonen van de beschikbare uitrijtijd bij een kortingsgever leidt in de praktijk vaker tot discussies en problemen bij de uitrit. Zeker bij het overschrijden van deze uitrijtijd bij volledige afwaardering. Wij adviseren dan ook altijd parkeerders gebruik te laten maken van de betaalautomaat voordat ze uitrijden om dergelijke discussies bij de uitrit te voorkomen. Is het toegestaan een kortinggever toe te passen die de uitrijtijd niet toont?</t>
  </si>
  <si>
    <t>PVE Eis 41</t>
  </si>
  <si>
    <t>Als wij het goed begrijpen dient de UPS enkel toegepast te worden indien dit nodig is voor het gecontroleerd afsluiten van de apparatuur zonder dataverlies? Dus niet om de apparatuur nog te laten door functioneren bij stroomuitval?</t>
  </si>
  <si>
    <t>PVE Scope van de opdracht Figuur 1: Schematische schets</t>
  </si>
  <si>
    <t>U omschrijft dat het glasvezelnetwerk tot en met de afgemonteerde switch in de parkeervoorziening onderhouden en beheerd wordt door SPIE. Mogen wij aannemen dat er per locatie een verbinding op basis van glasvezel beschikbaar gesteld wordt voor het PMS netwerk? Zo ja, kunt u aangeven op basis van welke specificaties? Welk soort glasvezel, hoe veel vezels, welke connectoren? Zodoende wij de juiste converters etc. kunnen opnemen in onze aanbieding.</t>
  </si>
  <si>
    <t>Als wij het goed begrijpen hoeven inschrijvers dus geen rekening te houden met bekabeling, netwerkapparatuur voor de TKH apparatuur, zijnde intercom en CCTV? Dit aangezien dit een geheel van het PMS gescheiden netwerk is/wordt.</t>
  </si>
  <si>
    <t>PVE Eis 185</t>
  </si>
  <si>
    <t>Onze cashless betaalautomaat is voorzien van een enkele sluiting. Mogen wij aannemen dat dit volstaat bij het toepassen van cashless betaalautomaten. Het inbraakrisico bij deze automaten is nihil.</t>
  </si>
  <si>
    <t>PVE 4.1.1. Betaalautomaten Eis 190</t>
  </si>
  <si>
    <t>De betaalautomaten moeten op aanvraag een kwitantie (met btw bedrag) van betaling afgeven. Gelet op duurzaamheid en maatschappelijke verantwoordelijkheid, willen wij vragen of dit ook digitaal mag d.m.v. het scannen van een QR code op het scherm van de betaalautomaat en daarna versturen per mail / downloaden op smartphone?</t>
  </si>
  <si>
    <t>Bijlage D: SROI 1.2. De Opdracht</t>
  </si>
  <si>
    <t>Mogen wij aannemen dat binnen de 5% van de opdrachtsom de door derden aan te brengen bekabeling niet wordt meegerekend? Deze leveringen en werkzaamheden worden namelijk niet door opdrachtnemer uitgevoerd maar door een onderaannemer.</t>
  </si>
  <si>
    <t>Mogen wij aannemen dat de genoemde 5% wordt berekend over de opdrachtwaarde voor levering en installatie van de parkeerapparatuur en PMS. Dus exclusief jaarlijkse onderhoudskosten en overige jaarlijkse terugkerende kosten? Onderhoud aan deze systemen zijn dermate specialistisch werk dat het hiervoor vrijwel onmogelijk is om hierin via SROI invulling aan te kunnen geven.</t>
  </si>
  <si>
    <t>Algemeen: Tekeningen locaties</t>
  </si>
  <si>
    <t>Kunt u beschikbare tekeningen / plattegronden beschikbaar stellen van de verschillende parkeerlocaties? Liefst zowel in DWG als in PDF formaat.</t>
  </si>
  <si>
    <t>Juridisch</t>
  </si>
  <si>
    <t>Concept onderhoudsovereenkomst 7.3</t>
  </si>
  <si>
    <t>Kunt u bevestigen dat upgrades die enkel tot doel hebben extra functionaliteit(en) aan de Apparatuur/het systeem toe te voegen (dus geen functiebehoud) niet inbegrepen zijn in de Onderhoudsovereenkomst?</t>
  </si>
  <si>
    <t>Aanbestedingsleidraad gunningscriteria Kwaliteit</t>
  </si>
  <si>
    <t>Mogen wij aannemen dat de hier genoemde aantallen pagina's exclusief een voorblad en eventuele bijlagen ter verduidelijking zijn?</t>
  </si>
  <si>
    <t>Aanbestedingsleidraad 2.7</t>
  </si>
  <si>
    <t>Mogen wij aannemen dat de hier bedoelde 5% van de opdrachtsom per Nadere Opdracht en exclusief onderhoud is?</t>
  </si>
  <si>
    <t>Concept leveringsovereenkomst 14.1</t>
  </si>
  <si>
    <t>Met de door u voorgestelde betalingstermijnen ligt de voorfinanciering en daarmee het risico van het project voor het het grootste gedeelte bij de leveranciers. Wij willen u dan ook voorstellen het in de markt meer gebruikelijke facturatieschema van 30% bij Opdrachtverstrekking, 20% bij Start installatie, 20% bij In gebruikname Apparatuur, 15% bij Acceptatie en laatste 5% bij verhelpen van restpunten. Gaat u hiermee akkoord?</t>
  </si>
  <si>
    <t>GIBIT2020 13.4</t>
  </si>
  <si>
    <t>Bent u bereid de aansprakelijkheid voor overige schade te beperken tot vijf maal de Jaarvergoeding per gebeurtenis en de totale aansprakelijkheid per jaar te beperken tot tien maal de Jaarvergoeding?</t>
  </si>
  <si>
    <t>GIBIT2020 13.1</t>
  </si>
  <si>
    <t>Mogen wij aannemen dat in dit artikel alleen aansprakelijkheid voor directe schade bedoeld wordt, overeenkomstig in de markt gebruikelijk is, en de aansprakelijkheid voor indirecte schade (waaronder winstderving) uitgesloten is?</t>
  </si>
  <si>
    <t>Verwijderen bestaande bekabeling</t>
  </si>
  <si>
    <t>U omschrijft een meterprijs voor de bekabeling in het prijsfomulier. Dient de bestaande bekabeling ook verwijdert te worden? Zo ja, mogen wij dan aannemen dat dit eenvoudig mogelijk is en dat bestaande bekabeling niet ingestort is?</t>
  </si>
  <si>
    <t>Prijsformulier "aansturing speedgate/rolluik" bij de uitrit</t>
  </si>
  <si>
    <t>In deze regel staan geen aantallen opgenomen. In eis 239 staat opgenomen dat alle speedgates zichtbaar moeten zijn in het PMS. Zonder een aansturing lijkt ons dit niet mogelijk. Kunt u hier het juiste aantal gewenste aan te sturen speedgates aangeven?</t>
  </si>
  <si>
    <t>Prijsformulier regel 29</t>
  </si>
  <si>
    <t>U omschrijft een meterprijs voor glasvezel bekabeling. Is het aan opdrachtnemer om te bepalen welke type glasvezel er toegepast kan worden, of zijn hieraan nog specifieke eisen vanuit opdrachtgever (type glasvezel, aantal vezels, connectoren) ?</t>
  </si>
  <si>
    <t>Prijsfomulier Regel 25, 25 en 27</t>
  </si>
  <si>
    <t>U omschrijft een aantal netwerkswitches. Mogen wij aannemen dat niet alleen de centrale 19 inch kast maar ook de andere netwerkkasten in de garage hergebruikt mogen worden?</t>
  </si>
  <si>
    <t>Prijsfomulier bekabeling</t>
  </si>
  <si>
    <t>U omschrijft een meterprijs voor de bekabeling. Betreft dit de prijs voor het leveren van de bekabeling? Of dient hier ook het aanbrengen van de bekabeling opgenomen te worden?</t>
  </si>
  <si>
    <t>Schouw: Ombouw betaalautomaten City Plaza</t>
  </si>
  <si>
    <t>Tijdens de schouw hebben wij geconstateerd dat de betaalautomaten staan opgesteld op een verhoging welke afgewerkt is met traanplaat. Mogen wij aannemen dat deze door opdrachtgever opnieuw afgewerkt wordt? Dit aangezien de nieuwe cashless automaten kleiner zijn dan de bestaande automaten.</t>
  </si>
  <si>
    <t>Schouw: Besturingskasten in garages</t>
  </si>
  <si>
    <t>Op diverse locaties zijn besturingskasten met netwerkapparatuur aanwezig. Deze konden tijdens de schouw niet geopend worden. Kunt u foto's sturen van de inhoud van deze besturingskasten inclusief de locaties waar deze kastn zich bevinden?</t>
  </si>
  <si>
    <t>Prijzenblad Rijstrooksignalering</t>
  </si>
  <si>
    <t>Op het prijzenblad staat op elke locatie de rijstrooksignalering als set van 2 stuks inclusief mast. Is dit juist? Op de meeste locaties hebben wij een gecombineerde kruis/pijl signalering gezien gemonteerd aan het plafond.</t>
  </si>
  <si>
    <t>Prijsfomulier, regel 7 "inrijterminal abonnementen"</t>
  </si>
  <si>
    <t>Tijdens de schouw is aangegeven dat er op sommige locaties abonnementen inritten toegepast gaan worden als staande zuil en bij andere locaties als wandlezer. Beide uitvoeringen hebben andere prijzen. Kunt u deze apart specificeren in het prijzenblad?</t>
  </si>
  <si>
    <t>PVE Eis 275</t>
  </si>
  <si>
    <t>Kunt u de revisietekeningen van de bestaande installaties beschikbaar stellen? Zodoende wij een goede inschatting kunnen maken van hetgeen er al is en wij nog moeten realiseren.</t>
  </si>
  <si>
    <t>PVE Eis 273</t>
  </si>
  <si>
    <t>Kunt u globaal een tijdspad geven waarin u de verschillende parkeervoorzieningen om wilt bouwen naar de nieuwe apparatuur?</t>
  </si>
  <si>
    <t>PVE Eis 259</t>
  </si>
  <si>
    <t>De huidige LED displays zijn ondergebracht in bestaande bebording of op een bestaande mast. In eis 259 vraagt u om een glasvezel huls om de mast. U omschrijft in Eis 253 dat deze indien gewenst hergebruikt mogen worden. Mogen wij aannemen dat deze eisen niet van toepassing van voor de her te gebruiken masten.</t>
  </si>
  <si>
    <t>PVE Eis 239</t>
  </si>
  <si>
    <t>Mogen wij aannemen dat deze eis ook geldt voor de roldeuren, daar waar deze aanwezig zijn, of geldt dit enkel voor de locaties met speedgates?</t>
  </si>
  <si>
    <t>Mogen wij aannemen dat de leverancier van de speedgates/roldeur ook zorgt voor een potentiaalvrij contact vanuit de besturing/eindschakelaars wanneer de afsluiting geheel open en geheel dicht is? Zodoende wij de stand van de afsluiting ook kunnen weergeven in het PMS.</t>
  </si>
  <si>
    <t>PVE Eis 129</t>
  </si>
  <si>
    <t>Als wij het goed begrijpen dienen ook alle netwerkswitches vervangen te worden?</t>
  </si>
  <si>
    <t>Mogen wij aannemen dat eventuele sparingen en doorvoeren indien nodig opnieuw brandwerend worden gedicht door derden?</t>
  </si>
  <si>
    <t>Mogen wij aannemen dat de bekabeling aangebracht kan worden in bestaande kabelwegen, kabelgoten en buizen en dat deze nog her te gebruiken zijn voor de nieuwe bekabeling?</t>
  </si>
  <si>
    <t>U omschrijft een meterprijs voor bekabeling. Is het de bedoeling dat alle bestaande bekabeling vervangen gaat worden? Of is dit een prijs voor het indien nodig vervangen en/of uitbreiden van de bekabeling?</t>
  </si>
  <si>
    <t>PVE Voetnoot 11 pagina 26</t>
  </si>
  <si>
    <t>U vraagt om een buffering van 2.000 transacties per betaalunit. Bij navraag bij zowel CCV als ATOS/Worldline geven zij aan dat dit niet mogelijk is. Wij vragen u daarom deze eis te laten vervallen.</t>
  </si>
  <si>
    <t>PVE Eis 271f</t>
  </si>
  <si>
    <t>Bij de door ons toegepaste slagbomen is het niet mogelijk deze op te tillen omdat deze in gesloten toegang vergrendeld is. Mogen wij aannemen dat deze melding in het PMS dan ook kan vervallen?</t>
  </si>
  <si>
    <t>Offerteaanvraag</t>
  </si>
  <si>
    <t>GIBIT</t>
  </si>
  <si>
    <t>Overig</t>
  </si>
  <si>
    <t>Tabblad PMS en PA</t>
  </si>
  <si>
    <t>Tabblad Terugkerende kosten</t>
  </si>
  <si>
    <t>Tabblad Totaalblad</t>
  </si>
  <si>
    <t>Akkoord, het voorblad en de bijlages dienen alleen ter verduidelijking en zullen in de beoordeling niet worden meegewogen</t>
  </si>
  <si>
    <t>Akkoord</t>
  </si>
  <si>
    <t>Zie het antwoord op vraag 12</t>
  </si>
  <si>
    <t>Bij de kostenopgave kunnen Inschrijvers ervan uitgaan dat dit zonder hak en breekwerk kan plaatsvinden.</t>
  </si>
  <si>
    <t>Opdrachtnemer is verantwoordelijk voor de conversie. Het bestand wordt in een bewerkbaar bestand door Opdrachtgever aangeleverd.</t>
  </si>
  <si>
    <t>Niet akkoord</t>
  </si>
  <si>
    <t>zie het antwoord op vraag 4</t>
  </si>
  <si>
    <t>Nee, de Apparatuur dient in geval de verbinding met het SAAS platform verloren gaat stand allone te funcioneren. Mogelijk worden de Parkeervoorzieningen individueel voorzien van een internetaansluiting waardoor het mogelijk wordt een directe verbinding met het SAAS platform aan te gaan indien de verbinding via de Centrale Meldkamer verbroken wordt.</t>
  </si>
  <si>
    <r>
      <t xml:space="preserve">Artikel 3.10 wordt aangepast in:
</t>
    </r>
    <r>
      <rPr>
        <i/>
        <sz val="11"/>
        <color theme="1"/>
        <rFont val="Calibri"/>
        <family val="2"/>
        <scheme val="minor"/>
      </rPr>
      <t>"De Inschrijver dient ervoor zorg te dragen dat uiterlijk 23 mei 2022 om 9:00 uur uur (Sluitingstijdstip) zijn Inschrijving digitaal is ingediend via TenderNed."</t>
    </r>
  </si>
  <si>
    <t>Niet akkoord. Conform eis 175 van het PvE dient de SaaS leverancier zekerheid te beiden over de getroffen pricacy- en beveiligingsmaartregelen.</t>
  </si>
  <si>
    <t>Correct</t>
  </si>
  <si>
    <t>Akkoord.</t>
  </si>
  <si>
    <t>Niet akoord, afwerking van de geplaatste apparatuur behoort tot de opdracht</t>
  </si>
  <si>
    <t>zie het antwoord op vraag 8</t>
  </si>
  <si>
    <t>zie het antwoord op vraag 63</t>
  </si>
  <si>
    <t>Zie het antwoord op vraag 64</t>
  </si>
  <si>
    <t>Zie het antwoord op vraag 67</t>
  </si>
  <si>
    <t>De verwachting is dat 5 locaties op korte termijn zullen worden omgeboud en dat 1 locatie aan het eind van de overeenkomst zal worden omgeboud.</t>
  </si>
  <si>
    <t>Inschrijver kan dit voor de Inschrijving als uitgangspunt nemen. 
Mogelijk wordt aan Opdrachtnemer gevraagd dit proces bij een van haar onderaannemers of huisleverancier van de Opdrachtgever onder te brengen.  Dit vindt dan plaats middels een open calculatie. Het opgegeven % bij overige installatie en projectkosten wordt in dit geval gebruikt om de vergoeding voor deze begeleiding te berekenen</t>
  </si>
  <si>
    <t>Nedap vervalt</t>
  </si>
  <si>
    <t>Zie het antwoord op vraag 8</t>
  </si>
  <si>
    <t>Zie het antwoord op vraag 66</t>
  </si>
  <si>
    <t>De kans op afwijkingen is groot. Om deze reden heeft Aanbestedende dienst post 32 tm 39 vrijgegeven in het prijsformulier. Inschrijver heeft daardoor ruimte om specifieke posten zelf aan te maken.</t>
  </si>
  <si>
    <t>Zowel stand- alone als in groepen.</t>
  </si>
  <si>
    <t>Deels akkoord, meerwerk welke buiten de scope van het project valt met een materiaal waarde van minder dan €25.000 komt in aanmerking voor marktconforme en vooraf opgegeven installatie en projectkosten.</t>
  </si>
  <si>
    <t>Niet akkoord, de pinholecamera's worden geleverd door TKH. Uitgangspunt is dit deze met beperkte aanpassingen overgeplaatst kunnen worden bij alle Inschrijvende partijen.</t>
  </si>
  <si>
    <t>Er zijn voldoende vrije velden in het prijsformulier opgenomen waar Inschrijver specifieke onderdelen kan opnemen.</t>
  </si>
  <si>
    <t>Zie het antwoord op vraag 19 en 20</t>
  </si>
  <si>
    <t>In het Prijsformulier v2.0 worden zowel terminals voor aan de wand als losstaand gevraagd. Indien in de projectfase wordt bepaald dat een wandterminal wenselijker is dan een staande terminal (of vise versa) dan kan daartoe worden besloten.</t>
  </si>
  <si>
    <t>zie het antwoord op vraag 8.
Er is zowel op het tabblad "PMS en PA" als op het tabblad "reserve en diverse" ruimte beschikbaar om posten toe te voegen.</t>
  </si>
  <si>
    <t>Zie het antwoord op vraag 87</t>
  </si>
  <si>
    <t>Zie het antwoord op vraag 16</t>
  </si>
  <si>
    <t>In de Parkeervoorzieningen waar  afstanden tussen switches groter is dan 90 meter is het onwenselijk deze afstanden met Cat 6 te overbruggen. Deze afstanden dienen met glasvezel te worden overbrugd.</t>
  </si>
  <si>
    <t>Het is aan Inschrijver zelf om hier invulling aan te geven</t>
  </si>
  <si>
    <t>De bestaande bekabeling dient inderdaad daar waar deze niet is ingestort te worden verwijdert. Omdat onduidelijk isIndien deze werkzaamheden de normale te verwachten hoeveelheid werk en tijd overstijgt is het aan Opdrachtnemer om dit aan te tonen en dit verder in overleg met Opdrachtgever wel of niet uit te voeren.</t>
  </si>
  <si>
    <t>De bekabeling dient vervangen te worden.</t>
  </si>
  <si>
    <t>Het TKH netwerk is een separaat netwerk en wordt beheerd door TKH</t>
  </si>
  <si>
    <t>Spie is verantwoordelijk voor het afgemonteerde glasvezelnet van de Parkeervoorziening naar de Centrale Meldkamer. Leverancier is verantwoordelijk voor de actieve componenenten.</t>
  </si>
  <si>
    <t>Zie het antwoord op vraag 60</t>
  </si>
  <si>
    <t>Nee, in de individuele Parkeervoozieningen dient een Bedienpost aanwezig te zijn.</t>
  </si>
  <si>
    <t>Ja</t>
  </si>
  <si>
    <t xml:space="preserve">Het enkel tonen van de verstrekte korting en het openstaande resttarief is toegestaan </t>
  </si>
  <si>
    <t xml:space="preserve">Opnemen in de basis. </t>
  </si>
  <si>
    <t>Inschrijvers kunnen hier van uitgaan in de Inschrijving</t>
  </si>
  <si>
    <t>Als uitgangspunt voor de Inschrijving mag bestaande bekabeling niet hergebruikt worden</t>
  </si>
  <si>
    <t>Zie het antwoord op vraag 50</t>
  </si>
  <si>
    <t>Dit is inderdaad het uitgangspunt waarop de Inschrijvers vergeleken worden</t>
  </si>
  <si>
    <t>Zie het antwoord op vraag 10 en 11</t>
  </si>
  <si>
    <t>Eis 130 wordt vervangen door 10Mbps per Parkeervoorziening.</t>
  </si>
  <si>
    <t>Met "Op afstand" wordt een werkstation bedoeld (zie eis 16a). De beperking in de bandbreedte is opgenomen om geen exorbitante eisen opgelegd te krijgen vanuit de Inschrijver. Zie tevens eis 48</t>
  </si>
  <si>
    <t>De buffering van de online betaaltransacties vervalt in deze eis.</t>
  </si>
  <si>
    <t>Zie het antwoord op vraag 47</t>
  </si>
  <si>
    <t>Correct, wel dient de PMS en PA Opdrachtgever in staat te stellen dit controleerbaar te doen.</t>
  </si>
  <si>
    <t>De eis blijft gehandhaafd. Deze functionaliteit kunt u natuurlijk wel meenemen in uw aanbieding onder de aangeboden meerwaarde tov het PvE</t>
  </si>
  <si>
    <t>Inschrijver kan zelf het beste bepalen waar zij specifieke kosten in onderbrengt.</t>
  </si>
  <si>
    <t>Het betreft de leverancier van de speedgates en roldeuren.</t>
  </si>
  <si>
    <t>Het juiste aantal aansturingen is opgenomen in het Prijsformulier</t>
  </si>
  <si>
    <t>Correct,  in eis 239 wordt "speedgates" vervangen door "speedgates en Roldeuren"</t>
  </si>
  <si>
    <t>Eis 253 vervalt. Voor de Inschrijving dienen Inschrijvers er vanuit te gaan dat alle LED displays vervangen moeten worden door nieuwe.</t>
  </si>
  <si>
    <t>Eis 253 is vervallen</t>
  </si>
  <si>
    <t>Zie het antwoord op vraag 39</t>
  </si>
  <si>
    <t>Met handmatig dimbaar wordt bedoelt dat de LED display door Opdrachtnemer op een lager lichtniveau ingesteld kan worden.</t>
  </si>
  <si>
    <t>een bankpas waarmee is ingereden is inderdaad een van de ParkeerID's welke gecontroleerd worden. Zie tevens tabel 2.</t>
  </si>
  <si>
    <t>Deze functionaliteit kunt u meenemen in de aangeboden meerwaarde t.o.v. het PvE</t>
  </si>
  <si>
    <t>Nee, ten opzichte van de huidige configuratie hebben er kleine wijzgigingen plaatsgevonden. Er zijn bijvoorbeeld meer abonnemententerminals toegevoegd</t>
  </si>
  <si>
    <t>De functionele eisen van de intercomposten staan omschreven in eis 268</t>
  </si>
  <si>
    <t>Het toevoegen van de Spraak en beeld is de verantwoordelijkheid TKH.
De in tabel 1 voorgeschreven functionaliteiten (PvE) moeten via de grafische user interface van Flinq door de Beheerder gerealiseerd kunnen worden.</t>
  </si>
  <si>
    <t>zie het antwoord op vraag 29</t>
  </si>
  <si>
    <t>De kolom "Bedienpost" vervalt in tabel 1 van het PvE en in het Prijsformulier is deze aangepast naar "Werkstation"</t>
  </si>
  <si>
    <t>Zie het antwoord op vraag 32</t>
  </si>
  <si>
    <t>Dit is ook relevant voor de Beheerders van het PMS</t>
  </si>
  <si>
    <t>Aanbestedende dienst gaat er vanuit dat u eis 217f bedoelt. In dit geval is het antwoord: "Akkoord"</t>
  </si>
  <si>
    <t>Zie het antwoord op vraag 69</t>
  </si>
  <si>
    <t>Eis 299d vervalt</t>
  </si>
  <si>
    <t>Eis 299b vervalt</t>
  </si>
  <si>
    <t>tbv vraagsortering</t>
  </si>
  <si>
    <t>Inschrijvers dienen per item/ eenheid een op zichzelf beschouwd realistische prijs aan te bieden. Ten aanzien van de volgende prijzen bestaat het vermoeden dat deze
onrealistisch zijn:
- negatieve prijzen;
- prijzen van 0 euro;
- prijzen onder de kostprijs;
- abnormaal lage prijzen, en;
- in de branche ongebruikelijke prijzen</t>
  </si>
  <si>
    <t>De 1e ronde Nota van Inlichtingen is gesloten. Echter in de planning is aangegeven, dat de laatste beantwoording op later tijdstip plaats vindt. Het stellen van vragen hiervoor is nu niet meer mogelijk. Kunt u het stellen van de vragen voor de 2e ronde svp weer open zetten</t>
  </si>
  <si>
    <t>Zie het bestand "patchkast Theater.jpg"</t>
  </si>
  <si>
    <t>Dit is niet correct, de intercompost dient via het netwerk met een aparte netwerk aansluiting aangesloten te worden of de switch van TKH. Het uitgangspunt van de uitvraag is dat deze netwerkkabel vervangen wordt.</t>
  </si>
  <si>
    <r>
      <t xml:space="preserve">Zie het aangepaste prijsformulier: 
</t>
    </r>
    <r>
      <rPr>
        <b/>
        <i/>
        <sz val="11"/>
        <color theme="1"/>
        <rFont val="Calibri"/>
        <family val="2"/>
        <scheme val="minor"/>
      </rPr>
      <t>"Bijlage C.iv. Prijsformulier v2.0"</t>
    </r>
  </si>
  <si>
    <r>
      <t>Aangepast in:
"</t>
    </r>
    <r>
      <rPr>
        <i/>
        <sz val="11"/>
        <color theme="1"/>
        <rFont val="Calibri"/>
        <family val="2"/>
        <scheme val="minor"/>
      </rPr>
      <t>Rijstrook signalering per rijbaan (kruis, rood/pijlbak, groen), incl. aansturing</t>
    </r>
    <r>
      <rPr>
        <sz val="11"/>
        <color theme="1"/>
        <rFont val="Calibri"/>
        <family val="2"/>
        <scheme val="minor"/>
      </rPr>
      <t xml:space="preserve">"
</t>
    </r>
    <r>
      <rPr>
        <b/>
        <sz val="11"/>
        <color theme="1"/>
        <rFont val="Calibri"/>
        <family val="2"/>
        <scheme val="minor"/>
      </rPr>
      <t xml:space="preserve">Zie het aangepaste prijsformulier: 
</t>
    </r>
    <r>
      <rPr>
        <b/>
        <i/>
        <sz val="11"/>
        <color theme="1"/>
        <rFont val="Calibri"/>
        <family val="2"/>
        <scheme val="minor"/>
      </rPr>
      <t>"Bijlage C.iv. Prijsformulier v2.0</t>
    </r>
    <r>
      <rPr>
        <i/>
        <sz val="11"/>
        <color theme="1"/>
        <rFont val="Calibri"/>
        <family val="2"/>
        <scheme val="minor"/>
      </rPr>
      <t>"</t>
    </r>
  </si>
  <si>
    <t>Zie het antwoord op vraag 1.</t>
  </si>
  <si>
    <t>De Aansprakelijkheid zal gemaximaliseerd worden tot drie keer de opdrachtwaarde.</t>
  </si>
  <si>
    <t xml:space="preserve">Uw veronderdstelling is correct. Geen verlenging van de leveringsovereenkomst. </t>
  </si>
  <si>
    <t>Deels:
Nee omdat: grote noodzakelijke bouwkunidge aanpassingen om een optimale werking van de kentekenherkenning te garaganderen zullen in overleg tussen de Opdrachtgever en Opdrachtnemer worden uitgewerkt. 
Echter: Kleine aanpassingen aan het eiland en het toevoegen van de bekabeling en bijbehorende kabelgoten moeten wel zijn opgenomen in de Inschrijfsom.</t>
  </si>
  <si>
    <t>De specificatie van het te leveren netwerkt dient na Gunning onderdeel te zijn van het het Plan van Aanpak.</t>
  </si>
  <si>
    <t>Akkoord, het is Opdrachtnemer niet toegestaan enige wijzigingen aan te brengen in de aangeleverde bestanden en de op Tenderned gepubliceerde PDF is te allen tijde leidend.</t>
  </si>
  <si>
    <t>Een systeem dat vanuit de bedienpost onder meer betaalautomaat, in- en uitritten en deurlezer verzorgt.</t>
  </si>
  <si>
    <r>
      <t>In Kerncompetentie 1 en 3 wordt "</t>
    </r>
    <r>
      <rPr>
        <i/>
        <sz val="11"/>
        <color theme="1"/>
        <rFont val="Calibri"/>
        <family val="2"/>
        <scheme val="minor"/>
      </rPr>
      <t>Een systeem dat vanuit de bedienpost intercom- en CCTV-verkeer met onder meer betaalautomaat, in- en uitritten en deurlezer verzorgt</t>
    </r>
    <r>
      <rPr>
        <sz val="11"/>
        <color theme="1"/>
        <rFont val="Calibri"/>
        <family val="2"/>
        <scheme val="minor"/>
      </rPr>
      <t>." Aangepast in:
"</t>
    </r>
    <r>
      <rPr>
        <b/>
        <i/>
        <sz val="11"/>
        <color theme="1"/>
        <rFont val="Calibri"/>
        <family val="2"/>
        <scheme val="minor"/>
      </rPr>
      <t>Een systeem dat vanuit de bedienpost onder meer betaalautomaat, in- en uitritten en deurlezer verzorgt</t>
    </r>
    <r>
      <rPr>
        <b/>
        <sz val="11"/>
        <color theme="1"/>
        <rFont val="Calibri"/>
        <family val="2"/>
        <scheme val="minor"/>
      </rPr>
      <t>.</t>
    </r>
    <r>
      <rPr>
        <sz val="11"/>
        <color theme="1"/>
        <rFont val="Calibri"/>
        <family val="2"/>
        <scheme val="minor"/>
      </rPr>
      <t>"</t>
    </r>
  </si>
  <si>
    <t>De gestandsdoeningstermijn wordt aangepast naar 60 dagen. Het prijsniveau blijft gehandhaafd.</t>
  </si>
  <si>
    <t>Zolang de handtekening verifieerbaar geplaatst wordt door een voor de inschrijfsom (TCO) tekenbevoegd medewerker is dit akkoord.</t>
  </si>
  <si>
    <t>Zie het antwoord op vraag 23</t>
  </si>
  <si>
    <t>Onderaannemers die binnen de Opdrachtwaarde  (TCO) van de Overeenkomst vallen moeten worden meegenomen.</t>
  </si>
  <si>
    <t>Uw veronderstelling is correct. SROI wordt alleen berekend over de leveringsomvang.</t>
  </si>
  <si>
    <t>Akkoord, de vereiste functionaliteit dient te worden geleverd.</t>
  </si>
  <si>
    <t>Tijdens de schouw is 1 patchkast aangewezen, hiervan is een foto opgenomen in de NvI (zie het antwoord op vraag 13). Andere patch/besturingskasten zijn bij Aanbestedende dienst niet bekend. Indien u specifiek aangeeft welke besturingskasten en patchkasten u bedoelt, kan Aanbestedende dienst de overige foto's verzorgen?</t>
  </si>
  <si>
    <t>De beschikbare tekeningen en blokschema's zijn gedeeld. Zie het antwoord op vraag 105 en 117</t>
  </si>
  <si>
    <t>Het stellen van aanvullende vragen over de gegeven antwoorden en extra verstrekte documentatie is mogelijk tot uiterlijk 10 mei 2022 12:00 uur.</t>
  </si>
  <si>
    <t>Het gaat in deze eis om de beveiliging. De genoemde richtlijnen zijn daarbij normstellend, zoals aangegeven in de eis. Dit betekent dat men aan alle richtlijnen moet kunnen voldoen, in de zin dat de software goed beveiligd is.
Indien Inschrijver dit op het moment van Inschrijven nog niet kan aantonen middels passende certificaten dient Inschrijver uitputtend aan te geven op welke wijze Inschrijver voor relevante en passende beveiliging zorgdraagt en op welke termijn passende certificaten onderdeel zijn van de Overeenkomst. De Privacy Officer en/of Ciso van de gemeente Nissewaard zullen beoordelen of de genomen maatregelen aan de verwachtingen voldoen.</t>
  </si>
  <si>
    <t>Zie paragraaf 3.10.1 van het PvE en het antwoord op vraag 88</t>
  </si>
  <si>
    <t>Niet akkoord, zie tevens het antwoord op vraag 88</t>
  </si>
  <si>
    <t>Aanbestedende dienst beschikt niet over alle tekenboeken/kabelschema's. Als bijlage worden de Systeemoverzichten van Cityplaza, Kolkplein en Theater verstrekt.</t>
  </si>
  <si>
    <t>Aanbestedende dienst beschikt niet over alle plattegronden in DWG/PDF formaat,  alleen van Kopspijker is een plattegrond gevonden. Deze is toegevoegd als bijlage.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</si>
</sst>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sz val="8"/>
      <name val="Calibri"/>
      <family val="2"/>
      <scheme val="minor"/>
    </font>
    <font>
      <b/>
      <i/>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0" fillId="0" borderId="0" xfId="0" applyAlignment="1">
      <alignment vertical="top" wrapText="1"/>
    </xf>
    <xf numFmtId="0" fontId="0" fillId="0" borderId="0" xfId="0" applyFill="1" applyAlignment="1">
      <alignment vertical="top" wrapText="1"/>
    </xf>
    <xf numFmtId="0" fontId="16" fillId="0" borderId="0" xfId="0" applyFont="1" applyAlignment="1">
      <alignment vertical="top" wrapText="1"/>
    </xf>
    <xf numFmtId="0" fontId="16" fillId="0" borderId="0" xfId="0" applyFont="1" applyFill="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13">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ill>
        <patternFill patternType="none">
          <fgColor indexed="64"/>
          <bgColor indexed="65"/>
        </patternFill>
      </fill>
      <alignment horizontal="general" vertical="top" textRotation="0" wrapText="1" indent="0" justifyLastLine="0" shrinkToFit="0" readingOrder="0"/>
    </dxf>
    <dxf>
      <fill>
        <patternFill patternType="none">
          <fgColor indexed="64"/>
          <bgColor indexed="65"/>
        </patternFill>
      </fill>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ont>
        <b/>
        <i val="0"/>
        <strike val="0"/>
        <condense val="0"/>
        <extend val="0"/>
        <outline val="0"/>
        <shadow val="0"/>
        <u val="none"/>
        <vertAlign val="baseline"/>
        <sz val="11"/>
        <color theme="1"/>
        <name val="Calibri"/>
        <scheme val="minor"/>
      </font>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ables/table1.xml><?xml version="1.0" encoding="utf-8"?>
<table xmlns="http://schemas.openxmlformats.org/spreadsheetml/2006/main" id="1" name="Tabel1" displayName="Tabel1" ref="A1:K145" totalsRowShown="0" headerRowDxfId="12" dataDxfId="11">
  <autoFilter ref="A1:K145"/>
  <tableColumns count="11">
    <tableColumn id="1" name="Ref. nr." dataDxfId="10"/>
    <tableColumn id="2" name="Fase" dataDxfId="9"/>
    <tableColumn id="3" name="Status" dataDxfId="8"/>
    <tableColumn id="4" name="Individueel" dataDxfId="7"/>
    <tableColumn id="5" name="Label" dataDxfId="6"/>
    <tableColumn id="6" name="Onderwerp" dataDxfId="5"/>
    <tableColumn id="7" name="Document" dataDxfId="4"/>
    <tableColumn id="8" name="Dichtsbijzijnde eis" dataDxfId="3"/>
    <tableColumn id="9" name="Vraag" dataDxfId="2"/>
    <tableColumn id="10" name="tbv vraagsortering" dataDxfId="1"/>
    <tableColumn id="11" name="Antwoord"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45"/>
  <sheetViews>
    <sheetView showGridLines="0" tabSelected="1" topLeftCell="A142" zoomScale="85" zoomScaleNormal="85" workbookViewId="0">
      <selection activeCell="A5" sqref="A5"/>
    </sheetView>
  </sheetViews>
  <sheetFormatPr defaultColWidth="9.140625" defaultRowHeight="15" x14ac:dyDescent="0.25"/>
  <cols>
    <col min="1" max="1" width="9.7109375" style="1" bestFit="1" customWidth="1"/>
    <col min="2" max="2" width="11.85546875" style="1" hidden="1" customWidth="1"/>
    <col min="3" max="3" width="14.5703125" style="1" hidden="1" customWidth="1"/>
    <col min="4" max="4" width="13.42578125" style="1" hidden="1" customWidth="1"/>
    <col min="5" max="5" width="10.28515625" style="1" bestFit="1" customWidth="1"/>
    <col min="6" max="6" width="53.42578125" style="1" bestFit="1" customWidth="1"/>
    <col min="7" max="7" width="25.28515625" style="2" hidden="1" customWidth="1"/>
    <col min="8" max="8" width="27.85546875" style="2" hidden="1" customWidth="1"/>
    <col min="9" max="9" width="71.7109375" style="1" bestFit="1" customWidth="1"/>
    <col min="10" max="10" width="19.5703125" style="1" hidden="1" customWidth="1"/>
    <col min="11" max="11" width="69.7109375" style="1" customWidth="1"/>
    <col min="12" max="16384" width="9.140625" style="1"/>
  </cols>
  <sheetData>
    <row r="1" spans="1:11" x14ac:dyDescent="0.25">
      <c r="A1" s="3" t="s">
        <v>0</v>
      </c>
      <c r="B1" s="3" t="s">
        <v>1</v>
      </c>
      <c r="C1" s="3" t="s">
        <v>2</v>
      </c>
      <c r="D1" s="3" t="s">
        <v>3</v>
      </c>
      <c r="E1" s="3" t="s">
        <v>4</v>
      </c>
      <c r="F1" s="3" t="s">
        <v>5</v>
      </c>
      <c r="G1" s="4" t="s">
        <v>6</v>
      </c>
      <c r="H1" s="4" t="s">
        <v>7</v>
      </c>
      <c r="I1" s="3" t="s">
        <v>8</v>
      </c>
      <c r="J1" s="3" t="s">
        <v>341</v>
      </c>
      <c r="K1" s="3" t="s">
        <v>9</v>
      </c>
    </row>
    <row r="2" spans="1:11" ht="30" x14ac:dyDescent="0.25">
      <c r="A2" s="1">
        <v>1</v>
      </c>
      <c r="B2" s="1" t="s">
        <v>10</v>
      </c>
      <c r="C2" s="1" t="s">
        <v>11</v>
      </c>
      <c r="D2" s="1" t="s">
        <v>12</v>
      </c>
      <c r="E2" s="1" t="s">
        <v>13</v>
      </c>
      <c r="F2" s="1" t="s">
        <v>14</v>
      </c>
      <c r="G2" s="2" t="s">
        <v>15</v>
      </c>
      <c r="H2" s="2">
        <v>25.03</v>
      </c>
      <c r="I2" s="1" t="s">
        <v>16</v>
      </c>
      <c r="J2" s="1">
        <f>A2</f>
        <v>1</v>
      </c>
      <c r="K2" s="1" t="s">
        <v>349</v>
      </c>
    </row>
    <row r="3" spans="1:11" ht="30" x14ac:dyDescent="0.25">
      <c r="A3" s="1">
        <v>3</v>
      </c>
      <c r="B3" s="1" t="s">
        <v>10</v>
      </c>
      <c r="C3" s="1" t="s">
        <v>11</v>
      </c>
      <c r="D3" s="1" t="s">
        <v>12</v>
      </c>
      <c r="E3" s="1" t="s">
        <v>13</v>
      </c>
      <c r="F3" s="1" t="s">
        <v>19</v>
      </c>
      <c r="G3" s="2" t="s">
        <v>20</v>
      </c>
      <c r="H3" s="2">
        <v>25.03</v>
      </c>
      <c r="I3" s="1" t="s">
        <v>16</v>
      </c>
      <c r="J3" s="1">
        <v>1</v>
      </c>
      <c r="K3" s="1" t="s">
        <v>348</v>
      </c>
    </row>
    <row r="4" spans="1:11" ht="30" x14ac:dyDescent="0.25">
      <c r="A4" s="1">
        <v>2</v>
      </c>
      <c r="B4" s="1" t="s">
        <v>10</v>
      </c>
      <c r="C4" s="1" t="s">
        <v>11</v>
      </c>
      <c r="D4" s="1" t="s">
        <v>12</v>
      </c>
      <c r="E4" s="1" t="s">
        <v>13</v>
      </c>
      <c r="F4" s="1" t="s">
        <v>17</v>
      </c>
      <c r="G4" s="2" t="s">
        <v>15</v>
      </c>
      <c r="H4" s="2">
        <v>3.03</v>
      </c>
      <c r="I4" s="1" t="s">
        <v>18</v>
      </c>
      <c r="J4" s="1">
        <f>A4</f>
        <v>2</v>
      </c>
      <c r="K4" s="1" t="s">
        <v>277</v>
      </c>
    </row>
    <row r="5" spans="1:11" ht="90" x14ac:dyDescent="0.25">
      <c r="A5" s="1">
        <v>4</v>
      </c>
      <c r="B5" s="1" t="s">
        <v>10</v>
      </c>
      <c r="C5" s="1" t="s">
        <v>11</v>
      </c>
      <c r="D5" s="1" t="s">
        <v>12</v>
      </c>
      <c r="E5" s="1" t="s">
        <v>13</v>
      </c>
      <c r="F5" s="1" t="s">
        <v>21</v>
      </c>
      <c r="G5" s="2" t="s">
        <v>20</v>
      </c>
      <c r="H5" s="2">
        <v>14.01</v>
      </c>
      <c r="I5" s="1" t="s">
        <v>22</v>
      </c>
      <c r="J5" s="1">
        <f>A5</f>
        <v>4</v>
      </c>
      <c r="K5" s="1" t="s">
        <v>271</v>
      </c>
    </row>
    <row r="6" spans="1:11" ht="90" x14ac:dyDescent="0.25">
      <c r="A6" s="1">
        <v>121</v>
      </c>
      <c r="B6" s="1" t="s">
        <v>10</v>
      </c>
      <c r="C6" s="1" t="s">
        <v>11</v>
      </c>
      <c r="D6" s="1" t="s">
        <v>12</v>
      </c>
      <c r="E6" s="1" t="s">
        <v>211</v>
      </c>
      <c r="F6" s="1" t="s">
        <v>218</v>
      </c>
      <c r="G6" s="2" t="s">
        <v>20</v>
      </c>
      <c r="H6" s="2">
        <v>14.01</v>
      </c>
      <c r="I6" s="1" t="s">
        <v>219</v>
      </c>
      <c r="J6" s="1">
        <v>4</v>
      </c>
      <c r="K6" s="1" t="s">
        <v>272</v>
      </c>
    </row>
    <row r="7" spans="1:11" ht="150" x14ac:dyDescent="0.25">
      <c r="A7" s="1">
        <v>5</v>
      </c>
      <c r="B7" s="1" t="s">
        <v>10</v>
      </c>
      <c r="C7" s="1" t="s">
        <v>11</v>
      </c>
      <c r="D7" s="1" t="s">
        <v>12</v>
      </c>
      <c r="E7" s="1" t="s">
        <v>13</v>
      </c>
      <c r="F7" s="1" t="s">
        <v>23</v>
      </c>
      <c r="G7" s="2" t="s">
        <v>20</v>
      </c>
      <c r="H7" s="2">
        <v>9.0299999999999994</v>
      </c>
      <c r="I7" s="1" t="s">
        <v>24</v>
      </c>
      <c r="J7" s="1">
        <f>A7</f>
        <v>5</v>
      </c>
      <c r="K7" s="1" t="s">
        <v>269</v>
      </c>
    </row>
    <row r="8" spans="1:11" ht="45" x14ac:dyDescent="0.25">
      <c r="A8" s="1">
        <v>6</v>
      </c>
      <c r="B8" s="1" t="s">
        <v>10</v>
      </c>
      <c r="C8" s="1" t="s">
        <v>11</v>
      </c>
      <c r="D8" s="1" t="s">
        <v>12</v>
      </c>
      <c r="E8" s="1" t="s">
        <v>25</v>
      </c>
      <c r="F8" s="1" t="s">
        <v>26</v>
      </c>
      <c r="G8" s="2" t="s">
        <v>20</v>
      </c>
      <c r="H8" s="2">
        <v>7.01</v>
      </c>
      <c r="I8" s="1" t="s">
        <v>27</v>
      </c>
      <c r="J8" s="1">
        <f>A8</f>
        <v>6</v>
      </c>
      <c r="K8" s="1" t="s">
        <v>270</v>
      </c>
    </row>
    <row r="9" spans="1:11" ht="30" x14ac:dyDescent="0.25">
      <c r="A9" s="1">
        <v>7</v>
      </c>
      <c r="B9" s="1" t="s">
        <v>10</v>
      </c>
      <c r="C9" s="1" t="s">
        <v>11</v>
      </c>
      <c r="D9" s="1" t="s">
        <v>12</v>
      </c>
      <c r="E9" s="1" t="s">
        <v>13</v>
      </c>
      <c r="F9" s="1" t="s">
        <v>28</v>
      </c>
      <c r="G9" s="2" t="s">
        <v>20</v>
      </c>
      <c r="H9" s="2">
        <v>5.0199999999999996</v>
      </c>
      <c r="I9" s="1" t="s">
        <v>29</v>
      </c>
      <c r="J9" s="1">
        <f>A9</f>
        <v>7</v>
      </c>
      <c r="K9" s="1" t="s">
        <v>350</v>
      </c>
    </row>
    <row r="10" spans="1:11" ht="45" x14ac:dyDescent="0.25">
      <c r="A10" s="1">
        <v>8</v>
      </c>
      <c r="B10" s="1" t="s">
        <v>10</v>
      </c>
      <c r="C10" s="1" t="s">
        <v>11</v>
      </c>
      <c r="D10" s="1" t="s">
        <v>12</v>
      </c>
      <c r="E10" s="1" t="s">
        <v>25</v>
      </c>
      <c r="F10" s="1" t="s">
        <v>30</v>
      </c>
      <c r="G10" s="2" t="s">
        <v>262</v>
      </c>
      <c r="I10" s="1" t="s">
        <v>32</v>
      </c>
      <c r="J10" s="1">
        <f>A10</f>
        <v>8</v>
      </c>
      <c r="K10" s="1" t="s">
        <v>278</v>
      </c>
    </row>
    <row r="11" spans="1:11" ht="45" x14ac:dyDescent="0.25">
      <c r="A11" s="1">
        <v>97</v>
      </c>
      <c r="B11" s="1" t="s">
        <v>10</v>
      </c>
      <c r="C11" s="1" t="s">
        <v>11</v>
      </c>
      <c r="D11" s="1" t="s">
        <v>12</v>
      </c>
      <c r="E11" s="1" t="s">
        <v>25</v>
      </c>
      <c r="F11" s="1" t="s">
        <v>45</v>
      </c>
      <c r="G11" s="2" t="s">
        <v>45</v>
      </c>
      <c r="H11" s="2" t="s">
        <v>263</v>
      </c>
      <c r="I11" s="1" t="s">
        <v>182</v>
      </c>
      <c r="J11" s="1">
        <v>8</v>
      </c>
      <c r="K11" s="1" t="s">
        <v>295</v>
      </c>
    </row>
    <row r="12" spans="1:11" ht="45" x14ac:dyDescent="0.25">
      <c r="A12" s="1">
        <v>103</v>
      </c>
      <c r="B12" s="1" t="s">
        <v>10</v>
      </c>
      <c r="C12" s="1" t="s">
        <v>11</v>
      </c>
      <c r="D12" s="1" t="s">
        <v>12</v>
      </c>
      <c r="E12" s="1" t="s">
        <v>25</v>
      </c>
      <c r="F12" s="1" t="s">
        <v>185</v>
      </c>
      <c r="G12" s="2" t="s">
        <v>262</v>
      </c>
      <c r="I12" s="1" t="s">
        <v>189</v>
      </c>
      <c r="J12" s="1">
        <v>8</v>
      </c>
      <c r="K12" s="1" t="s">
        <v>286</v>
      </c>
    </row>
    <row r="13" spans="1:11" ht="75" x14ac:dyDescent="0.25">
      <c r="A13" s="1">
        <v>129</v>
      </c>
      <c r="B13" s="1" t="s">
        <v>10</v>
      </c>
      <c r="C13" s="1" t="s">
        <v>11</v>
      </c>
      <c r="D13" s="1" t="s">
        <v>12</v>
      </c>
      <c r="E13" s="1" t="s">
        <v>25</v>
      </c>
      <c r="F13" s="1" t="s">
        <v>234</v>
      </c>
      <c r="G13" s="2" t="s">
        <v>262</v>
      </c>
      <c r="I13" s="1" t="s">
        <v>235</v>
      </c>
      <c r="J13" s="1">
        <v>8</v>
      </c>
      <c r="K13" s="1" t="s">
        <v>279</v>
      </c>
    </row>
    <row r="14" spans="1:11" ht="60" x14ac:dyDescent="0.25">
      <c r="A14" s="1">
        <v>9</v>
      </c>
      <c r="B14" s="1" t="s">
        <v>10</v>
      </c>
      <c r="C14" s="1" t="s">
        <v>11</v>
      </c>
      <c r="D14" s="1" t="s">
        <v>12</v>
      </c>
      <c r="E14" s="1" t="s">
        <v>25</v>
      </c>
      <c r="F14" s="1" t="s">
        <v>33</v>
      </c>
      <c r="G14" s="2" t="s">
        <v>31</v>
      </c>
      <c r="H14" s="2">
        <v>253</v>
      </c>
      <c r="I14" s="1" t="s">
        <v>34</v>
      </c>
      <c r="J14" s="1">
        <f>A14</f>
        <v>9</v>
      </c>
      <c r="K14" s="1" t="s">
        <v>324</v>
      </c>
    </row>
    <row r="15" spans="1:11" ht="30" x14ac:dyDescent="0.25">
      <c r="A15" s="1">
        <v>10</v>
      </c>
      <c r="B15" s="1" t="s">
        <v>10</v>
      </c>
      <c r="C15" s="1" t="s">
        <v>11</v>
      </c>
      <c r="D15" s="1" t="s">
        <v>12</v>
      </c>
      <c r="E15" s="1" t="s">
        <v>25</v>
      </c>
      <c r="F15" s="1" t="s">
        <v>35</v>
      </c>
      <c r="G15" s="2" t="s">
        <v>31</v>
      </c>
      <c r="H15" s="2">
        <v>129</v>
      </c>
      <c r="I15" s="1" t="s">
        <v>36</v>
      </c>
      <c r="J15" s="1">
        <f>A15</f>
        <v>10</v>
      </c>
      <c r="K15" s="1" t="s">
        <v>309</v>
      </c>
    </row>
    <row r="16" spans="1:11" ht="30" x14ac:dyDescent="0.25">
      <c r="A16" s="1">
        <v>11</v>
      </c>
      <c r="B16" s="1" t="s">
        <v>10</v>
      </c>
      <c r="C16" s="1" t="s">
        <v>11</v>
      </c>
      <c r="D16" s="1" t="s">
        <v>12</v>
      </c>
      <c r="E16" s="1" t="s">
        <v>25</v>
      </c>
      <c r="F16" s="1" t="s">
        <v>35</v>
      </c>
      <c r="G16" s="2" t="s">
        <v>31</v>
      </c>
      <c r="H16" s="2">
        <v>129</v>
      </c>
      <c r="I16" s="1" t="s">
        <v>37</v>
      </c>
      <c r="J16" s="1">
        <f>A16</f>
        <v>11</v>
      </c>
      <c r="K16" s="1" t="s">
        <v>309</v>
      </c>
    </row>
    <row r="17" spans="1:11" ht="45" x14ac:dyDescent="0.25">
      <c r="A17" s="1">
        <v>140</v>
      </c>
      <c r="B17" s="1" t="s">
        <v>10</v>
      </c>
      <c r="C17" s="1" t="s">
        <v>11</v>
      </c>
      <c r="D17" s="1" t="s">
        <v>12</v>
      </c>
      <c r="E17" s="1" t="s">
        <v>25</v>
      </c>
      <c r="F17" s="1" t="s">
        <v>35</v>
      </c>
      <c r="G17" s="2" t="s">
        <v>31</v>
      </c>
      <c r="H17" s="2">
        <v>129</v>
      </c>
      <c r="I17" s="1" t="s">
        <v>254</v>
      </c>
      <c r="J17" s="1">
        <v>11</v>
      </c>
      <c r="K17" s="1" t="s">
        <v>313</v>
      </c>
    </row>
    <row r="18" spans="1:11" ht="45" x14ac:dyDescent="0.25">
      <c r="A18" s="1">
        <v>12</v>
      </c>
      <c r="B18" s="1" t="s">
        <v>10</v>
      </c>
      <c r="C18" s="1" t="s">
        <v>11</v>
      </c>
      <c r="D18" s="1" t="s">
        <v>12</v>
      </c>
      <c r="E18" s="1" t="s">
        <v>25</v>
      </c>
      <c r="F18" s="1" t="s">
        <v>38</v>
      </c>
      <c r="G18" s="2" t="s">
        <v>262</v>
      </c>
      <c r="I18" s="1" t="s">
        <v>39</v>
      </c>
      <c r="J18" s="1">
        <f>A18</f>
        <v>12</v>
      </c>
      <c r="K18" s="1" t="s">
        <v>267</v>
      </c>
    </row>
    <row r="19" spans="1:11" ht="30" x14ac:dyDescent="0.25">
      <c r="A19" s="1">
        <v>139</v>
      </c>
      <c r="B19" s="1" t="s">
        <v>10</v>
      </c>
      <c r="C19" s="1" t="s">
        <v>11</v>
      </c>
      <c r="D19" s="1" t="s">
        <v>12</v>
      </c>
      <c r="E19" s="1" t="s">
        <v>25</v>
      </c>
      <c r="F19" s="1" t="s">
        <v>35</v>
      </c>
      <c r="G19" s="2" t="s">
        <v>262</v>
      </c>
      <c r="I19" s="1" t="s">
        <v>253</v>
      </c>
      <c r="J19" s="1">
        <v>12</v>
      </c>
      <c r="K19" s="1" t="s">
        <v>268</v>
      </c>
    </row>
    <row r="20" spans="1:11" ht="30" x14ac:dyDescent="0.25">
      <c r="A20" s="1">
        <v>13</v>
      </c>
      <c r="B20" s="1" t="s">
        <v>10</v>
      </c>
      <c r="C20" s="1" t="s">
        <v>11</v>
      </c>
      <c r="D20" s="1" t="s">
        <v>12</v>
      </c>
      <c r="E20" s="1" t="s">
        <v>25</v>
      </c>
      <c r="F20" s="1" t="s">
        <v>40</v>
      </c>
      <c r="G20" s="2" t="s">
        <v>262</v>
      </c>
      <c r="I20" s="1" t="s">
        <v>41</v>
      </c>
      <c r="J20" s="1">
        <f>A20</f>
        <v>13</v>
      </c>
      <c r="K20" s="1" t="s">
        <v>344</v>
      </c>
    </row>
    <row r="21" spans="1:11" ht="75" x14ac:dyDescent="0.25">
      <c r="A21" s="1">
        <v>130</v>
      </c>
      <c r="B21" s="1" t="s">
        <v>10</v>
      </c>
      <c r="C21" s="1" t="s">
        <v>11</v>
      </c>
      <c r="D21" s="1" t="s">
        <v>12</v>
      </c>
      <c r="E21" s="1" t="s">
        <v>25</v>
      </c>
      <c r="F21" s="1" t="s">
        <v>236</v>
      </c>
      <c r="G21" s="2" t="s">
        <v>262</v>
      </c>
      <c r="I21" s="1" t="s">
        <v>237</v>
      </c>
      <c r="J21" s="1">
        <v>13</v>
      </c>
      <c r="K21" s="1" t="s">
        <v>362</v>
      </c>
    </row>
    <row r="22" spans="1:11" ht="60" x14ac:dyDescent="0.25">
      <c r="A22" s="1">
        <v>14</v>
      </c>
      <c r="B22" s="1" t="s">
        <v>10</v>
      </c>
      <c r="C22" s="1" t="s">
        <v>11</v>
      </c>
      <c r="D22" s="1" t="s">
        <v>12</v>
      </c>
      <c r="E22" s="1" t="s">
        <v>25</v>
      </c>
      <c r="F22" s="1" t="s">
        <v>42</v>
      </c>
      <c r="G22" s="2" t="s">
        <v>45</v>
      </c>
      <c r="H22" s="2" t="s">
        <v>263</v>
      </c>
      <c r="I22" s="1" t="s">
        <v>43</v>
      </c>
      <c r="J22" s="1">
        <f>A22</f>
        <v>14</v>
      </c>
      <c r="K22" s="3" t="s">
        <v>346</v>
      </c>
    </row>
    <row r="23" spans="1:11" ht="60" x14ac:dyDescent="0.25">
      <c r="A23" s="1">
        <v>15</v>
      </c>
      <c r="B23" s="1" t="s">
        <v>10</v>
      </c>
      <c r="C23" s="1" t="s">
        <v>11</v>
      </c>
      <c r="D23" s="1" t="s">
        <v>12</v>
      </c>
      <c r="E23" s="1" t="s">
        <v>25</v>
      </c>
      <c r="F23" s="1" t="s">
        <v>44</v>
      </c>
      <c r="G23" s="2" t="s">
        <v>45</v>
      </c>
      <c r="H23" s="2" t="s">
        <v>264</v>
      </c>
      <c r="I23" s="1" t="s">
        <v>46</v>
      </c>
      <c r="J23" s="1">
        <f>A23</f>
        <v>15</v>
      </c>
      <c r="K23" s="1" t="s">
        <v>276</v>
      </c>
    </row>
    <row r="24" spans="1:11" ht="75" x14ac:dyDescent="0.25">
      <c r="A24" s="1">
        <v>16</v>
      </c>
      <c r="B24" s="1" t="s">
        <v>10</v>
      </c>
      <c r="C24" s="1" t="s">
        <v>11</v>
      </c>
      <c r="D24" s="1" t="s">
        <v>12</v>
      </c>
      <c r="E24" s="1" t="s">
        <v>25</v>
      </c>
      <c r="F24" s="1" t="s">
        <v>47</v>
      </c>
      <c r="G24" s="2" t="s">
        <v>45</v>
      </c>
      <c r="H24" s="2" t="s">
        <v>263</v>
      </c>
      <c r="I24" s="1" t="s">
        <v>48</v>
      </c>
      <c r="J24" s="1">
        <f>A24</f>
        <v>16</v>
      </c>
      <c r="K24" s="1" t="s">
        <v>347</v>
      </c>
    </row>
    <row r="25" spans="1:11" ht="45" x14ac:dyDescent="0.25">
      <c r="A25" s="1">
        <v>101</v>
      </c>
      <c r="B25" s="1" t="s">
        <v>10</v>
      </c>
      <c r="C25" s="1" t="s">
        <v>11</v>
      </c>
      <c r="D25" s="1" t="s">
        <v>12</v>
      </c>
      <c r="E25" s="1" t="s">
        <v>25</v>
      </c>
      <c r="F25" s="1" t="s">
        <v>45</v>
      </c>
      <c r="G25" s="2" t="s">
        <v>45</v>
      </c>
      <c r="H25" s="2" t="s">
        <v>263</v>
      </c>
      <c r="I25" s="1" t="s">
        <v>187</v>
      </c>
      <c r="J25" s="1">
        <v>16</v>
      </c>
      <c r="K25" s="1" t="s">
        <v>297</v>
      </c>
    </row>
    <row r="26" spans="1:11" ht="45" x14ac:dyDescent="0.25">
      <c r="A26" s="1">
        <v>131</v>
      </c>
      <c r="B26" s="1" t="s">
        <v>10</v>
      </c>
      <c r="C26" s="1" t="s">
        <v>11</v>
      </c>
      <c r="D26" s="1" t="s">
        <v>12</v>
      </c>
      <c r="E26" s="1" t="s">
        <v>25</v>
      </c>
      <c r="F26" s="1" t="s">
        <v>238</v>
      </c>
      <c r="G26" s="2" t="s">
        <v>45</v>
      </c>
      <c r="H26" s="2" t="s">
        <v>263</v>
      </c>
      <c r="I26" s="1" t="s">
        <v>239</v>
      </c>
      <c r="J26" s="1">
        <v>16</v>
      </c>
      <c r="K26" s="1" t="s">
        <v>297</v>
      </c>
    </row>
    <row r="27" spans="1:11" ht="75" x14ac:dyDescent="0.25">
      <c r="A27" s="1">
        <v>17</v>
      </c>
      <c r="B27" s="1" t="s">
        <v>10</v>
      </c>
      <c r="C27" s="1" t="s">
        <v>11</v>
      </c>
      <c r="D27" s="1" t="s">
        <v>12</v>
      </c>
      <c r="E27" s="1" t="s">
        <v>25</v>
      </c>
      <c r="F27" s="1" t="s">
        <v>49</v>
      </c>
      <c r="G27" s="2" t="s">
        <v>45</v>
      </c>
      <c r="H27" s="2" t="s">
        <v>263</v>
      </c>
      <c r="I27" s="1" t="s">
        <v>50</v>
      </c>
      <c r="J27" s="1">
        <f>A27</f>
        <v>17</v>
      </c>
      <c r="K27" s="1" t="s">
        <v>276</v>
      </c>
    </row>
    <row r="28" spans="1:11" ht="45" x14ac:dyDescent="0.25">
      <c r="A28" s="1">
        <v>19</v>
      </c>
      <c r="B28" s="1" t="s">
        <v>10</v>
      </c>
      <c r="C28" s="1" t="s">
        <v>11</v>
      </c>
      <c r="D28" s="1" t="s">
        <v>12</v>
      </c>
      <c r="E28" s="1" t="s">
        <v>25</v>
      </c>
      <c r="F28" s="1" t="s">
        <v>51</v>
      </c>
      <c r="G28" s="2" t="s">
        <v>45</v>
      </c>
      <c r="H28" s="2" t="s">
        <v>263</v>
      </c>
      <c r="I28" s="1" t="s">
        <v>53</v>
      </c>
      <c r="J28" s="1">
        <f>A28</f>
        <v>19</v>
      </c>
      <c r="K28" s="1" t="s">
        <v>288</v>
      </c>
    </row>
    <row r="29" spans="1:11" ht="30" x14ac:dyDescent="0.25">
      <c r="A29" s="1">
        <v>20</v>
      </c>
      <c r="B29" s="1" t="s">
        <v>10</v>
      </c>
      <c r="C29" s="1" t="s">
        <v>11</v>
      </c>
      <c r="D29" s="1" t="s">
        <v>12</v>
      </c>
      <c r="E29" s="1" t="s">
        <v>25</v>
      </c>
      <c r="F29" s="1" t="s">
        <v>51</v>
      </c>
      <c r="G29" s="2" t="s">
        <v>45</v>
      </c>
      <c r="H29" s="2" t="s">
        <v>263</v>
      </c>
      <c r="I29" s="1" t="s">
        <v>54</v>
      </c>
      <c r="J29" s="1">
        <f>A29</f>
        <v>20</v>
      </c>
      <c r="K29" s="1" t="s">
        <v>276</v>
      </c>
    </row>
    <row r="30" spans="1:11" ht="30" x14ac:dyDescent="0.25">
      <c r="A30" s="1">
        <v>83</v>
      </c>
      <c r="B30" s="1" t="s">
        <v>10</v>
      </c>
      <c r="C30" s="1" t="s">
        <v>11</v>
      </c>
      <c r="D30" s="1" t="s">
        <v>12</v>
      </c>
      <c r="E30" s="1" t="s">
        <v>25</v>
      </c>
      <c r="F30" s="1" t="s">
        <v>154</v>
      </c>
      <c r="G30" s="2" t="s">
        <v>45</v>
      </c>
      <c r="H30" s="2" t="s">
        <v>263</v>
      </c>
      <c r="I30" s="1" t="s">
        <v>166</v>
      </c>
      <c r="J30" s="1">
        <v>20</v>
      </c>
      <c r="K30" s="1" t="s">
        <v>293</v>
      </c>
    </row>
    <row r="31" spans="1:11" ht="45" x14ac:dyDescent="0.25">
      <c r="A31" s="1">
        <v>128</v>
      </c>
      <c r="B31" s="1" t="s">
        <v>10</v>
      </c>
      <c r="C31" s="1" t="s">
        <v>11</v>
      </c>
      <c r="D31" s="1" t="s">
        <v>12</v>
      </c>
      <c r="E31" s="1" t="s">
        <v>25</v>
      </c>
      <c r="F31" s="1" t="s">
        <v>232</v>
      </c>
      <c r="G31" s="2" t="s">
        <v>45</v>
      </c>
      <c r="H31" s="2" t="s">
        <v>263</v>
      </c>
      <c r="I31" s="1" t="s">
        <v>233</v>
      </c>
      <c r="J31" s="1">
        <v>20</v>
      </c>
      <c r="K31" s="1" t="s">
        <v>293</v>
      </c>
    </row>
    <row r="32" spans="1:11" ht="30" x14ac:dyDescent="0.25">
      <c r="A32" s="1">
        <v>21</v>
      </c>
      <c r="B32" s="1" t="s">
        <v>10</v>
      </c>
      <c r="C32" s="1" t="s">
        <v>11</v>
      </c>
      <c r="D32" s="1" t="s">
        <v>12</v>
      </c>
      <c r="E32" s="1" t="s">
        <v>25</v>
      </c>
      <c r="F32" s="1" t="s">
        <v>55</v>
      </c>
      <c r="G32" s="2" t="s">
        <v>45</v>
      </c>
      <c r="H32" s="2" t="s">
        <v>263</v>
      </c>
      <c r="I32" s="1" t="s">
        <v>56</v>
      </c>
      <c r="J32" s="1">
        <f>A32</f>
        <v>21</v>
      </c>
      <c r="K32" s="1" t="s">
        <v>289</v>
      </c>
    </row>
    <row r="33" spans="1:11" ht="210" x14ac:dyDescent="0.25">
      <c r="A33" s="1">
        <v>22</v>
      </c>
      <c r="B33" s="1" t="s">
        <v>10</v>
      </c>
      <c r="C33" s="1" t="s">
        <v>11</v>
      </c>
      <c r="D33" s="1" t="s">
        <v>12</v>
      </c>
      <c r="E33" s="1" t="s">
        <v>57</v>
      </c>
      <c r="F33" s="1" t="s">
        <v>58</v>
      </c>
      <c r="G33" s="2" t="s">
        <v>45</v>
      </c>
      <c r="H33" s="2" t="s">
        <v>263</v>
      </c>
      <c r="I33" s="1" t="s">
        <v>59</v>
      </c>
      <c r="J33" s="1">
        <f>A33</f>
        <v>22</v>
      </c>
      <c r="K33" s="1" t="s">
        <v>290</v>
      </c>
    </row>
    <row r="34" spans="1:11" ht="60" x14ac:dyDescent="0.25">
      <c r="A34" s="1">
        <v>23</v>
      </c>
      <c r="B34" s="1" t="s">
        <v>10</v>
      </c>
      <c r="C34" s="1" t="s">
        <v>11</v>
      </c>
      <c r="D34" s="1" t="s">
        <v>12</v>
      </c>
      <c r="E34" s="1" t="s">
        <v>25</v>
      </c>
      <c r="F34" s="1" t="s">
        <v>60</v>
      </c>
      <c r="G34" s="2" t="s">
        <v>45</v>
      </c>
      <c r="H34" s="2" t="s">
        <v>263</v>
      </c>
      <c r="I34" s="1" t="s">
        <v>61</v>
      </c>
      <c r="J34" s="1">
        <f>A34</f>
        <v>23</v>
      </c>
      <c r="K34" s="1" t="s">
        <v>291</v>
      </c>
    </row>
    <row r="35" spans="1:11" ht="30" x14ac:dyDescent="0.25">
      <c r="A35" s="1">
        <v>100</v>
      </c>
      <c r="B35" s="1" t="s">
        <v>10</v>
      </c>
      <c r="C35" s="1" t="s">
        <v>11</v>
      </c>
      <c r="D35" s="1" t="s">
        <v>12</v>
      </c>
      <c r="E35" s="1" t="s">
        <v>25</v>
      </c>
      <c r="F35" s="1" t="s">
        <v>185</v>
      </c>
      <c r="G35" s="2" t="s">
        <v>262</v>
      </c>
      <c r="I35" s="1" t="s">
        <v>186</v>
      </c>
      <c r="J35" s="1">
        <v>23</v>
      </c>
      <c r="K35" s="1" t="s">
        <v>358</v>
      </c>
    </row>
    <row r="36" spans="1:11" ht="30" x14ac:dyDescent="0.25">
      <c r="A36" s="1">
        <v>25</v>
      </c>
      <c r="B36" s="1" t="s">
        <v>10</v>
      </c>
      <c r="C36" s="1" t="s">
        <v>11</v>
      </c>
      <c r="D36" s="1" t="s">
        <v>12</v>
      </c>
      <c r="E36" s="1" t="s">
        <v>25</v>
      </c>
      <c r="F36" s="1" t="s">
        <v>64</v>
      </c>
      <c r="G36" s="2" t="s">
        <v>31</v>
      </c>
      <c r="H36" s="2">
        <v>299</v>
      </c>
      <c r="I36" s="1" t="s">
        <v>65</v>
      </c>
      <c r="J36" s="1">
        <f>A36</f>
        <v>25</v>
      </c>
      <c r="K36" s="1" t="s">
        <v>339</v>
      </c>
    </row>
    <row r="37" spans="1:11" ht="60" x14ac:dyDescent="0.25">
      <c r="A37" s="1">
        <v>26</v>
      </c>
      <c r="B37" s="1" t="s">
        <v>10</v>
      </c>
      <c r="C37" s="1" t="s">
        <v>11</v>
      </c>
      <c r="D37" s="1" t="s">
        <v>12</v>
      </c>
      <c r="E37" s="1" t="s">
        <v>25</v>
      </c>
      <c r="F37" s="1" t="s">
        <v>66</v>
      </c>
      <c r="G37" s="2" t="s">
        <v>31</v>
      </c>
      <c r="H37" s="2">
        <v>299</v>
      </c>
      <c r="I37" s="1" t="s">
        <v>67</v>
      </c>
      <c r="J37" s="1">
        <f>A37</f>
        <v>26</v>
      </c>
      <c r="K37" s="1" t="s">
        <v>340</v>
      </c>
    </row>
    <row r="38" spans="1:11" ht="30" x14ac:dyDescent="0.25">
      <c r="A38" s="1">
        <v>27</v>
      </c>
      <c r="B38" s="1" t="s">
        <v>10</v>
      </c>
      <c r="C38" s="1" t="s">
        <v>11</v>
      </c>
      <c r="D38" s="1" t="s">
        <v>12</v>
      </c>
      <c r="E38" s="1" t="s">
        <v>25</v>
      </c>
      <c r="F38" s="1" t="s">
        <v>68</v>
      </c>
      <c r="G38" s="2" t="s">
        <v>31</v>
      </c>
      <c r="H38" s="2">
        <v>268</v>
      </c>
      <c r="I38" s="1" t="s">
        <v>69</v>
      </c>
      <c r="J38" s="1">
        <f>A38</f>
        <v>27</v>
      </c>
      <c r="K38" s="1" t="s">
        <v>276</v>
      </c>
    </row>
    <row r="39" spans="1:11" ht="30" x14ac:dyDescent="0.25">
      <c r="A39" s="1">
        <v>28</v>
      </c>
      <c r="B39" s="1" t="s">
        <v>10</v>
      </c>
      <c r="C39" s="1" t="s">
        <v>11</v>
      </c>
      <c r="D39" s="1" t="s">
        <v>12</v>
      </c>
      <c r="E39" s="1" t="s">
        <v>25</v>
      </c>
      <c r="F39" s="1" t="s">
        <v>70</v>
      </c>
      <c r="G39" s="2" t="s">
        <v>31</v>
      </c>
      <c r="H39" s="2">
        <v>267</v>
      </c>
      <c r="I39" s="1" t="s">
        <v>71</v>
      </c>
      <c r="J39" s="1">
        <f>A39</f>
        <v>28</v>
      </c>
      <c r="K39" s="1" t="s">
        <v>336</v>
      </c>
    </row>
    <row r="40" spans="1:11" ht="180" x14ac:dyDescent="0.25">
      <c r="A40" s="1">
        <v>29</v>
      </c>
      <c r="B40" s="1" t="s">
        <v>10</v>
      </c>
      <c r="C40" s="1" t="s">
        <v>11</v>
      </c>
      <c r="D40" s="1" t="s">
        <v>12</v>
      </c>
      <c r="E40" s="1" t="s">
        <v>25</v>
      </c>
      <c r="F40" s="1" t="s">
        <v>72</v>
      </c>
      <c r="G40" s="2" t="s">
        <v>31</v>
      </c>
      <c r="H40" s="2">
        <v>266</v>
      </c>
      <c r="I40" s="1" t="s">
        <v>73</v>
      </c>
      <c r="J40" s="1">
        <f>A40</f>
        <v>29</v>
      </c>
      <c r="K40" s="1" t="s">
        <v>332</v>
      </c>
    </row>
    <row r="41" spans="1:11" ht="75" x14ac:dyDescent="0.25">
      <c r="A41" s="1">
        <v>31</v>
      </c>
      <c r="B41" s="1" t="s">
        <v>10</v>
      </c>
      <c r="C41" s="1" t="s">
        <v>11</v>
      </c>
      <c r="D41" s="1" t="s">
        <v>12</v>
      </c>
      <c r="E41" s="1" t="s">
        <v>25</v>
      </c>
      <c r="F41" s="1" t="s">
        <v>76</v>
      </c>
      <c r="G41" s="2" t="s">
        <v>31</v>
      </c>
      <c r="H41" s="2">
        <v>264</v>
      </c>
      <c r="I41" s="1" t="s">
        <v>77</v>
      </c>
      <c r="J41" s="1">
        <v>29</v>
      </c>
      <c r="K41" s="1" t="s">
        <v>333</v>
      </c>
    </row>
    <row r="42" spans="1:11" ht="30" x14ac:dyDescent="0.25">
      <c r="A42" s="1">
        <v>30</v>
      </c>
      <c r="B42" s="1" t="s">
        <v>10</v>
      </c>
      <c r="C42" s="1" t="s">
        <v>11</v>
      </c>
      <c r="D42" s="1" t="s">
        <v>12</v>
      </c>
      <c r="E42" s="1" t="s">
        <v>25</v>
      </c>
      <c r="F42" s="1" t="s">
        <v>74</v>
      </c>
      <c r="G42" s="2" t="s">
        <v>31</v>
      </c>
      <c r="H42" s="2">
        <v>265</v>
      </c>
      <c r="I42" s="1" t="s">
        <v>75</v>
      </c>
      <c r="J42" s="1">
        <f>A42</f>
        <v>30</v>
      </c>
      <c r="K42" s="1" t="s">
        <v>331</v>
      </c>
    </row>
    <row r="43" spans="1:11" ht="120" x14ac:dyDescent="0.25">
      <c r="A43" s="1">
        <v>32</v>
      </c>
      <c r="B43" s="1" t="s">
        <v>10</v>
      </c>
      <c r="C43" s="1" t="s">
        <v>11</v>
      </c>
      <c r="D43" s="1" t="s">
        <v>12</v>
      </c>
      <c r="E43" s="1" t="s">
        <v>25</v>
      </c>
      <c r="F43" s="1" t="s">
        <v>78</v>
      </c>
      <c r="G43" s="2" t="s">
        <v>31</v>
      </c>
      <c r="H43" s="2">
        <v>266</v>
      </c>
      <c r="I43" s="1" t="s">
        <v>79</v>
      </c>
      <c r="J43" s="1">
        <f>A43</f>
        <v>32</v>
      </c>
      <c r="K43" s="1" t="s">
        <v>334</v>
      </c>
    </row>
    <row r="44" spans="1:11" ht="60" x14ac:dyDescent="0.25">
      <c r="A44" s="1">
        <v>56</v>
      </c>
      <c r="B44" s="1" t="s">
        <v>10</v>
      </c>
      <c r="C44" s="1" t="s">
        <v>11</v>
      </c>
      <c r="D44" s="1" t="s">
        <v>12</v>
      </c>
      <c r="E44" s="1" t="s">
        <v>25</v>
      </c>
      <c r="F44" s="1" t="s">
        <v>125</v>
      </c>
      <c r="G44" s="2" t="s">
        <v>31</v>
      </c>
      <c r="H44" s="2">
        <v>20</v>
      </c>
      <c r="I44" s="1" t="s">
        <v>126</v>
      </c>
      <c r="J44" s="1">
        <v>32</v>
      </c>
      <c r="K44" s="1" t="s">
        <v>335</v>
      </c>
    </row>
    <row r="45" spans="1:11" ht="105" x14ac:dyDescent="0.25">
      <c r="A45" s="1">
        <v>108</v>
      </c>
      <c r="B45" s="1" t="s">
        <v>10</v>
      </c>
      <c r="C45" s="1" t="s">
        <v>11</v>
      </c>
      <c r="D45" s="1" t="s">
        <v>12</v>
      </c>
      <c r="E45" s="1" t="s">
        <v>25</v>
      </c>
      <c r="F45" s="1" t="s">
        <v>31</v>
      </c>
      <c r="G45" s="2" t="s">
        <v>31</v>
      </c>
      <c r="H45" s="2">
        <v>16</v>
      </c>
      <c r="I45" s="1" t="s">
        <v>194</v>
      </c>
      <c r="J45" s="1">
        <v>32</v>
      </c>
      <c r="K45" s="1" t="s">
        <v>335</v>
      </c>
    </row>
    <row r="46" spans="1:11" ht="60" x14ac:dyDescent="0.25">
      <c r="A46" s="1">
        <v>33</v>
      </c>
      <c r="B46" s="1" t="s">
        <v>10</v>
      </c>
      <c r="C46" s="1" t="s">
        <v>11</v>
      </c>
      <c r="D46" s="1" t="s">
        <v>12</v>
      </c>
      <c r="E46" s="1" t="s">
        <v>25</v>
      </c>
      <c r="F46" s="1" t="s">
        <v>80</v>
      </c>
      <c r="G46" s="2" t="s">
        <v>31</v>
      </c>
      <c r="H46" s="2">
        <v>264</v>
      </c>
      <c r="I46" s="1" t="s">
        <v>81</v>
      </c>
      <c r="J46" s="1">
        <f>A46</f>
        <v>33</v>
      </c>
      <c r="K46" s="1" t="s">
        <v>330</v>
      </c>
    </row>
    <row r="47" spans="1:11" ht="90" x14ac:dyDescent="0.25">
      <c r="A47" s="1">
        <v>34</v>
      </c>
      <c r="B47" s="1" t="s">
        <v>10</v>
      </c>
      <c r="C47" s="1" t="s">
        <v>11</v>
      </c>
      <c r="D47" s="1" t="s">
        <v>12</v>
      </c>
      <c r="E47" s="1" t="s">
        <v>25</v>
      </c>
      <c r="F47" s="1" t="s">
        <v>82</v>
      </c>
      <c r="G47" s="2" t="s">
        <v>31</v>
      </c>
      <c r="H47" s="2">
        <v>263</v>
      </c>
      <c r="I47" s="1" t="s">
        <v>83</v>
      </c>
      <c r="J47" s="1">
        <f>A47</f>
        <v>34</v>
      </c>
      <c r="K47" s="1" t="s">
        <v>328</v>
      </c>
    </row>
    <row r="48" spans="1:11" ht="75" x14ac:dyDescent="0.25">
      <c r="A48" s="1">
        <v>35</v>
      </c>
      <c r="B48" s="1" t="s">
        <v>10</v>
      </c>
      <c r="C48" s="1" t="s">
        <v>11</v>
      </c>
      <c r="D48" s="1" t="s">
        <v>12</v>
      </c>
      <c r="E48" s="1" t="s">
        <v>25</v>
      </c>
      <c r="F48" s="1" t="s">
        <v>84</v>
      </c>
      <c r="G48" s="2" t="s">
        <v>31</v>
      </c>
      <c r="H48" s="2">
        <v>263</v>
      </c>
      <c r="I48" s="1" t="s">
        <v>85</v>
      </c>
      <c r="J48" s="1">
        <f>A48</f>
        <v>35</v>
      </c>
      <c r="K48" s="1" t="s">
        <v>329</v>
      </c>
    </row>
    <row r="49" spans="1:11" ht="75" x14ac:dyDescent="0.25">
      <c r="A49" s="1">
        <v>36</v>
      </c>
      <c r="B49" s="1" t="s">
        <v>10</v>
      </c>
      <c r="C49" s="1" t="s">
        <v>11</v>
      </c>
      <c r="D49" s="1" t="s">
        <v>12</v>
      </c>
      <c r="E49" s="1" t="s">
        <v>25</v>
      </c>
      <c r="F49" s="1" t="s">
        <v>86</v>
      </c>
      <c r="G49" s="2" t="s">
        <v>31</v>
      </c>
      <c r="H49" s="2">
        <v>259</v>
      </c>
      <c r="I49" s="1" t="s">
        <v>87</v>
      </c>
      <c r="J49" s="1">
        <f>A49</f>
        <v>36</v>
      </c>
      <c r="K49" s="1" t="s">
        <v>267</v>
      </c>
    </row>
    <row r="50" spans="1:11" ht="30" x14ac:dyDescent="0.25">
      <c r="A50" s="1">
        <v>38</v>
      </c>
      <c r="B50" s="1" t="s">
        <v>10</v>
      </c>
      <c r="C50" s="1" t="s">
        <v>11</v>
      </c>
      <c r="D50" s="1" t="s">
        <v>12</v>
      </c>
      <c r="E50" s="1" t="s">
        <v>25</v>
      </c>
      <c r="F50" s="1" t="s">
        <v>90</v>
      </c>
      <c r="G50" s="2" t="s">
        <v>31</v>
      </c>
      <c r="H50" s="2">
        <v>256</v>
      </c>
      <c r="I50" s="1" t="s">
        <v>91</v>
      </c>
      <c r="J50" s="1">
        <f>A50</f>
        <v>38</v>
      </c>
      <c r="K50" s="1" t="s">
        <v>327</v>
      </c>
    </row>
    <row r="51" spans="1:11" ht="75" x14ac:dyDescent="0.25">
      <c r="A51" s="1">
        <v>37</v>
      </c>
      <c r="B51" s="1" t="s">
        <v>10</v>
      </c>
      <c r="C51" s="1" t="s">
        <v>11</v>
      </c>
      <c r="D51" s="1" t="s">
        <v>12</v>
      </c>
      <c r="E51" s="1" t="s">
        <v>25</v>
      </c>
      <c r="F51" s="1" t="s">
        <v>88</v>
      </c>
      <c r="G51" s="2" t="s">
        <v>31</v>
      </c>
      <c r="H51" s="2">
        <v>257</v>
      </c>
      <c r="I51" s="1" t="s">
        <v>89</v>
      </c>
      <c r="J51" s="1">
        <v>39</v>
      </c>
      <c r="K51" s="1" t="s">
        <v>326</v>
      </c>
    </row>
    <row r="52" spans="1:11" x14ac:dyDescent="0.25">
      <c r="A52" s="1">
        <v>39</v>
      </c>
      <c r="B52" s="1" t="s">
        <v>10</v>
      </c>
      <c r="C52" s="1" t="s">
        <v>11</v>
      </c>
      <c r="D52" s="1" t="s">
        <v>12</v>
      </c>
      <c r="E52" s="1" t="s">
        <v>25</v>
      </c>
      <c r="F52" s="1" t="s">
        <v>92</v>
      </c>
      <c r="G52" s="2" t="s">
        <v>31</v>
      </c>
      <c r="H52" s="2">
        <v>253</v>
      </c>
      <c r="I52" s="1" t="s">
        <v>93</v>
      </c>
      <c r="J52" s="1">
        <f>A52</f>
        <v>39</v>
      </c>
      <c r="K52" s="1" t="s">
        <v>325</v>
      </c>
    </row>
    <row r="53" spans="1:11" ht="30" x14ac:dyDescent="0.25">
      <c r="A53" s="1">
        <v>40</v>
      </c>
      <c r="B53" s="1" t="s">
        <v>10</v>
      </c>
      <c r="C53" s="1" t="s">
        <v>11</v>
      </c>
      <c r="D53" s="1" t="s">
        <v>12</v>
      </c>
      <c r="E53" s="1" t="s">
        <v>25</v>
      </c>
      <c r="F53" s="1" t="s">
        <v>92</v>
      </c>
      <c r="G53" s="2" t="s">
        <v>31</v>
      </c>
      <c r="H53" s="2">
        <v>253</v>
      </c>
      <c r="I53" s="1" t="s">
        <v>94</v>
      </c>
      <c r="J53" s="1">
        <v>39</v>
      </c>
      <c r="K53" s="1" t="s">
        <v>326</v>
      </c>
    </row>
    <row r="54" spans="1:11" ht="30" x14ac:dyDescent="0.25">
      <c r="A54" s="1">
        <v>41</v>
      </c>
      <c r="B54" s="1" t="s">
        <v>10</v>
      </c>
      <c r="C54" s="1" t="s">
        <v>11</v>
      </c>
      <c r="D54" s="1" t="s">
        <v>12</v>
      </c>
      <c r="E54" s="1" t="s">
        <v>25</v>
      </c>
      <c r="F54" s="1" t="s">
        <v>95</v>
      </c>
      <c r="G54" s="2" t="s">
        <v>31</v>
      </c>
      <c r="H54" s="2">
        <v>253</v>
      </c>
      <c r="I54" s="1" t="s">
        <v>96</v>
      </c>
      <c r="J54" s="1">
        <v>39</v>
      </c>
      <c r="K54" s="1" t="s">
        <v>326</v>
      </c>
    </row>
    <row r="55" spans="1:11" ht="75" x14ac:dyDescent="0.25">
      <c r="A55" s="1">
        <v>135</v>
      </c>
      <c r="B55" s="1" t="s">
        <v>10</v>
      </c>
      <c r="C55" s="1" t="s">
        <v>11</v>
      </c>
      <c r="D55" s="1" t="s">
        <v>12</v>
      </c>
      <c r="E55" s="1" t="s">
        <v>25</v>
      </c>
      <c r="F55" s="1" t="s">
        <v>246</v>
      </c>
      <c r="G55" s="2" t="s">
        <v>31</v>
      </c>
      <c r="H55" s="2">
        <v>259</v>
      </c>
      <c r="I55" s="1" t="s">
        <v>247</v>
      </c>
      <c r="J55" s="1">
        <v>39</v>
      </c>
      <c r="K55" s="1" t="s">
        <v>326</v>
      </c>
    </row>
    <row r="56" spans="1:11" ht="90" x14ac:dyDescent="0.25">
      <c r="A56" s="1">
        <v>42</v>
      </c>
      <c r="B56" s="1" t="s">
        <v>10</v>
      </c>
      <c r="C56" s="1" t="s">
        <v>11</v>
      </c>
      <c r="D56" s="1" t="s">
        <v>12</v>
      </c>
      <c r="E56" s="1" t="s">
        <v>25</v>
      </c>
      <c r="F56" s="1" t="s">
        <v>97</v>
      </c>
      <c r="G56" s="2" t="s">
        <v>31</v>
      </c>
      <c r="H56" s="2">
        <v>207</v>
      </c>
      <c r="I56" s="1" t="s">
        <v>98</v>
      </c>
      <c r="J56" s="1">
        <f t="shared" ref="J56:J61" si="0">A56</f>
        <v>42</v>
      </c>
      <c r="K56" s="1" t="s">
        <v>267</v>
      </c>
    </row>
    <row r="57" spans="1:11" ht="75" x14ac:dyDescent="0.25">
      <c r="A57" s="1">
        <v>43</v>
      </c>
      <c r="B57" s="1" t="s">
        <v>10</v>
      </c>
      <c r="C57" s="1" t="s">
        <v>11</v>
      </c>
      <c r="D57" s="1" t="s">
        <v>12</v>
      </c>
      <c r="E57" s="1" t="s">
        <v>25</v>
      </c>
      <c r="F57" s="1" t="s">
        <v>99</v>
      </c>
      <c r="G57" s="2" t="s">
        <v>45</v>
      </c>
      <c r="H57" s="2" t="s">
        <v>263</v>
      </c>
      <c r="I57" s="1" t="s">
        <v>100</v>
      </c>
      <c r="J57" s="1">
        <f t="shared" si="0"/>
        <v>43</v>
      </c>
      <c r="K57" s="1" t="s">
        <v>292</v>
      </c>
    </row>
    <row r="58" spans="1:11" ht="60" x14ac:dyDescent="0.25">
      <c r="A58" s="1">
        <v>44</v>
      </c>
      <c r="B58" s="1" t="s">
        <v>10</v>
      </c>
      <c r="C58" s="1" t="s">
        <v>11</v>
      </c>
      <c r="D58" s="1" t="s">
        <v>12</v>
      </c>
      <c r="E58" s="1" t="s">
        <v>25</v>
      </c>
      <c r="F58" s="1" t="s">
        <v>101</v>
      </c>
      <c r="G58" s="2" t="s">
        <v>31</v>
      </c>
      <c r="H58" s="2">
        <v>239</v>
      </c>
      <c r="I58" s="1" t="s">
        <v>102</v>
      </c>
      <c r="J58" s="1">
        <f t="shared" si="0"/>
        <v>44</v>
      </c>
      <c r="K58" s="1" t="s">
        <v>320</v>
      </c>
    </row>
    <row r="59" spans="1:11" ht="105" x14ac:dyDescent="0.25">
      <c r="A59" s="1">
        <v>45</v>
      </c>
      <c r="B59" s="1" t="s">
        <v>10</v>
      </c>
      <c r="C59" s="1" t="s">
        <v>11</v>
      </c>
      <c r="D59" s="1" t="s">
        <v>12</v>
      </c>
      <c r="E59" s="1" t="s">
        <v>25</v>
      </c>
      <c r="F59" s="1" t="s">
        <v>103</v>
      </c>
      <c r="G59" s="2" t="s">
        <v>31</v>
      </c>
      <c r="H59" s="2">
        <v>225</v>
      </c>
      <c r="I59" s="1" t="s">
        <v>104</v>
      </c>
      <c r="J59" s="1">
        <f t="shared" si="0"/>
        <v>45</v>
      </c>
      <c r="K59" s="1" t="s">
        <v>351</v>
      </c>
    </row>
    <row r="60" spans="1:11" ht="60" x14ac:dyDescent="0.25">
      <c r="A60" s="1">
        <v>46</v>
      </c>
      <c r="B60" s="1" t="s">
        <v>10</v>
      </c>
      <c r="C60" s="1" t="s">
        <v>11</v>
      </c>
      <c r="D60" s="1" t="s">
        <v>12</v>
      </c>
      <c r="E60" s="1" t="s">
        <v>25</v>
      </c>
      <c r="F60" s="1" t="s">
        <v>105</v>
      </c>
      <c r="G60" s="2" t="s">
        <v>31</v>
      </c>
      <c r="H60" s="2">
        <v>218</v>
      </c>
      <c r="I60" s="1" t="s">
        <v>106</v>
      </c>
      <c r="J60" s="1">
        <f t="shared" si="0"/>
        <v>46</v>
      </c>
      <c r="K60" s="1" t="s">
        <v>276</v>
      </c>
    </row>
    <row r="61" spans="1:11" ht="120" x14ac:dyDescent="0.25">
      <c r="A61" s="1">
        <v>47</v>
      </c>
      <c r="B61" s="1" t="s">
        <v>10</v>
      </c>
      <c r="C61" s="1" t="s">
        <v>11</v>
      </c>
      <c r="D61" s="1" t="s">
        <v>12</v>
      </c>
      <c r="E61" s="1" t="s">
        <v>25</v>
      </c>
      <c r="F61" s="1" t="s">
        <v>107</v>
      </c>
      <c r="G61" s="2" t="s">
        <v>31</v>
      </c>
      <c r="H61" s="2">
        <v>132</v>
      </c>
      <c r="I61" s="1" t="s">
        <v>108</v>
      </c>
      <c r="J61" s="1">
        <f t="shared" si="0"/>
        <v>47</v>
      </c>
      <c r="K61" s="1" t="s">
        <v>316</v>
      </c>
    </row>
    <row r="62" spans="1:11" ht="45" x14ac:dyDescent="0.25">
      <c r="A62" s="1">
        <v>142</v>
      </c>
      <c r="B62" s="1" t="s">
        <v>10</v>
      </c>
      <c r="C62" s="1" t="s">
        <v>11</v>
      </c>
      <c r="D62" s="1" t="s">
        <v>12</v>
      </c>
      <c r="E62" s="1" t="s">
        <v>25</v>
      </c>
      <c r="F62" s="1" t="s">
        <v>256</v>
      </c>
      <c r="G62" s="2" t="s">
        <v>31</v>
      </c>
      <c r="H62" s="2">
        <v>132</v>
      </c>
      <c r="I62" s="1" t="s">
        <v>257</v>
      </c>
      <c r="J62" s="1">
        <v>47</v>
      </c>
      <c r="K62" s="1" t="s">
        <v>317</v>
      </c>
    </row>
    <row r="63" spans="1:11" ht="120" x14ac:dyDescent="0.25">
      <c r="A63" s="1">
        <v>48</v>
      </c>
      <c r="B63" s="1" t="s">
        <v>10</v>
      </c>
      <c r="C63" s="1" t="s">
        <v>11</v>
      </c>
      <c r="D63" s="1" t="s">
        <v>12</v>
      </c>
      <c r="E63" s="1" t="s">
        <v>25</v>
      </c>
      <c r="F63" s="1" t="s">
        <v>109</v>
      </c>
      <c r="G63" s="2" t="s">
        <v>31</v>
      </c>
      <c r="H63" s="2">
        <v>130</v>
      </c>
      <c r="I63" s="1" t="s">
        <v>110</v>
      </c>
      <c r="J63" s="1">
        <f>A63</f>
        <v>48</v>
      </c>
      <c r="K63" s="1" t="s">
        <v>314</v>
      </c>
    </row>
    <row r="64" spans="1:11" ht="45" x14ac:dyDescent="0.25">
      <c r="A64" s="1">
        <v>49</v>
      </c>
      <c r="B64" s="1" t="s">
        <v>10</v>
      </c>
      <c r="C64" s="1" t="s">
        <v>11</v>
      </c>
      <c r="D64" s="1" t="s">
        <v>12</v>
      </c>
      <c r="E64" s="1" t="s">
        <v>25</v>
      </c>
      <c r="F64" s="1" t="s">
        <v>111</v>
      </c>
      <c r="G64" s="2" t="s">
        <v>31</v>
      </c>
      <c r="H64" s="2">
        <v>129</v>
      </c>
      <c r="I64" s="1" t="s">
        <v>112</v>
      </c>
      <c r="J64" s="1">
        <f>A64</f>
        <v>49</v>
      </c>
      <c r="K64" s="1" t="s">
        <v>310</v>
      </c>
    </row>
    <row r="65" spans="1:11" ht="45" x14ac:dyDescent="0.25">
      <c r="A65" s="1">
        <v>50</v>
      </c>
      <c r="B65" s="1" t="s">
        <v>10</v>
      </c>
      <c r="C65" s="1" t="s">
        <v>11</v>
      </c>
      <c r="D65" s="1" t="s">
        <v>12</v>
      </c>
      <c r="E65" s="1" t="s">
        <v>25</v>
      </c>
      <c r="F65" s="1" t="s">
        <v>113</v>
      </c>
      <c r="G65" s="2" t="s">
        <v>31</v>
      </c>
      <c r="H65" s="2">
        <v>129</v>
      </c>
      <c r="I65" s="1" t="s">
        <v>114</v>
      </c>
      <c r="J65" s="1">
        <f>A65</f>
        <v>50</v>
      </c>
      <c r="K65" s="1" t="s">
        <v>352</v>
      </c>
    </row>
    <row r="66" spans="1:11" ht="30" x14ac:dyDescent="0.25">
      <c r="A66" s="1">
        <v>82</v>
      </c>
      <c r="B66" s="1" t="s">
        <v>10</v>
      </c>
      <c r="C66" s="1" t="s">
        <v>11</v>
      </c>
      <c r="D66" s="1" t="s">
        <v>12</v>
      </c>
      <c r="E66" s="1" t="s">
        <v>25</v>
      </c>
      <c r="F66" s="1" t="s">
        <v>154</v>
      </c>
      <c r="G66" s="2" t="s">
        <v>31</v>
      </c>
      <c r="H66" s="2">
        <v>129</v>
      </c>
      <c r="I66" s="1" t="s">
        <v>165</v>
      </c>
      <c r="J66" s="1">
        <v>50</v>
      </c>
      <c r="K66" s="1" t="s">
        <v>311</v>
      </c>
    </row>
    <row r="67" spans="1:11" ht="60" x14ac:dyDescent="0.25">
      <c r="A67" s="1">
        <v>51</v>
      </c>
      <c r="B67" s="1" t="s">
        <v>10</v>
      </c>
      <c r="C67" s="1" t="s">
        <v>11</v>
      </c>
      <c r="D67" s="1" t="s">
        <v>12</v>
      </c>
      <c r="E67" s="1" t="s">
        <v>25</v>
      </c>
      <c r="F67" s="1" t="s">
        <v>115</v>
      </c>
      <c r="G67" s="2" t="s">
        <v>31</v>
      </c>
      <c r="H67" s="2">
        <v>116</v>
      </c>
      <c r="I67" s="1" t="s">
        <v>116</v>
      </c>
      <c r="J67" s="1">
        <f t="shared" ref="J67:J75" si="1">A67</f>
        <v>51</v>
      </c>
      <c r="K67" s="1" t="s">
        <v>308</v>
      </c>
    </row>
    <row r="68" spans="1:11" ht="30" x14ac:dyDescent="0.25">
      <c r="A68" s="1">
        <v>52</v>
      </c>
      <c r="B68" s="1" t="s">
        <v>10</v>
      </c>
      <c r="C68" s="1" t="s">
        <v>11</v>
      </c>
      <c r="D68" s="1" t="s">
        <v>12</v>
      </c>
      <c r="E68" s="1" t="s">
        <v>25</v>
      </c>
      <c r="F68" s="1" t="s">
        <v>117</v>
      </c>
      <c r="G68" s="2" t="s">
        <v>31</v>
      </c>
      <c r="H68" s="2">
        <v>98</v>
      </c>
      <c r="I68" s="1" t="s">
        <v>118</v>
      </c>
      <c r="J68" s="1">
        <f t="shared" si="1"/>
        <v>52</v>
      </c>
      <c r="K68" s="3" t="s">
        <v>346</v>
      </c>
    </row>
    <row r="69" spans="1:11" ht="90" x14ac:dyDescent="0.25">
      <c r="A69" s="1">
        <v>53</v>
      </c>
      <c r="B69" s="1" t="s">
        <v>10</v>
      </c>
      <c r="C69" s="1" t="s">
        <v>11</v>
      </c>
      <c r="D69" s="1" t="s">
        <v>12</v>
      </c>
      <c r="E69" s="1" t="s">
        <v>25</v>
      </c>
      <c r="F69" s="1" t="s">
        <v>119</v>
      </c>
      <c r="G69" s="2" t="s">
        <v>31</v>
      </c>
      <c r="H69" s="2">
        <v>53</v>
      </c>
      <c r="I69" s="1" t="s">
        <v>120</v>
      </c>
      <c r="J69" s="1">
        <f t="shared" si="1"/>
        <v>53</v>
      </c>
      <c r="K69" s="1" t="s">
        <v>306</v>
      </c>
    </row>
    <row r="70" spans="1:11" ht="90" x14ac:dyDescent="0.25">
      <c r="A70" s="1">
        <v>54</v>
      </c>
      <c r="B70" s="1" t="s">
        <v>10</v>
      </c>
      <c r="C70" s="1" t="s">
        <v>11</v>
      </c>
      <c r="D70" s="1" t="s">
        <v>12</v>
      </c>
      <c r="E70" s="1" t="s">
        <v>25</v>
      </c>
      <c r="F70" s="1" t="s">
        <v>121</v>
      </c>
      <c r="G70" s="2" t="s">
        <v>31</v>
      </c>
      <c r="H70" s="2">
        <v>43</v>
      </c>
      <c r="I70" s="1" t="s">
        <v>122</v>
      </c>
      <c r="J70" s="1">
        <f t="shared" si="1"/>
        <v>54</v>
      </c>
      <c r="K70" s="1" t="s">
        <v>267</v>
      </c>
    </row>
    <row r="71" spans="1:11" ht="30" x14ac:dyDescent="0.25">
      <c r="A71" s="1">
        <v>55</v>
      </c>
      <c r="B71" s="1" t="s">
        <v>10</v>
      </c>
      <c r="C71" s="1" t="s">
        <v>11</v>
      </c>
      <c r="D71" s="1" t="s">
        <v>12</v>
      </c>
      <c r="E71" s="1" t="s">
        <v>25</v>
      </c>
      <c r="F71" s="1" t="s">
        <v>123</v>
      </c>
      <c r="G71" s="2" t="s">
        <v>31</v>
      </c>
      <c r="H71" s="2">
        <v>16</v>
      </c>
      <c r="I71" s="1" t="s">
        <v>124</v>
      </c>
      <c r="J71" s="1">
        <f t="shared" si="1"/>
        <v>55</v>
      </c>
      <c r="K71" s="1" t="s">
        <v>305</v>
      </c>
    </row>
    <row r="72" spans="1:11" x14ac:dyDescent="0.25">
      <c r="A72" s="1">
        <v>57</v>
      </c>
      <c r="B72" s="1" t="s">
        <v>10</v>
      </c>
      <c r="C72" s="1" t="s">
        <v>11</v>
      </c>
      <c r="D72" s="1" t="s">
        <v>12</v>
      </c>
      <c r="E72" s="1" t="s">
        <v>25</v>
      </c>
      <c r="F72" s="1" t="s">
        <v>127</v>
      </c>
      <c r="G72" s="2" t="s">
        <v>31</v>
      </c>
      <c r="H72" s="2">
        <v>2</v>
      </c>
      <c r="I72" s="1" t="s">
        <v>128</v>
      </c>
      <c r="J72" s="1">
        <f t="shared" si="1"/>
        <v>57</v>
      </c>
      <c r="K72" s="1" t="s">
        <v>276</v>
      </c>
    </row>
    <row r="73" spans="1:11" ht="75" x14ac:dyDescent="0.25">
      <c r="A73" s="1">
        <v>58</v>
      </c>
      <c r="B73" s="1" t="s">
        <v>10</v>
      </c>
      <c r="C73" s="1" t="s">
        <v>11</v>
      </c>
      <c r="D73" s="1" t="s">
        <v>12</v>
      </c>
      <c r="E73" s="1" t="s">
        <v>25</v>
      </c>
      <c r="F73" s="1" t="s">
        <v>127</v>
      </c>
      <c r="G73" s="2" t="s">
        <v>31</v>
      </c>
      <c r="H73" s="2">
        <v>2</v>
      </c>
      <c r="I73" s="1" t="s">
        <v>129</v>
      </c>
      <c r="J73" s="1">
        <f t="shared" si="1"/>
        <v>58</v>
      </c>
      <c r="K73" s="1" t="s">
        <v>276</v>
      </c>
    </row>
    <row r="74" spans="1:11" ht="60" x14ac:dyDescent="0.25">
      <c r="A74" s="1">
        <v>59</v>
      </c>
      <c r="B74" s="1" t="s">
        <v>10</v>
      </c>
      <c r="C74" s="1" t="s">
        <v>11</v>
      </c>
      <c r="D74" s="1" t="s">
        <v>12</v>
      </c>
      <c r="E74" s="1" t="s">
        <v>25</v>
      </c>
      <c r="F74" s="1" t="s">
        <v>127</v>
      </c>
      <c r="G74" s="2" t="s">
        <v>31</v>
      </c>
      <c r="H74" s="2">
        <v>2</v>
      </c>
      <c r="I74" s="1" t="s">
        <v>130</v>
      </c>
      <c r="J74" s="1">
        <f t="shared" si="1"/>
        <v>59</v>
      </c>
      <c r="K74" s="1" t="s">
        <v>302</v>
      </c>
    </row>
    <row r="75" spans="1:11" ht="150" x14ac:dyDescent="0.25">
      <c r="A75" s="1">
        <v>60</v>
      </c>
      <c r="B75" s="1" t="s">
        <v>10</v>
      </c>
      <c r="C75" s="1" t="s">
        <v>11</v>
      </c>
      <c r="D75" s="1" t="s">
        <v>12</v>
      </c>
      <c r="E75" s="1" t="s">
        <v>25</v>
      </c>
      <c r="F75" s="1" t="s">
        <v>127</v>
      </c>
      <c r="G75" s="2" t="s">
        <v>31</v>
      </c>
      <c r="H75" s="2">
        <v>2</v>
      </c>
      <c r="I75" s="1" t="s">
        <v>131</v>
      </c>
      <c r="J75" s="1">
        <f t="shared" si="1"/>
        <v>60</v>
      </c>
      <c r="K75" s="1" t="s">
        <v>303</v>
      </c>
    </row>
    <row r="76" spans="1:11" ht="105" x14ac:dyDescent="0.25">
      <c r="A76" s="1">
        <v>111</v>
      </c>
      <c r="B76" s="1" t="s">
        <v>10</v>
      </c>
      <c r="C76" s="1" t="s">
        <v>11</v>
      </c>
      <c r="D76" s="1" t="s">
        <v>12</v>
      </c>
      <c r="E76" s="1" t="s">
        <v>25</v>
      </c>
      <c r="F76" s="1" t="s">
        <v>199</v>
      </c>
      <c r="G76" s="2" t="s">
        <v>31</v>
      </c>
      <c r="H76" s="2">
        <v>2</v>
      </c>
      <c r="I76" s="1" t="s">
        <v>200</v>
      </c>
      <c r="J76" s="1">
        <v>60</v>
      </c>
      <c r="K76" s="1" t="s">
        <v>304</v>
      </c>
    </row>
    <row r="77" spans="1:11" ht="75" x14ac:dyDescent="0.25">
      <c r="A77" s="1">
        <v>61</v>
      </c>
      <c r="B77" s="1" t="s">
        <v>10</v>
      </c>
      <c r="C77" s="1" t="s">
        <v>11</v>
      </c>
      <c r="D77" s="1" t="s">
        <v>12</v>
      </c>
      <c r="E77" s="1" t="s">
        <v>132</v>
      </c>
      <c r="F77" s="1" t="s">
        <v>133</v>
      </c>
      <c r="G77" s="2" t="s">
        <v>31</v>
      </c>
      <c r="H77" s="2">
        <v>239</v>
      </c>
      <c r="I77" s="1" t="s">
        <v>134</v>
      </c>
      <c r="J77" s="1">
        <f>A77</f>
        <v>61</v>
      </c>
      <c r="K77" s="1" t="s">
        <v>321</v>
      </c>
    </row>
    <row r="78" spans="1:11" ht="45" x14ac:dyDescent="0.25">
      <c r="A78" s="1">
        <v>62</v>
      </c>
      <c r="B78" s="1" t="s">
        <v>10</v>
      </c>
      <c r="C78" s="1" t="s">
        <v>11</v>
      </c>
      <c r="D78" s="1" t="s">
        <v>12</v>
      </c>
      <c r="E78" s="1" t="s">
        <v>132</v>
      </c>
      <c r="F78" s="1" t="s">
        <v>135</v>
      </c>
      <c r="G78" s="2" t="s">
        <v>262</v>
      </c>
      <c r="I78" s="1" t="s">
        <v>136</v>
      </c>
      <c r="J78" s="1">
        <f>A78</f>
        <v>62</v>
      </c>
      <c r="K78" s="1" t="s">
        <v>353</v>
      </c>
    </row>
    <row r="79" spans="1:11" ht="75" x14ac:dyDescent="0.25">
      <c r="A79" s="1">
        <v>63</v>
      </c>
      <c r="B79" s="1" t="s">
        <v>10</v>
      </c>
      <c r="C79" s="1" t="s">
        <v>11</v>
      </c>
      <c r="D79" s="1" t="s">
        <v>12</v>
      </c>
      <c r="E79" s="1" t="s">
        <v>132</v>
      </c>
      <c r="F79" s="1" t="s">
        <v>137</v>
      </c>
      <c r="G79" s="2" t="s">
        <v>262</v>
      </c>
      <c r="I79" s="1" t="s">
        <v>138</v>
      </c>
      <c r="J79" s="1">
        <f>A79</f>
        <v>63</v>
      </c>
      <c r="K79" s="1" t="s">
        <v>266</v>
      </c>
    </row>
    <row r="80" spans="1:11" ht="30" x14ac:dyDescent="0.25">
      <c r="A80" s="1">
        <v>119</v>
      </c>
      <c r="B80" s="1" t="s">
        <v>10</v>
      </c>
      <c r="C80" s="1" t="s">
        <v>11</v>
      </c>
      <c r="D80" s="1" t="s">
        <v>12</v>
      </c>
      <c r="E80" s="1" t="s">
        <v>132</v>
      </c>
      <c r="F80" s="1" t="s">
        <v>214</v>
      </c>
      <c r="G80" s="2" t="s">
        <v>262</v>
      </c>
      <c r="I80" s="1" t="s">
        <v>215</v>
      </c>
      <c r="J80" s="1">
        <v>63</v>
      </c>
      <c r="K80" s="1" t="s">
        <v>280</v>
      </c>
    </row>
    <row r="81" spans="1:11" ht="75" x14ac:dyDescent="0.25">
      <c r="A81" s="1">
        <v>64</v>
      </c>
      <c r="B81" s="1" t="s">
        <v>10</v>
      </c>
      <c r="C81" s="1" t="s">
        <v>11</v>
      </c>
      <c r="D81" s="1" t="s">
        <v>12</v>
      </c>
      <c r="E81" s="1" t="s">
        <v>132</v>
      </c>
      <c r="F81" s="1" t="s">
        <v>137</v>
      </c>
      <c r="G81" s="2" t="s">
        <v>262</v>
      </c>
      <c r="I81" s="1" t="s">
        <v>139</v>
      </c>
      <c r="J81" s="1">
        <f>A81</f>
        <v>64</v>
      </c>
      <c r="K81" s="1" t="s">
        <v>267</v>
      </c>
    </row>
    <row r="82" spans="1:11" ht="60" x14ac:dyDescent="0.25">
      <c r="A82" s="1">
        <v>92</v>
      </c>
      <c r="B82" s="1" t="s">
        <v>10</v>
      </c>
      <c r="C82" s="1" t="s">
        <v>11</v>
      </c>
      <c r="D82" s="1" t="s">
        <v>12</v>
      </c>
      <c r="E82" s="1" t="s">
        <v>132</v>
      </c>
      <c r="F82" s="1" t="s">
        <v>176</v>
      </c>
      <c r="G82" s="2" t="s">
        <v>260</v>
      </c>
      <c r="H82" s="2">
        <v>2.0099999999999998</v>
      </c>
      <c r="I82" s="1" t="s">
        <v>177</v>
      </c>
      <c r="J82" s="1">
        <v>64</v>
      </c>
      <c r="K82" s="1" t="s">
        <v>281</v>
      </c>
    </row>
    <row r="83" spans="1:11" ht="75" x14ac:dyDescent="0.25">
      <c r="A83" s="1">
        <v>65</v>
      </c>
      <c r="B83" s="1" t="s">
        <v>10</v>
      </c>
      <c r="C83" s="1" t="s">
        <v>11</v>
      </c>
      <c r="D83" s="1" t="s">
        <v>12</v>
      </c>
      <c r="E83" s="1" t="s">
        <v>132</v>
      </c>
      <c r="F83" s="1" t="s">
        <v>140</v>
      </c>
      <c r="G83" s="2" t="s">
        <v>262</v>
      </c>
      <c r="I83" s="1" t="s">
        <v>141</v>
      </c>
      <c r="J83" s="1">
        <f>A83</f>
        <v>65</v>
      </c>
      <c r="K83" s="1" t="s">
        <v>355</v>
      </c>
    </row>
    <row r="84" spans="1:11" ht="60" x14ac:dyDescent="0.25">
      <c r="A84" s="1">
        <v>18</v>
      </c>
      <c r="B84" s="1" t="s">
        <v>10</v>
      </c>
      <c r="C84" s="1" t="s">
        <v>11</v>
      </c>
      <c r="D84" s="1" t="s">
        <v>12</v>
      </c>
      <c r="E84" s="1" t="s">
        <v>13</v>
      </c>
      <c r="F84" s="1" t="s">
        <v>51</v>
      </c>
      <c r="G84" s="2" t="s">
        <v>45</v>
      </c>
      <c r="H84" s="2" t="s">
        <v>263</v>
      </c>
      <c r="I84" s="1" t="s">
        <v>52</v>
      </c>
      <c r="J84" s="1">
        <v>66</v>
      </c>
      <c r="K84" s="1" t="s">
        <v>354</v>
      </c>
    </row>
    <row r="85" spans="1:11" ht="60" x14ac:dyDescent="0.25">
      <c r="A85" s="1">
        <v>24</v>
      </c>
      <c r="B85" s="1" t="s">
        <v>10</v>
      </c>
      <c r="C85" s="1" t="s">
        <v>11</v>
      </c>
      <c r="D85" s="1" t="s">
        <v>12</v>
      </c>
      <c r="E85" s="1" t="s">
        <v>13</v>
      </c>
      <c r="F85" s="1" t="s">
        <v>62</v>
      </c>
      <c r="G85" s="2" t="s">
        <v>45</v>
      </c>
      <c r="H85" s="2" t="s">
        <v>265</v>
      </c>
      <c r="I85" s="1" t="s">
        <v>63</v>
      </c>
      <c r="J85" s="1">
        <v>66</v>
      </c>
      <c r="K85" s="1" t="s">
        <v>287</v>
      </c>
    </row>
    <row r="86" spans="1:11" ht="105" x14ac:dyDescent="0.25">
      <c r="A86" s="1">
        <v>66</v>
      </c>
      <c r="B86" s="1" t="s">
        <v>10</v>
      </c>
      <c r="C86" s="1" t="s">
        <v>11</v>
      </c>
      <c r="D86" s="1" t="s">
        <v>12</v>
      </c>
      <c r="E86" s="1" t="s">
        <v>13</v>
      </c>
      <c r="F86" s="1" t="s">
        <v>142</v>
      </c>
      <c r="G86" s="2" t="s">
        <v>262</v>
      </c>
      <c r="I86" s="1" t="s">
        <v>143</v>
      </c>
      <c r="J86" s="1">
        <f>A86</f>
        <v>66</v>
      </c>
      <c r="K86" s="1" t="s">
        <v>356</v>
      </c>
    </row>
    <row r="87" spans="1:11" ht="60" x14ac:dyDescent="0.25">
      <c r="A87" s="1">
        <v>67</v>
      </c>
      <c r="B87" s="1" t="s">
        <v>10</v>
      </c>
      <c r="C87" s="1" t="s">
        <v>11</v>
      </c>
      <c r="D87" s="1" t="s">
        <v>12</v>
      </c>
      <c r="E87" s="1" t="s">
        <v>132</v>
      </c>
      <c r="F87" s="1" t="s">
        <v>144</v>
      </c>
      <c r="G87" s="2" t="s">
        <v>262</v>
      </c>
      <c r="I87" s="1" t="s">
        <v>145</v>
      </c>
      <c r="J87" s="1">
        <f>A87</f>
        <v>67</v>
      </c>
      <c r="K87" s="1" t="s">
        <v>274</v>
      </c>
    </row>
    <row r="88" spans="1:11" ht="45" x14ac:dyDescent="0.25">
      <c r="A88" s="1">
        <v>96</v>
      </c>
      <c r="B88" s="1" t="s">
        <v>10</v>
      </c>
      <c r="C88" s="1" t="s">
        <v>11</v>
      </c>
      <c r="D88" s="1" t="s">
        <v>12</v>
      </c>
      <c r="E88" s="1" t="s">
        <v>25</v>
      </c>
      <c r="F88" s="1" t="s">
        <v>176</v>
      </c>
      <c r="G88" s="2" t="s">
        <v>260</v>
      </c>
      <c r="H88" s="2">
        <v>3.1</v>
      </c>
      <c r="I88" s="1" t="s">
        <v>181</v>
      </c>
      <c r="J88" s="1">
        <v>67</v>
      </c>
      <c r="K88" s="1" t="s">
        <v>282</v>
      </c>
    </row>
    <row r="89" spans="1:11" ht="30" x14ac:dyDescent="0.25">
      <c r="A89" s="1">
        <v>68</v>
      </c>
      <c r="B89" s="1" t="s">
        <v>10</v>
      </c>
      <c r="C89" s="1" t="s">
        <v>11</v>
      </c>
      <c r="D89" s="1" t="s">
        <v>12</v>
      </c>
      <c r="E89" s="1" t="s">
        <v>132</v>
      </c>
      <c r="F89" s="1" t="s">
        <v>146</v>
      </c>
      <c r="G89" s="2" t="s">
        <v>262</v>
      </c>
      <c r="I89" s="1" t="s">
        <v>147</v>
      </c>
      <c r="J89" s="1">
        <f>A89</f>
        <v>68</v>
      </c>
      <c r="K89" s="1" t="s">
        <v>357</v>
      </c>
    </row>
    <row r="90" spans="1:11" ht="75" x14ac:dyDescent="0.25">
      <c r="A90" s="1">
        <v>69</v>
      </c>
      <c r="B90" s="1" t="s">
        <v>10</v>
      </c>
      <c r="C90" s="1" t="s">
        <v>11</v>
      </c>
      <c r="D90" s="1" t="s">
        <v>12</v>
      </c>
      <c r="E90" s="1" t="s">
        <v>13</v>
      </c>
      <c r="F90" s="1" t="s">
        <v>148</v>
      </c>
      <c r="G90" s="2" t="s">
        <v>262</v>
      </c>
      <c r="I90" s="1" t="s">
        <v>149</v>
      </c>
      <c r="J90" s="1">
        <f>A90</f>
        <v>69</v>
      </c>
      <c r="K90" s="1" t="s">
        <v>283</v>
      </c>
    </row>
    <row r="91" spans="1:11" ht="30" x14ac:dyDescent="0.25">
      <c r="A91" s="1">
        <v>134</v>
      </c>
      <c r="B91" s="1" t="s">
        <v>10</v>
      </c>
      <c r="C91" s="1" t="s">
        <v>11</v>
      </c>
      <c r="D91" s="1" t="s">
        <v>12</v>
      </c>
      <c r="E91" s="1" t="s">
        <v>25</v>
      </c>
      <c r="F91" s="1" t="s">
        <v>244</v>
      </c>
      <c r="G91" s="2" t="s">
        <v>31</v>
      </c>
      <c r="H91" s="2">
        <v>273</v>
      </c>
      <c r="I91" s="1" t="s">
        <v>245</v>
      </c>
      <c r="J91" s="1">
        <v>69</v>
      </c>
      <c r="K91" s="1" t="s">
        <v>338</v>
      </c>
    </row>
    <row r="92" spans="1:11" ht="45" x14ac:dyDescent="0.25">
      <c r="A92" s="1">
        <v>71</v>
      </c>
      <c r="B92" s="1" t="s">
        <v>10</v>
      </c>
      <c r="C92" s="1" t="s">
        <v>11</v>
      </c>
      <c r="D92" s="1" t="s">
        <v>12</v>
      </c>
      <c r="E92" s="1" t="s">
        <v>25</v>
      </c>
      <c r="F92" s="1" t="s">
        <v>152</v>
      </c>
      <c r="G92" s="2" t="s">
        <v>31</v>
      </c>
      <c r="H92" s="2">
        <v>130</v>
      </c>
      <c r="I92" s="1" t="s">
        <v>153</v>
      </c>
      <c r="J92" s="1">
        <f t="shared" ref="J92:J106" si="2">A92</f>
        <v>71</v>
      </c>
      <c r="K92" s="1" t="s">
        <v>315</v>
      </c>
    </row>
    <row r="93" spans="1:11" ht="30" x14ac:dyDescent="0.25">
      <c r="A93" s="1">
        <v>72</v>
      </c>
      <c r="B93" s="1" t="s">
        <v>10</v>
      </c>
      <c r="C93" s="1" t="s">
        <v>11</v>
      </c>
      <c r="D93" s="1" t="s">
        <v>12</v>
      </c>
      <c r="E93" s="1" t="s">
        <v>25</v>
      </c>
      <c r="F93" s="1" t="s">
        <v>154</v>
      </c>
      <c r="G93" s="2" t="s">
        <v>45</v>
      </c>
      <c r="H93" s="2" t="s">
        <v>264</v>
      </c>
      <c r="I93" s="1" t="s">
        <v>155</v>
      </c>
      <c r="J93" s="1">
        <f t="shared" si="2"/>
        <v>72</v>
      </c>
      <c r="K93" s="3" t="s">
        <v>346</v>
      </c>
    </row>
    <row r="94" spans="1:11" ht="30" x14ac:dyDescent="0.25">
      <c r="A94" s="1">
        <v>73</v>
      </c>
      <c r="B94" s="1" t="s">
        <v>10</v>
      </c>
      <c r="C94" s="1" t="s">
        <v>11</v>
      </c>
      <c r="D94" s="1" t="s">
        <v>12</v>
      </c>
      <c r="E94" s="1" t="s">
        <v>25</v>
      </c>
      <c r="F94" s="1" t="s">
        <v>154</v>
      </c>
      <c r="G94" s="2" t="s">
        <v>45</v>
      </c>
      <c r="H94" s="2" t="s">
        <v>264</v>
      </c>
      <c r="I94" s="1" t="s">
        <v>156</v>
      </c>
      <c r="J94" s="1">
        <f t="shared" si="2"/>
        <v>73</v>
      </c>
      <c r="K94" s="3" t="s">
        <v>346</v>
      </c>
    </row>
    <row r="95" spans="1:11" ht="30" x14ac:dyDescent="0.25">
      <c r="A95" s="1">
        <v>74</v>
      </c>
      <c r="B95" s="1" t="s">
        <v>10</v>
      </c>
      <c r="C95" s="1" t="s">
        <v>11</v>
      </c>
      <c r="D95" s="1" t="s">
        <v>12</v>
      </c>
      <c r="E95" s="1" t="s">
        <v>25</v>
      </c>
      <c r="F95" s="1" t="s">
        <v>154</v>
      </c>
      <c r="G95" s="2" t="s">
        <v>45</v>
      </c>
      <c r="H95" s="2" t="s">
        <v>264</v>
      </c>
      <c r="I95" s="1" t="s">
        <v>157</v>
      </c>
      <c r="J95" s="1">
        <f t="shared" si="2"/>
        <v>74</v>
      </c>
      <c r="K95" s="3" t="s">
        <v>346</v>
      </c>
    </row>
    <row r="96" spans="1:11" ht="30" x14ac:dyDescent="0.25">
      <c r="A96" s="1">
        <v>75</v>
      </c>
      <c r="B96" s="1" t="s">
        <v>10</v>
      </c>
      <c r="C96" s="1" t="s">
        <v>11</v>
      </c>
      <c r="D96" s="1" t="s">
        <v>12</v>
      </c>
      <c r="E96" s="1" t="s">
        <v>25</v>
      </c>
      <c r="F96" s="1" t="s">
        <v>154</v>
      </c>
      <c r="G96" s="2" t="s">
        <v>45</v>
      </c>
      <c r="H96" s="2" t="s">
        <v>263</v>
      </c>
      <c r="I96" s="1" t="s">
        <v>158</v>
      </c>
      <c r="J96" s="1">
        <f t="shared" si="2"/>
        <v>75</v>
      </c>
      <c r="K96" s="3" t="s">
        <v>346</v>
      </c>
    </row>
    <row r="97" spans="1:11" ht="30" x14ac:dyDescent="0.25">
      <c r="A97" s="1">
        <v>76</v>
      </c>
      <c r="B97" s="1" t="s">
        <v>10</v>
      </c>
      <c r="C97" s="1" t="s">
        <v>11</v>
      </c>
      <c r="D97" s="1" t="s">
        <v>12</v>
      </c>
      <c r="E97" s="1" t="s">
        <v>25</v>
      </c>
      <c r="F97" s="1" t="s">
        <v>154</v>
      </c>
      <c r="G97" s="2" t="s">
        <v>45</v>
      </c>
      <c r="H97" s="2" t="s">
        <v>263</v>
      </c>
      <c r="I97" s="1" t="s">
        <v>159</v>
      </c>
      <c r="J97" s="1">
        <f t="shared" si="2"/>
        <v>76</v>
      </c>
      <c r="K97" s="3" t="s">
        <v>346</v>
      </c>
    </row>
    <row r="98" spans="1:11" ht="30" x14ac:dyDescent="0.25">
      <c r="A98" s="1">
        <v>77</v>
      </c>
      <c r="B98" s="1" t="s">
        <v>10</v>
      </c>
      <c r="C98" s="1" t="s">
        <v>11</v>
      </c>
      <c r="D98" s="1" t="s">
        <v>12</v>
      </c>
      <c r="E98" s="1" t="s">
        <v>25</v>
      </c>
      <c r="F98" s="1" t="s">
        <v>154</v>
      </c>
      <c r="G98" s="2" t="s">
        <v>45</v>
      </c>
      <c r="H98" s="2" t="s">
        <v>263</v>
      </c>
      <c r="I98" s="1" t="s">
        <v>160</v>
      </c>
      <c r="J98" s="1">
        <f t="shared" si="2"/>
        <v>77</v>
      </c>
      <c r="K98" s="3" t="s">
        <v>346</v>
      </c>
    </row>
    <row r="99" spans="1:11" ht="30" x14ac:dyDescent="0.25">
      <c r="A99" s="1">
        <v>78</v>
      </c>
      <c r="B99" s="1" t="s">
        <v>10</v>
      </c>
      <c r="C99" s="1" t="s">
        <v>11</v>
      </c>
      <c r="D99" s="1" t="s">
        <v>12</v>
      </c>
      <c r="E99" s="1" t="s">
        <v>25</v>
      </c>
      <c r="F99" s="1" t="s">
        <v>154</v>
      </c>
      <c r="G99" s="2" t="s">
        <v>45</v>
      </c>
      <c r="H99" s="2" t="s">
        <v>263</v>
      </c>
      <c r="I99" s="1" t="s">
        <v>161</v>
      </c>
      <c r="J99" s="1">
        <f t="shared" si="2"/>
        <v>78</v>
      </c>
      <c r="K99" s="3" t="s">
        <v>346</v>
      </c>
    </row>
    <row r="100" spans="1:11" ht="30" x14ac:dyDescent="0.25">
      <c r="A100" s="1">
        <v>79</v>
      </c>
      <c r="B100" s="1" t="s">
        <v>10</v>
      </c>
      <c r="C100" s="1" t="s">
        <v>11</v>
      </c>
      <c r="D100" s="1" t="s">
        <v>12</v>
      </c>
      <c r="E100" s="1" t="s">
        <v>25</v>
      </c>
      <c r="F100" s="1" t="s">
        <v>154</v>
      </c>
      <c r="G100" s="2" t="s">
        <v>45</v>
      </c>
      <c r="H100" s="2" t="s">
        <v>263</v>
      </c>
      <c r="I100" s="1" t="s">
        <v>162</v>
      </c>
      <c r="J100" s="1">
        <f t="shared" si="2"/>
        <v>79</v>
      </c>
      <c r="K100" s="3" t="s">
        <v>346</v>
      </c>
    </row>
    <row r="101" spans="1:11" ht="30" x14ac:dyDescent="0.25">
      <c r="A101" s="1">
        <v>80</v>
      </c>
      <c r="B101" s="1" t="s">
        <v>10</v>
      </c>
      <c r="C101" s="1" t="s">
        <v>11</v>
      </c>
      <c r="D101" s="1" t="s">
        <v>12</v>
      </c>
      <c r="E101" s="1" t="s">
        <v>25</v>
      </c>
      <c r="F101" s="1" t="s">
        <v>154</v>
      </c>
      <c r="G101" s="2" t="s">
        <v>45</v>
      </c>
      <c r="H101" s="2" t="s">
        <v>263</v>
      </c>
      <c r="I101" s="1" t="s">
        <v>163</v>
      </c>
      <c r="J101" s="1">
        <f t="shared" si="2"/>
        <v>80</v>
      </c>
      <c r="K101" s="3" t="s">
        <v>346</v>
      </c>
    </row>
    <row r="102" spans="1:11" ht="30" x14ac:dyDescent="0.25">
      <c r="A102" s="1">
        <v>81</v>
      </c>
      <c r="B102" s="1" t="s">
        <v>10</v>
      </c>
      <c r="C102" s="1" t="s">
        <v>11</v>
      </c>
      <c r="D102" s="1" t="s">
        <v>12</v>
      </c>
      <c r="E102" s="1" t="s">
        <v>25</v>
      </c>
      <c r="F102" s="1" t="s">
        <v>154</v>
      </c>
      <c r="G102" s="2" t="s">
        <v>45</v>
      </c>
      <c r="H102" s="2" t="s">
        <v>263</v>
      </c>
      <c r="I102" s="1" t="s">
        <v>164</v>
      </c>
      <c r="J102" s="1">
        <f t="shared" si="2"/>
        <v>81</v>
      </c>
      <c r="K102" s="1" t="s">
        <v>271</v>
      </c>
    </row>
    <row r="103" spans="1:11" ht="45" x14ac:dyDescent="0.25">
      <c r="A103" s="1">
        <v>84</v>
      </c>
      <c r="B103" s="1" t="s">
        <v>10</v>
      </c>
      <c r="C103" s="1" t="s">
        <v>11</v>
      </c>
      <c r="D103" s="1" t="s">
        <v>12</v>
      </c>
      <c r="E103" s="1" t="s">
        <v>25</v>
      </c>
      <c r="F103" s="1" t="s">
        <v>154</v>
      </c>
      <c r="G103" s="2" t="s">
        <v>45</v>
      </c>
      <c r="H103" s="2" t="s">
        <v>263</v>
      </c>
      <c r="I103" s="1" t="s">
        <v>167</v>
      </c>
      <c r="J103" s="1">
        <f t="shared" si="2"/>
        <v>84</v>
      </c>
      <c r="K103" s="3" t="s">
        <v>346</v>
      </c>
    </row>
    <row r="104" spans="1:11" ht="30" x14ac:dyDescent="0.25">
      <c r="A104" s="1">
        <v>85</v>
      </c>
      <c r="B104" s="1" t="s">
        <v>10</v>
      </c>
      <c r="C104" s="1" t="s">
        <v>11</v>
      </c>
      <c r="D104" s="1" t="s">
        <v>12</v>
      </c>
      <c r="E104" s="1" t="s">
        <v>25</v>
      </c>
      <c r="F104" s="1" t="s">
        <v>154</v>
      </c>
      <c r="G104" s="2" t="s">
        <v>45</v>
      </c>
      <c r="H104" s="2" t="s">
        <v>263</v>
      </c>
      <c r="I104" s="1" t="s">
        <v>168</v>
      </c>
      <c r="J104" s="1">
        <f t="shared" si="2"/>
        <v>85</v>
      </c>
      <c r="K104" s="3" t="s">
        <v>346</v>
      </c>
    </row>
    <row r="105" spans="1:11" ht="30" x14ac:dyDescent="0.25">
      <c r="A105" s="1">
        <v>86</v>
      </c>
      <c r="B105" s="1" t="s">
        <v>10</v>
      </c>
      <c r="C105" s="1" t="s">
        <v>11</v>
      </c>
      <c r="D105" s="1" t="s">
        <v>12</v>
      </c>
      <c r="E105" s="1" t="s">
        <v>25</v>
      </c>
      <c r="F105" s="1" t="s">
        <v>154</v>
      </c>
      <c r="G105" s="2" t="s">
        <v>45</v>
      </c>
      <c r="H105" s="2" t="s">
        <v>263</v>
      </c>
      <c r="I105" s="1" t="s">
        <v>169</v>
      </c>
      <c r="J105" s="1">
        <f t="shared" si="2"/>
        <v>86</v>
      </c>
      <c r="K105" s="3" t="s">
        <v>346</v>
      </c>
    </row>
    <row r="106" spans="1:11" ht="105" x14ac:dyDescent="0.25">
      <c r="A106" s="1">
        <v>87</v>
      </c>
      <c r="B106" s="1" t="s">
        <v>10</v>
      </c>
      <c r="C106" s="1" t="s">
        <v>11</v>
      </c>
      <c r="D106" s="1" t="s">
        <v>12</v>
      </c>
      <c r="E106" s="1" t="s">
        <v>57</v>
      </c>
      <c r="F106" s="1" t="s">
        <v>170</v>
      </c>
      <c r="G106" s="2" t="s">
        <v>262</v>
      </c>
      <c r="I106" s="1" t="s">
        <v>171</v>
      </c>
      <c r="J106" s="1">
        <f t="shared" si="2"/>
        <v>87</v>
      </c>
      <c r="K106" s="1" t="s">
        <v>284</v>
      </c>
    </row>
    <row r="107" spans="1:11" ht="60" x14ac:dyDescent="0.25">
      <c r="A107" s="1">
        <v>99</v>
      </c>
      <c r="B107" s="1" t="s">
        <v>10</v>
      </c>
      <c r="C107" s="1" t="s">
        <v>11</v>
      </c>
      <c r="D107" s="1" t="s">
        <v>12</v>
      </c>
      <c r="E107" s="1" t="s">
        <v>25</v>
      </c>
      <c r="F107" s="1" t="s">
        <v>45</v>
      </c>
      <c r="G107" s="2" t="s">
        <v>45</v>
      </c>
      <c r="H107" s="2" t="s">
        <v>263</v>
      </c>
      <c r="I107" s="1" t="s">
        <v>184</v>
      </c>
      <c r="J107" s="1">
        <v>87</v>
      </c>
      <c r="K107" s="2" t="s">
        <v>296</v>
      </c>
    </row>
    <row r="108" spans="1:11" ht="45" x14ac:dyDescent="0.25">
      <c r="A108" s="1">
        <v>70</v>
      </c>
      <c r="B108" s="1" t="s">
        <v>10</v>
      </c>
      <c r="C108" s="1" t="s">
        <v>11</v>
      </c>
      <c r="D108" s="1" t="s">
        <v>12</v>
      </c>
      <c r="E108" s="1" t="s">
        <v>25</v>
      </c>
      <c r="F108" s="1" t="s">
        <v>150</v>
      </c>
      <c r="G108" s="2" t="s">
        <v>31</v>
      </c>
      <c r="H108" s="2">
        <v>136</v>
      </c>
      <c r="I108" s="1" t="s">
        <v>151</v>
      </c>
      <c r="J108" s="1">
        <v>88</v>
      </c>
      <c r="K108" s="2" t="s">
        <v>367</v>
      </c>
    </row>
    <row r="109" spans="1:11" ht="180" x14ac:dyDescent="0.25">
      <c r="A109" s="1">
        <v>88</v>
      </c>
      <c r="B109" s="1" t="s">
        <v>10</v>
      </c>
      <c r="C109" s="1" t="s">
        <v>11</v>
      </c>
      <c r="D109" s="1" t="s">
        <v>12</v>
      </c>
      <c r="E109" s="1" t="s">
        <v>132</v>
      </c>
      <c r="F109" s="1" t="s">
        <v>152</v>
      </c>
      <c r="G109" s="2" t="s">
        <v>31</v>
      </c>
      <c r="H109" s="2">
        <v>172</v>
      </c>
      <c r="I109" s="1" t="s">
        <v>172</v>
      </c>
      <c r="J109" s="1">
        <f>A109</f>
        <v>88</v>
      </c>
      <c r="K109" s="2" t="s">
        <v>365</v>
      </c>
    </row>
    <row r="110" spans="1:11" ht="30" x14ac:dyDescent="0.25">
      <c r="A110" s="1">
        <v>89</v>
      </c>
      <c r="B110" s="1" t="s">
        <v>10</v>
      </c>
      <c r="C110" s="1" t="s">
        <v>11</v>
      </c>
      <c r="D110" s="1" t="s">
        <v>12</v>
      </c>
      <c r="E110" s="1" t="s">
        <v>132</v>
      </c>
      <c r="F110" s="1" t="s">
        <v>152</v>
      </c>
      <c r="G110" s="2" t="s">
        <v>31</v>
      </c>
      <c r="H110" s="2">
        <v>161</v>
      </c>
      <c r="I110" s="1" t="s">
        <v>173</v>
      </c>
      <c r="J110" s="1">
        <v>88</v>
      </c>
      <c r="K110" s="2" t="s">
        <v>366</v>
      </c>
    </row>
    <row r="111" spans="1:11" ht="30" x14ac:dyDescent="0.25">
      <c r="A111" s="1">
        <v>90</v>
      </c>
      <c r="B111" s="1" t="s">
        <v>10</v>
      </c>
      <c r="C111" s="1" t="s">
        <v>11</v>
      </c>
      <c r="D111" s="1" t="s">
        <v>12</v>
      </c>
      <c r="E111" s="1" t="s">
        <v>132</v>
      </c>
      <c r="F111" s="1" t="s">
        <v>152</v>
      </c>
      <c r="G111" s="2" t="s">
        <v>31</v>
      </c>
      <c r="H111" s="2">
        <v>137</v>
      </c>
      <c r="I111" s="1" t="s">
        <v>174</v>
      </c>
      <c r="J111" s="1">
        <f t="shared" ref="J111:J129" si="3">A111</f>
        <v>90</v>
      </c>
      <c r="K111" s="2" t="s">
        <v>318</v>
      </c>
    </row>
    <row r="112" spans="1:11" ht="60" x14ac:dyDescent="0.25">
      <c r="A112" s="1">
        <v>91</v>
      </c>
      <c r="B112" s="1" t="s">
        <v>10</v>
      </c>
      <c r="C112" s="1" t="s">
        <v>11</v>
      </c>
      <c r="D112" s="1" t="s">
        <v>12</v>
      </c>
      <c r="E112" s="1" t="s">
        <v>132</v>
      </c>
      <c r="F112" s="1" t="s">
        <v>152</v>
      </c>
      <c r="G112" s="2" t="s">
        <v>45</v>
      </c>
      <c r="H112" s="2" t="s">
        <v>263</v>
      </c>
      <c r="I112" s="1" t="s">
        <v>175</v>
      </c>
      <c r="J112" s="1">
        <f t="shared" si="3"/>
        <v>91</v>
      </c>
      <c r="K112" s="1" t="s">
        <v>294</v>
      </c>
    </row>
    <row r="113" spans="1:11" ht="90" x14ac:dyDescent="0.25">
      <c r="A113" s="1">
        <v>93</v>
      </c>
      <c r="B113" s="1" t="s">
        <v>10</v>
      </c>
      <c r="C113" s="1" t="s">
        <v>11</v>
      </c>
      <c r="D113" s="1" t="s">
        <v>12</v>
      </c>
      <c r="E113" s="1" t="s">
        <v>25</v>
      </c>
      <c r="F113" s="1" t="s">
        <v>176</v>
      </c>
      <c r="G113" s="2" t="s">
        <v>260</v>
      </c>
      <c r="H113" s="2">
        <v>2.04</v>
      </c>
      <c r="I113" s="1" t="s">
        <v>178</v>
      </c>
      <c r="J113" s="1">
        <f t="shared" si="3"/>
        <v>93</v>
      </c>
      <c r="K113" s="1" t="s">
        <v>273</v>
      </c>
    </row>
    <row r="114" spans="1:11" ht="30" x14ac:dyDescent="0.25">
      <c r="A114" s="1">
        <v>94</v>
      </c>
      <c r="B114" s="1" t="s">
        <v>10</v>
      </c>
      <c r="C114" s="1" t="s">
        <v>11</v>
      </c>
      <c r="D114" s="1" t="s">
        <v>12</v>
      </c>
      <c r="E114" s="1" t="s">
        <v>25</v>
      </c>
      <c r="F114" s="1" t="s">
        <v>176</v>
      </c>
      <c r="G114" s="2" t="s">
        <v>260</v>
      </c>
      <c r="H114" s="2">
        <v>5.0199999999999996</v>
      </c>
      <c r="I114" s="1" t="s">
        <v>179</v>
      </c>
      <c r="J114" s="1">
        <f t="shared" si="3"/>
        <v>94</v>
      </c>
      <c r="K114" s="1" t="s">
        <v>276</v>
      </c>
    </row>
    <row r="115" spans="1:11" ht="60" x14ac:dyDescent="0.25">
      <c r="A115" s="1">
        <v>95</v>
      </c>
      <c r="B115" s="1" t="s">
        <v>10</v>
      </c>
      <c r="C115" s="1" t="s">
        <v>11</v>
      </c>
      <c r="D115" s="1" t="s">
        <v>12</v>
      </c>
      <c r="E115" s="1" t="s">
        <v>132</v>
      </c>
      <c r="F115" s="1" t="s">
        <v>176</v>
      </c>
      <c r="G115" s="2" t="s">
        <v>260</v>
      </c>
      <c r="H115" s="2">
        <v>4.0199999999999996</v>
      </c>
      <c r="I115" s="1" t="s">
        <v>180</v>
      </c>
      <c r="J115" s="1">
        <f t="shared" si="3"/>
        <v>95</v>
      </c>
      <c r="K115" s="1" t="s">
        <v>275</v>
      </c>
    </row>
    <row r="116" spans="1:11" ht="45" x14ac:dyDescent="0.25">
      <c r="A116" s="1">
        <v>98</v>
      </c>
      <c r="B116" s="1" t="s">
        <v>10</v>
      </c>
      <c r="C116" s="1" t="s">
        <v>11</v>
      </c>
      <c r="D116" s="1" t="s">
        <v>12</v>
      </c>
      <c r="E116" s="1" t="s">
        <v>25</v>
      </c>
      <c r="F116" s="1" t="s">
        <v>45</v>
      </c>
      <c r="G116" s="2" t="s">
        <v>45</v>
      </c>
      <c r="H116" s="2" t="s">
        <v>263</v>
      </c>
      <c r="I116" s="1" t="s">
        <v>183</v>
      </c>
      <c r="J116" s="1">
        <f t="shared" si="3"/>
        <v>98</v>
      </c>
      <c r="K116" s="3" t="s">
        <v>346</v>
      </c>
    </row>
    <row r="117" spans="1:11" x14ac:dyDescent="0.25">
      <c r="A117" s="1">
        <v>102</v>
      </c>
      <c r="B117" s="1" t="s">
        <v>10</v>
      </c>
      <c r="C117" s="1" t="s">
        <v>11</v>
      </c>
      <c r="D117" s="1" t="s">
        <v>12</v>
      </c>
      <c r="E117" s="1" t="s">
        <v>25</v>
      </c>
      <c r="F117" s="1" t="s">
        <v>185</v>
      </c>
      <c r="G117" s="2" t="s">
        <v>262</v>
      </c>
      <c r="I117" s="1" t="s">
        <v>188</v>
      </c>
      <c r="J117" s="1">
        <f t="shared" si="3"/>
        <v>102</v>
      </c>
      <c r="K117" s="1" t="s">
        <v>285</v>
      </c>
    </row>
    <row r="118" spans="1:11" ht="135" x14ac:dyDescent="0.25">
      <c r="A118" s="1">
        <v>104</v>
      </c>
      <c r="B118" s="1" t="s">
        <v>10</v>
      </c>
      <c r="C118" s="1" t="s">
        <v>11</v>
      </c>
      <c r="D118" s="1" t="s">
        <v>12</v>
      </c>
      <c r="E118" s="1" t="s">
        <v>25</v>
      </c>
      <c r="F118" s="1" t="s">
        <v>185</v>
      </c>
      <c r="G118" s="2" t="s">
        <v>262</v>
      </c>
      <c r="I118" s="1" t="s">
        <v>190</v>
      </c>
      <c r="J118" s="1">
        <f t="shared" si="3"/>
        <v>104</v>
      </c>
      <c r="K118" s="1" t="s">
        <v>342</v>
      </c>
    </row>
    <row r="119" spans="1:11" ht="45" x14ac:dyDescent="0.25">
      <c r="A119" s="1">
        <v>105</v>
      </c>
      <c r="B119" s="1" t="s">
        <v>10</v>
      </c>
      <c r="C119" s="1" t="s">
        <v>11</v>
      </c>
      <c r="D119" s="1" t="s">
        <v>12</v>
      </c>
      <c r="E119" s="1" t="s">
        <v>25</v>
      </c>
      <c r="F119" s="1" t="s">
        <v>185</v>
      </c>
      <c r="G119" s="2" t="s">
        <v>262</v>
      </c>
      <c r="I119" s="1" t="s">
        <v>191</v>
      </c>
      <c r="J119" s="1">
        <f t="shared" si="3"/>
        <v>105</v>
      </c>
      <c r="K119" s="2" t="s">
        <v>368</v>
      </c>
    </row>
    <row r="120" spans="1:11" ht="60" x14ac:dyDescent="0.25">
      <c r="A120" s="1">
        <v>106</v>
      </c>
      <c r="B120" s="1" t="s">
        <v>10</v>
      </c>
      <c r="C120" s="1" t="s">
        <v>11</v>
      </c>
      <c r="D120" s="1" t="s">
        <v>12</v>
      </c>
      <c r="E120" s="1" t="s">
        <v>25</v>
      </c>
      <c r="F120" s="1" t="s">
        <v>45</v>
      </c>
      <c r="G120" s="2" t="s">
        <v>45</v>
      </c>
      <c r="H120" s="2" t="s">
        <v>263</v>
      </c>
      <c r="I120" s="1" t="s">
        <v>192</v>
      </c>
      <c r="J120" s="1">
        <f t="shared" si="3"/>
        <v>106</v>
      </c>
      <c r="K120" s="1" t="s">
        <v>298</v>
      </c>
    </row>
    <row r="121" spans="1:11" ht="60" x14ac:dyDescent="0.25">
      <c r="A121" s="1">
        <v>107</v>
      </c>
      <c r="B121" s="1" t="s">
        <v>10</v>
      </c>
      <c r="C121" s="1" t="s">
        <v>11</v>
      </c>
      <c r="D121" s="1" t="s">
        <v>12</v>
      </c>
      <c r="E121" s="1" t="s">
        <v>25</v>
      </c>
      <c r="F121" s="1" t="s">
        <v>45</v>
      </c>
      <c r="G121" s="2" t="s">
        <v>45</v>
      </c>
      <c r="H121" s="2" t="s">
        <v>263</v>
      </c>
      <c r="I121" s="1" t="s">
        <v>193</v>
      </c>
      <c r="J121" s="1">
        <f t="shared" si="3"/>
        <v>107</v>
      </c>
      <c r="K121" s="1" t="s">
        <v>299</v>
      </c>
    </row>
    <row r="122" spans="1:11" ht="90" x14ac:dyDescent="0.25">
      <c r="A122" s="1">
        <v>109</v>
      </c>
      <c r="B122" s="1" t="s">
        <v>10</v>
      </c>
      <c r="C122" s="1" t="s">
        <v>11</v>
      </c>
      <c r="D122" s="1" t="s">
        <v>12</v>
      </c>
      <c r="E122" s="1" t="s">
        <v>25</v>
      </c>
      <c r="F122" s="1" t="s">
        <v>195</v>
      </c>
      <c r="G122" s="2" t="s">
        <v>31</v>
      </c>
      <c r="H122" s="2">
        <v>90</v>
      </c>
      <c r="I122" s="1" t="s">
        <v>196</v>
      </c>
      <c r="J122" s="1">
        <f t="shared" si="3"/>
        <v>109</v>
      </c>
      <c r="K122" s="1" t="s">
        <v>307</v>
      </c>
    </row>
    <row r="123" spans="1:11" ht="60" x14ac:dyDescent="0.25">
      <c r="A123" s="1">
        <v>110</v>
      </c>
      <c r="B123" s="1" t="s">
        <v>10</v>
      </c>
      <c r="C123" s="1" t="s">
        <v>11</v>
      </c>
      <c r="D123" s="1" t="s">
        <v>12</v>
      </c>
      <c r="E123" s="1" t="s">
        <v>25</v>
      </c>
      <c r="F123" s="1" t="s">
        <v>197</v>
      </c>
      <c r="G123" s="2" t="s">
        <v>31</v>
      </c>
      <c r="H123" s="2">
        <v>41</v>
      </c>
      <c r="I123" s="1" t="s">
        <v>198</v>
      </c>
      <c r="J123" s="1">
        <f t="shared" si="3"/>
        <v>110</v>
      </c>
      <c r="K123" s="1" t="s">
        <v>276</v>
      </c>
    </row>
    <row r="124" spans="1:11" ht="60" x14ac:dyDescent="0.25">
      <c r="A124" s="1">
        <v>112</v>
      </c>
      <c r="B124" s="1" t="s">
        <v>10</v>
      </c>
      <c r="C124" s="1" t="s">
        <v>11</v>
      </c>
      <c r="D124" s="1" t="s">
        <v>12</v>
      </c>
      <c r="E124" s="1" t="s">
        <v>25</v>
      </c>
      <c r="F124" s="1" t="s">
        <v>199</v>
      </c>
      <c r="G124" s="2" t="s">
        <v>31</v>
      </c>
      <c r="H124" s="2">
        <v>2</v>
      </c>
      <c r="I124" s="1" t="s">
        <v>201</v>
      </c>
      <c r="J124" s="1">
        <f t="shared" si="3"/>
        <v>112</v>
      </c>
      <c r="K124" s="1" t="s">
        <v>345</v>
      </c>
    </row>
    <row r="125" spans="1:11" ht="45" x14ac:dyDescent="0.25">
      <c r="A125" s="1">
        <v>113</v>
      </c>
      <c r="B125" s="1" t="s">
        <v>10</v>
      </c>
      <c r="C125" s="1" t="s">
        <v>11</v>
      </c>
      <c r="D125" s="1" t="s">
        <v>12</v>
      </c>
      <c r="E125" s="1" t="s">
        <v>25</v>
      </c>
      <c r="F125" s="1" t="s">
        <v>202</v>
      </c>
      <c r="G125" s="2" t="s">
        <v>31</v>
      </c>
      <c r="H125" s="2">
        <v>185</v>
      </c>
      <c r="I125" s="1" t="s">
        <v>203</v>
      </c>
      <c r="J125" s="1">
        <f t="shared" si="3"/>
        <v>113</v>
      </c>
      <c r="K125" s="1" t="s">
        <v>267</v>
      </c>
    </row>
    <row r="126" spans="1:11" ht="75" x14ac:dyDescent="0.25">
      <c r="A126" s="1">
        <v>114</v>
      </c>
      <c r="B126" s="1" t="s">
        <v>10</v>
      </c>
      <c r="C126" s="1" t="s">
        <v>11</v>
      </c>
      <c r="D126" s="1" t="s">
        <v>12</v>
      </c>
      <c r="E126" s="1" t="s">
        <v>25</v>
      </c>
      <c r="F126" s="1" t="s">
        <v>204</v>
      </c>
      <c r="G126" s="2" t="s">
        <v>31</v>
      </c>
      <c r="H126" s="2">
        <v>190</v>
      </c>
      <c r="I126" s="1" t="s">
        <v>205</v>
      </c>
      <c r="J126" s="1">
        <f t="shared" si="3"/>
        <v>114</v>
      </c>
      <c r="K126" s="1" t="s">
        <v>319</v>
      </c>
    </row>
    <row r="127" spans="1:11" ht="60" x14ac:dyDescent="0.25">
      <c r="A127" s="1">
        <v>115</v>
      </c>
      <c r="B127" s="1" t="s">
        <v>10</v>
      </c>
      <c r="C127" s="1" t="s">
        <v>11</v>
      </c>
      <c r="D127" s="1" t="s">
        <v>12</v>
      </c>
      <c r="E127" s="1" t="s">
        <v>13</v>
      </c>
      <c r="F127" s="1" t="s">
        <v>206</v>
      </c>
      <c r="G127" s="2" t="s">
        <v>262</v>
      </c>
      <c r="I127" s="1" t="s">
        <v>207</v>
      </c>
      <c r="J127" s="1">
        <f t="shared" si="3"/>
        <v>115</v>
      </c>
      <c r="K127" s="1" t="s">
        <v>359</v>
      </c>
    </row>
    <row r="128" spans="1:11" ht="90" x14ac:dyDescent="0.25">
      <c r="A128" s="1">
        <v>116</v>
      </c>
      <c r="B128" s="1" t="s">
        <v>10</v>
      </c>
      <c r="C128" s="1" t="s">
        <v>11</v>
      </c>
      <c r="D128" s="1" t="s">
        <v>12</v>
      </c>
      <c r="E128" s="1" t="s">
        <v>13</v>
      </c>
      <c r="F128" s="1" t="s">
        <v>206</v>
      </c>
      <c r="G128" s="2" t="s">
        <v>262</v>
      </c>
      <c r="I128" s="1" t="s">
        <v>208</v>
      </c>
      <c r="J128" s="1">
        <f t="shared" si="3"/>
        <v>116</v>
      </c>
      <c r="K128" s="1" t="s">
        <v>360</v>
      </c>
    </row>
    <row r="129" spans="1:11" ht="45" x14ac:dyDescent="0.25">
      <c r="A129" s="1">
        <v>117</v>
      </c>
      <c r="B129" s="1" t="s">
        <v>10</v>
      </c>
      <c r="C129" s="1" t="s">
        <v>11</v>
      </c>
      <c r="D129" s="1" t="s">
        <v>12</v>
      </c>
      <c r="E129" s="1" t="s">
        <v>25</v>
      </c>
      <c r="F129" s="1" t="s">
        <v>209</v>
      </c>
      <c r="G129" s="2" t="s">
        <v>262</v>
      </c>
      <c r="I129" s="1" t="s">
        <v>210</v>
      </c>
      <c r="J129" s="1">
        <f t="shared" si="3"/>
        <v>117</v>
      </c>
      <c r="K129" s="2" t="s">
        <v>369</v>
      </c>
    </row>
    <row r="130" spans="1:11" ht="45" x14ac:dyDescent="0.25">
      <c r="A130" s="1">
        <v>133</v>
      </c>
      <c r="B130" s="1" t="s">
        <v>10</v>
      </c>
      <c r="C130" s="1" t="s">
        <v>11</v>
      </c>
      <c r="D130" s="1" t="s">
        <v>12</v>
      </c>
      <c r="E130" s="1" t="s">
        <v>25</v>
      </c>
      <c r="F130" s="1" t="s">
        <v>242</v>
      </c>
      <c r="G130" s="2" t="s">
        <v>31</v>
      </c>
      <c r="H130" s="2">
        <v>275</v>
      </c>
      <c r="I130" s="1" t="s">
        <v>243</v>
      </c>
      <c r="J130" s="1">
        <v>117</v>
      </c>
      <c r="K130" s="1" t="s">
        <v>363</v>
      </c>
    </row>
    <row r="131" spans="1:11" ht="45" x14ac:dyDescent="0.25">
      <c r="A131" s="1">
        <v>118</v>
      </c>
      <c r="B131" s="1" t="s">
        <v>10</v>
      </c>
      <c r="C131" s="1" t="s">
        <v>11</v>
      </c>
      <c r="D131" s="1" t="s">
        <v>12</v>
      </c>
      <c r="E131" s="1" t="s">
        <v>211</v>
      </c>
      <c r="F131" s="1" t="s">
        <v>212</v>
      </c>
      <c r="G131" s="2" t="s">
        <v>15</v>
      </c>
      <c r="H131" s="2">
        <v>7.03</v>
      </c>
      <c r="I131" s="1" t="s">
        <v>213</v>
      </c>
      <c r="J131" s="1">
        <f t="shared" ref="J131:J145" si="4">A131</f>
        <v>118</v>
      </c>
      <c r="K131" s="1" t="s">
        <v>276</v>
      </c>
    </row>
    <row r="132" spans="1:11" ht="30" x14ac:dyDescent="0.25">
      <c r="A132" s="1">
        <v>120</v>
      </c>
      <c r="B132" s="1" t="s">
        <v>10</v>
      </c>
      <c r="C132" s="1" t="s">
        <v>11</v>
      </c>
      <c r="D132" s="1" t="s">
        <v>12</v>
      </c>
      <c r="E132" s="1" t="s">
        <v>13</v>
      </c>
      <c r="F132" s="1" t="s">
        <v>216</v>
      </c>
      <c r="G132" s="2" t="s">
        <v>262</v>
      </c>
      <c r="I132" s="1" t="s">
        <v>217</v>
      </c>
      <c r="J132" s="1">
        <f t="shared" si="4"/>
        <v>120</v>
      </c>
      <c r="K132" s="1" t="s">
        <v>276</v>
      </c>
    </row>
    <row r="133" spans="1:11" ht="45" x14ac:dyDescent="0.25">
      <c r="A133" s="1">
        <v>122</v>
      </c>
      <c r="B133" s="1" t="s">
        <v>10</v>
      </c>
      <c r="C133" s="1" t="s">
        <v>11</v>
      </c>
      <c r="D133" s="1" t="s">
        <v>12</v>
      </c>
      <c r="E133" s="1" t="s">
        <v>211</v>
      </c>
      <c r="F133" s="1" t="s">
        <v>220</v>
      </c>
      <c r="G133" s="2" t="s">
        <v>261</v>
      </c>
      <c r="H133" s="2">
        <v>13.04</v>
      </c>
      <c r="I133" s="1" t="s">
        <v>221</v>
      </c>
      <c r="J133" s="1">
        <f t="shared" si="4"/>
        <v>122</v>
      </c>
      <c r="K133" s="1" t="s">
        <v>12</v>
      </c>
    </row>
    <row r="134" spans="1:11" ht="60" x14ac:dyDescent="0.25">
      <c r="A134" s="1">
        <v>123</v>
      </c>
      <c r="B134" s="1" t="s">
        <v>10</v>
      </c>
      <c r="C134" s="1" t="s">
        <v>11</v>
      </c>
      <c r="D134" s="1" t="s">
        <v>12</v>
      </c>
      <c r="E134" s="1" t="s">
        <v>211</v>
      </c>
      <c r="F134" s="1" t="s">
        <v>222</v>
      </c>
      <c r="G134" s="2" t="s">
        <v>261</v>
      </c>
      <c r="H134" s="2">
        <v>13.01</v>
      </c>
      <c r="I134" s="1" t="s">
        <v>223</v>
      </c>
      <c r="J134" s="1">
        <f t="shared" si="4"/>
        <v>123</v>
      </c>
      <c r="K134" s="1" t="s">
        <v>267</v>
      </c>
    </row>
    <row r="135" spans="1:11" ht="75" x14ac:dyDescent="0.25">
      <c r="A135" s="1">
        <v>124</v>
      </c>
      <c r="B135" s="1" t="s">
        <v>10</v>
      </c>
      <c r="C135" s="1" t="s">
        <v>11</v>
      </c>
      <c r="D135" s="1" t="s">
        <v>12</v>
      </c>
      <c r="E135" s="1" t="s">
        <v>25</v>
      </c>
      <c r="F135" s="1" t="s">
        <v>224</v>
      </c>
      <c r="G135" s="2" t="s">
        <v>45</v>
      </c>
      <c r="H135" s="2" t="s">
        <v>263</v>
      </c>
      <c r="I135" s="1" t="s">
        <v>225</v>
      </c>
      <c r="J135" s="1">
        <f t="shared" si="4"/>
        <v>124</v>
      </c>
      <c r="K135" s="1" t="s">
        <v>300</v>
      </c>
    </row>
    <row r="136" spans="1:11" ht="60" x14ac:dyDescent="0.25">
      <c r="A136" s="1">
        <v>125</v>
      </c>
      <c r="B136" s="1" t="s">
        <v>10</v>
      </c>
      <c r="C136" s="1" t="s">
        <v>11</v>
      </c>
      <c r="D136" s="1" t="s">
        <v>12</v>
      </c>
      <c r="E136" s="1" t="s">
        <v>25</v>
      </c>
      <c r="F136" s="1" t="s">
        <v>226</v>
      </c>
      <c r="G136" s="2" t="s">
        <v>31</v>
      </c>
      <c r="H136" s="2">
        <v>239</v>
      </c>
      <c r="I136" s="1" t="s">
        <v>227</v>
      </c>
      <c r="J136" s="1">
        <f t="shared" si="4"/>
        <v>125</v>
      </c>
      <c r="K136" s="1" t="s">
        <v>322</v>
      </c>
    </row>
    <row r="137" spans="1:11" ht="60" x14ac:dyDescent="0.25">
      <c r="A137" s="1">
        <v>126</v>
      </c>
      <c r="B137" s="1" t="s">
        <v>10</v>
      </c>
      <c r="C137" s="1" t="s">
        <v>11</v>
      </c>
      <c r="D137" s="1" t="s">
        <v>12</v>
      </c>
      <c r="E137" s="1" t="s">
        <v>25</v>
      </c>
      <c r="F137" s="1" t="s">
        <v>228</v>
      </c>
      <c r="G137" s="2" t="s">
        <v>45</v>
      </c>
      <c r="H137" s="2" t="s">
        <v>263</v>
      </c>
      <c r="I137" s="1" t="s">
        <v>229</v>
      </c>
      <c r="J137" s="1">
        <f t="shared" si="4"/>
        <v>126</v>
      </c>
      <c r="K137" s="1" t="s">
        <v>361</v>
      </c>
    </row>
    <row r="138" spans="1:11" ht="45" x14ac:dyDescent="0.25">
      <c r="A138" s="1">
        <v>127</v>
      </c>
      <c r="B138" s="1" t="s">
        <v>10</v>
      </c>
      <c r="C138" s="1" t="s">
        <v>11</v>
      </c>
      <c r="D138" s="1" t="s">
        <v>12</v>
      </c>
      <c r="E138" s="1" t="s">
        <v>25</v>
      </c>
      <c r="F138" s="1" t="s">
        <v>230</v>
      </c>
      <c r="G138" s="2" t="s">
        <v>45</v>
      </c>
      <c r="H138" s="2" t="s">
        <v>263</v>
      </c>
      <c r="I138" s="1" t="s">
        <v>231</v>
      </c>
      <c r="J138" s="1">
        <f t="shared" si="4"/>
        <v>127</v>
      </c>
      <c r="K138" s="1" t="s">
        <v>276</v>
      </c>
    </row>
    <row r="139" spans="1:11" ht="60" x14ac:dyDescent="0.25">
      <c r="A139" s="1">
        <v>132</v>
      </c>
      <c r="B139" s="1" t="s">
        <v>10</v>
      </c>
      <c r="C139" s="1" t="s">
        <v>11</v>
      </c>
      <c r="D139" s="1" t="s">
        <v>12</v>
      </c>
      <c r="E139" s="1" t="s">
        <v>25</v>
      </c>
      <c r="F139" s="1" t="s">
        <v>240</v>
      </c>
      <c r="G139" s="2" t="s">
        <v>45</v>
      </c>
      <c r="H139" s="2" t="s">
        <v>263</v>
      </c>
      <c r="I139" s="1" t="s">
        <v>241</v>
      </c>
      <c r="J139" s="1">
        <f t="shared" si="4"/>
        <v>132</v>
      </c>
      <c r="K139" s="3" t="s">
        <v>346</v>
      </c>
    </row>
    <row r="140" spans="1:11" ht="30" x14ac:dyDescent="0.25">
      <c r="A140" s="1">
        <v>136</v>
      </c>
      <c r="B140" s="1" t="s">
        <v>10</v>
      </c>
      <c r="C140" s="1" t="s">
        <v>11</v>
      </c>
      <c r="D140" s="1" t="s">
        <v>12</v>
      </c>
      <c r="E140" s="1" t="s">
        <v>25</v>
      </c>
      <c r="F140" s="1" t="s">
        <v>248</v>
      </c>
      <c r="G140" s="2" t="s">
        <v>31</v>
      </c>
      <c r="H140" s="2">
        <v>239</v>
      </c>
      <c r="I140" s="1" t="s">
        <v>249</v>
      </c>
      <c r="J140" s="1">
        <f t="shared" si="4"/>
        <v>136</v>
      </c>
      <c r="K140" s="1" t="s">
        <v>323</v>
      </c>
    </row>
    <row r="141" spans="1:11" ht="60" x14ac:dyDescent="0.25">
      <c r="A141" s="1">
        <v>137</v>
      </c>
      <c r="B141" s="1" t="s">
        <v>10</v>
      </c>
      <c r="C141" s="1" t="s">
        <v>11</v>
      </c>
      <c r="D141" s="1" t="s">
        <v>12</v>
      </c>
      <c r="E141" s="1" t="s">
        <v>25</v>
      </c>
      <c r="F141" s="1" t="s">
        <v>248</v>
      </c>
      <c r="G141" s="2" t="s">
        <v>31</v>
      </c>
      <c r="H141" s="2">
        <v>239</v>
      </c>
      <c r="I141" s="1" t="s">
        <v>250</v>
      </c>
      <c r="J141" s="1">
        <f t="shared" si="4"/>
        <v>137</v>
      </c>
      <c r="K141" s="1" t="s">
        <v>267</v>
      </c>
    </row>
    <row r="142" spans="1:11" ht="30" x14ac:dyDescent="0.25">
      <c r="A142" s="1">
        <v>138</v>
      </c>
      <c r="B142" s="1" t="s">
        <v>10</v>
      </c>
      <c r="C142" s="1" t="s">
        <v>11</v>
      </c>
      <c r="D142" s="1" t="s">
        <v>12</v>
      </c>
      <c r="E142" s="1" t="s">
        <v>25</v>
      </c>
      <c r="F142" s="1" t="s">
        <v>251</v>
      </c>
      <c r="G142" s="2" t="s">
        <v>31</v>
      </c>
      <c r="H142" s="2">
        <v>129</v>
      </c>
      <c r="I142" s="1" t="s">
        <v>252</v>
      </c>
      <c r="J142" s="1">
        <f t="shared" si="4"/>
        <v>138</v>
      </c>
      <c r="K142" s="1" t="s">
        <v>312</v>
      </c>
    </row>
    <row r="143" spans="1:11" ht="45" x14ac:dyDescent="0.25">
      <c r="A143" s="1">
        <v>141</v>
      </c>
      <c r="B143" s="1" t="s">
        <v>10</v>
      </c>
      <c r="C143" s="1" t="s">
        <v>11</v>
      </c>
      <c r="D143" s="1" t="s">
        <v>12</v>
      </c>
      <c r="E143" s="1" t="s">
        <v>25</v>
      </c>
      <c r="F143" s="1" t="s">
        <v>35</v>
      </c>
      <c r="G143" s="2" t="s">
        <v>45</v>
      </c>
      <c r="H143" s="2" t="s">
        <v>263</v>
      </c>
      <c r="I143" s="1" t="s">
        <v>255</v>
      </c>
      <c r="J143" s="1">
        <f t="shared" si="4"/>
        <v>141</v>
      </c>
      <c r="K143" s="1" t="s">
        <v>301</v>
      </c>
    </row>
    <row r="144" spans="1:11" ht="45" x14ac:dyDescent="0.25">
      <c r="A144" s="1">
        <v>143</v>
      </c>
      <c r="B144" s="1" t="s">
        <v>10</v>
      </c>
      <c r="C144" s="1" t="s">
        <v>11</v>
      </c>
      <c r="D144" s="1" t="s">
        <v>12</v>
      </c>
      <c r="E144" s="1" t="s">
        <v>25</v>
      </c>
      <c r="F144" s="1" t="s">
        <v>258</v>
      </c>
      <c r="G144" s="2" t="s">
        <v>31</v>
      </c>
      <c r="H144" s="2">
        <v>217</v>
      </c>
      <c r="I144" s="1" t="s">
        <v>259</v>
      </c>
      <c r="J144" s="1">
        <f t="shared" si="4"/>
        <v>143</v>
      </c>
      <c r="K144" s="1" t="s">
        <v>337</v>
      </c>
    </row>
    <row r="145" spans="1:11" ht="60" x14ac:dyDescent="0.25">
      <c r="A145" s="1">
        <v>144</v>
      </c>
      <c r="B145" s="1" t="s">
        <v>10</v>
      </c>
      <c r="C145" s="1" t="s">
        <v>11</v>
      </c>
      <c r="D145" s="1" t="s">
        <v>12</v>
      </c>
      <c r="E145" s="1" t="s">
        <v>25</v>
      </c>
      <c r="F145" s="1" t="s">
        <v>185</v>
      </c>
      <c r="I145" s="1" t="s">
        <v>343</v>
      </c>
      <c r="J145" s="1">
        <f t="shared" si="4"/>
        <v>144</v>
      </c>
      <c r="K145" s="1" t="s">
        <v>364</v>
      </c>
    </row>
  </sheetData>
  <sortState ref="A2:K144">
    <sortCondition ref="G2:G144"/>
    <sortCondition ref="H2:H144"/>
  </sortState>
  <phoneticPr fontId="19" type="noConversion"/>
  <pageMargins left="0.7" right="0.65285947712418302" top="0.75" bottom="0.75" header="0.3" footer="0.3"/>
  <pageSetup paperSize="9" scale="61" fitToHeight="0" orientation="landscape" r:id="rId1"/>
  <headerFooter>
    <oddHeader>&amp;LNvI INZAKE de levering en aanvullende dienstverlening van 
parkeersystemen voor Parkeervoorzieningen van
de Gemeente Nissewaard&amp;C&amp;F&amp;R&amp;G</oddHeader>
    <oddFooter>&amp;C&amp;P van &amp;N</oddFooter>
  </headerFooter>
  <legacyDrawingHF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Q D A A B Q S w M E F A A C A A g A c 2 K c V O N k I k m k A A A A 9 Q A A A B I A H A B D b 2 5 m a W c v U G F j a 2 F n Z S 5 4 b W w g o h g A K K A U A A A A A A A A A A A A A A A A A A A A A A A A A A A A h Y 8 x D o I w G I W v Q r r T 1 m o M k p 8 y u I I x M T G u T a n Q C M X Q Y r m b g 0 f y C m I U d X N 8 3 / u G 9 + 7 X G 6 R D U w c X 1 V n d m g T N M E W B M r I t t C k T 1 L t j G K G U w 1 b I k y h V M M r G x o M t E l Q 5 d 4 4 J 8 d 5 j P 8 d t V x J G 6 Y w c 8 m w n K 9 U I 9 J H 1 f z n U x j p h p E I c 9 q 8 x n O H V E k c L h i m Q i U G u z b d n 4 9 x n + w N h 3 d e u 7 x R X J t x k Q K Y I 5 H 2 B P w B Q S w M E F A A C A A g A c 2 K c 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N i n F Q o i k e 4 D g A A A B E A A A A T A B w A R m 9 y b X V s Y X M v U 2 V j d G l v b j E u b S C i G A A o o B Q A A A A A A A A A A A A A A A A A A A A A A A A A A A A r T k 0 u y c z P U w i G 0 I b W A F B L A Q I t A B Q A A g A I A H N i n F T j Z C J J p A A A A P U A A A A S A A A A A A A A A A A A A A A A A A A A A A B D b 2 5 m a W c v U G F j a 2 F n Z S 5 4 b W x Q S w E C L Q A U A A I A C A B z Y p x U D 8 r p q 6 Q A A A D p A A A A E w A A A A A A A A A A A A A A A A D w A A A A W 0 N v b n R l b n R f V H l w Z X N d L n h t b F B L A Q I t A B Q A A g A I A H N i n F 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F 7 a v z r B T U T 5 X y D U h 2 J x p r A A A A A A I A A A A A A B B m A A A A A Q A A I A A A A I 8 h 0 y x L v 7 n o s Q l n 5 V 1 M 0 h A c p 2 N l 6 d U 0 2 G z P / I n u q O G T A A A A A A 6 A A A A A A g A A I A A A A E l Y b z U y j V a e n / 6 U k E W S 9 d 8 S k s E 0 U Q 2 w h 8 i b J x e 7 u A O t U A A A A E r p e h B o o M K e J p Q + 4 d X U L 3 r m B 1 Z D F h / p 5 E I i q Y 1 i V i / 8 m Z 9 t U j l P g s w B W M E 7 J x a n 1 + / n 6 V h n G R Q F y h u d s R v M W z S C X Y P N 6 9 M z B Z c O n a 1 F K 2 A m Q A A A A M j 1 l e 2 x D W M 2 C t G 6 o F q / p w y / 8 t Y X W o F c R X Z c D g a 7 + m 5 + 3 X l G O P t o r Y v E r H v 5 l / l 2 R 3 u l 5 0 B E x h I 2 I M J 6 R 4 1 G u p 0 = < / D a t a M a s h u p > 
</file>

<file path=customXml/item3.xml><?xml version="1.0" encoding="utf-8"?>
<ct:contentTypeSchema xmlns:ct="http://schemas.microsoft.com/office/2006/metadata/contentType" xmlns:ma="http://schemas.microsoft.com/office/2006/metadata/properties/metaAttributes" ct:_="" ma:_="" ma:contentTypeName="Document" ma:contentTypeID="0x01010097C6FF0E9264AC4397E27137672C049C" ma:contentTypeVersion="11" ma:contentTypeDescription="Een nieuw document maken." ma:contentTypeScope="" ma:versionID="0d842912edbd08a3a52c315a9bd98ed1">
  <xsd:schema xmlns:xsd="http://www.w3.org/2001/XMLSchema" xmlns:xs="http://www.w3.org/2001/XMLSchema" xmlns:p="http://schemas.microsoft.com/office/2006/metadata/properties" xmlns:ns2="853c2494-43da-484a-a76e-5e7cf9e47299" xmlns:ns3="e51d0b1d-6dd7-4dea-9fb2-7a66e69f6142" targetNamespace="http://schemas.microsoft.com/office/2006/metadata/properties" ma:root="true" ma:fieldsID="f714edcb3a34039b44fd1825e62a2487" ns2:_="" ns3:_="">
    <xsd:import namespace="853c2494-43da-484a-a76e-5e7cf9e47299"/>
    <xsd:import namespace="e51d0b1d-6dd7-4dea-9fb2-7a66e69f614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3c2494-43da-484a-a76e-5e7cf9e472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e5ce9d9-975e-485d-91d7-9f3ac495123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51d0b1d-6dd7-4dea-9fb2-7a66e69f6142"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e889f54c-41c3-4e6f-ad93-a1ac4b9072ec}" ma:internalName="TaxCatchAll" ma:showField="CatchAllData" ma:web="e51d0b1d-6dd7-4dea-9fb2-7a66e69f61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853c2494-43da-484a-a76e-5e7cf9e47299">
      <Terms xmlns="http://schemas.microsoft.com/office/infopath/2007/PartnerControls"/>
    </lcf76f155ced4ddcb4097134ff3c332f>
    <TaxCatchAll xmlns="e51d0b1d-6dd7-4dea-9fb2-7a66e69f6142" xsi:nil="true"/>
  </documentManagement>
</p:properties>
</file>

<file path=customXml/itemProps1.xml><?xml version="1.0" encoding="utf-8"?>
<ds:datastoreItem xmlns:ds="http://schemas.openxmlformats.org/officeDocument/2006/customXml" ds:itemID="{5FDF115D-ACFA-4D6D-8C16-32A233325A66}">
  <ds:schemaRefs>
    <ds:schemaRef ds:uri="http://schemas.microsoft.com/sharepoint/v3/contenttype/forms"/>
  </ds:schemaRefs>
</ds:datastoreItem>
</file>

<file path=customXml/itemProps2.xml><?xml version="1.0" encoding="utf-8"?>
<ds:datastoreItem xmlns:ds="http://schemas.openxmlformats.org/officeDocument/2006/customXml" ds:itemID="{D079A64E-4381-4667-848E-324DD13037D1}">
  <ds:schemaRefs>
    <ds:schemaRef ds:uri="http://schemas.microsoft.com/DataMashup"/>
  </ds:schemaRefs>
</ds:datastoreItem>
</file>

<file path=customXml/itemProps3.xml><?xml version="1.0" encoding="utf-8"?>
<ds:datastoreItem xmlns:ds="http://schemas.openxmlformats.org/officeDocument/2006/customXml" ds:itemID="{6DB115DD-3994-4760-9397-52DBF42FD9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3c2494-43da-484a-a76e-5e7cf9e47299"/>
    <ds:schemaRef ds:uri="e51d0b1d-6dd7-4dea-9fb2-7a66e69f61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BE14D13-112F-4576-BD6F-F0AC3245F7FE}">
  <ds:schemaRefs>
    <ds:schemaRef ds:uri="http://schemas.microsoft.com/office/2006/documentManagement/types"/>
    <ds:schemaRef ds:uri="http://schemas.microsoft.com/office/2006/metadata/properties"/>
    <ds:schemaRef ds:uri="http://schemas.microsoft.com/office/infopath/2007/PartnerControls"/>
    <ds:schemaRef ds:uri="http://purl.org/dc/terms/"/>
    <ds:schemaRef ds:uri="http://www.w3.org/XML/1998/namespace"/>
    <ds:schemaRef ds:uri="e51d0b1d-6dd7-4dea-9fb2-7a66e69f6142"/>
    <ds:schemaRef ds:uri="http://schemas.openxmlformats.org/package/2006/metadata/core-properties"/>
    <ds:schemaRef ds:uri="853c2494-43da-484a-a76e-5e7cf9e47299"/>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Vragen_en_antwoorden_350671_ins</vt:lpstr>
      <vt:lpstr>Vragen_en_antwoorden_350671_ins!Afdruktitels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Meijdam, Romee</dc:creator>
  <cp:keywords/>
  <dc:description/>
  <cp:lastModifiedBy>Meijdam, Romee</cp:lastModifiedBy>
  <cp:revision/>
  <dcterms:created xsi:type="dcterms:W3CDTF">2022-04-21T07:12:58Z</dcterms:created>
  <dcterms:modified xsi:type="dcterms:W3CDTF">2022-04-29T11:33:31Z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0x01010097C6FF0E9264AC4397E27137672C049C</vt:lpwstr>
  </property>
</Properties>
</file>