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pc.belastingdienst.nl\EDF\SSO-CFD\UG_HKT_Inkoop-UNIT\83-INKOOPDOSSIER- INKOOP\IUC20\IUC20-670 Digitalisering rolfilms\04b - BD NIEUW\NVI1\"/>
    </mc:Choice>
  </mc:AlternateContent>
  <xr:revisionPtr revIDLastSave="0" documentId="13_ncr:1_{818B058F-9F49-4CDB-B6E0-779321F924CB}" xr6:coauthVersionLast="47" xr6:coauthVersionMax="47" xr10:uidLastSave="{00000000-0000-0000-0000-000000000000}"/>
  <bookViews>
    <workbookView xWindow="-108" yWindow="-108" windowWidth="23256" windowHeight="12576" activeTab="1" xr2:uid="{00000000-000D-0000-FFFF-FFFF00000000}"/>
  </bookViews>
  <sheets>
    <sheet name="Tellijst microfilms" sheetId="1" r:id="rId1"/>
    <sheet name="Aantal eenheden" sheetId="2" r:id="rId2"/>
    <sheet name="Data-entry &amp; meta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6" i="1" l="1"/>
  <c r="G236" i="1"/>
  <c r="E9" i="3" l="1"/>
  <c r="E18" i="3"/>
  <c r="E26" i="3"/>
  <c r="E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Wim J.W.H.D. van Werven</author>
  </authors>
  <commentList>
    <comment ref="H6" authorId="0" shapeId="0" xr:uid="{D9E3882B-D2BE-49E1-BA7D-258FF3985B34}">
      <text>
        <r>
          <rPr>
            <sz val="9"/>
            <color indexed="81"/>
            <rFont val="Tahoma"/>
            <family val="2"/>
          </rPr>
          <t xml:space="preserve">Het aantal large blips is berekend aan de hand van het aantal letters. Per letter 1 large blip. In principe zouden dit dus de maximaal aantal blips moeten zijn. Op de films komen ze nl. niet allemaal voor.
</t>
        </r>
      </text>
    </comment>
  </commentList>
</comments>
</file>

<file path=xl/sharedStrings.xml><?xml version="1.0" encoding="utf-8"?>
<sst xmlns="http://schemas.openxmlformats.org/spreadsheetml/2006/main" count="1027" uniqueCount="290">
  <si>
    <t>Indexkaarten behorende bij de Successie Memories:</t>
  </si>
  <si>
    <t>- Tafel V b         gebruikt in de jaren      t/m 1927</t>
  </si>
  <si>
    <t>- Succ. 7 bis      gebruikt in de jaren 1927 t/m 1961</t>
  </si>
  <si>
    <t xml:space="preserve">- Succ. 4            gebruikt in de jaren 1961 t/m heden   </t>
  </si>
  <si>
    <t xml:space="preserve">Kantoor:    </t>
  </si>
  <si>
    <t>Provincie:</t>
  </si>
  <si>
    <t>Jaar:</t>
  </si>
  <si>
    <t>Letters:</t>
  </si>
  <si>
    <t>Opmerkingen:</t>
  </si>
  <si>
    <t>Filmnummer:</t>
  </si>
  <si>
    <t>Large blips:</t>
  </si>
  <si>
    <t>Inventarisnummer:</t>
  </si>
  <si>
    <t>Leiden</t>
  </si>
  <si>
    <t>Zuid-Holland</t>
  </si>
  <si>
    <t>1927-1936</t>
  </si>
  <si>
    <t>A - Z</t>
  </si>
  <si>
    <t>1937-1946</t>
  </si>
  <si>
    <t>A - G</t>
  </si>
  <si>
    <t>H - Z</t>
  </si>
  <si>
    <t>1947-1956</t>
  </si>
  <si>
    <t>1957-1961</t>
  </si>
  <si>
    <t>A - S</t>
  </si>
  <si>
    <t>1941-1950</t>
  </si>
  <si>
    <t>34 Jodenboedels</t>
  </si>
  <si>
    <t>Amersfoort</t>
  </si>
  <si>
    <t>Utrecht</t>
  </si>
  <si>
    <t>1927-1946</t>
  </si>
  <si>
    <t>1947-1961</t>
  </si>
  <si>
    <t>A - D</t>
  </si>
  <si>
    <t>T - Z</t>
  </si>
  <si>
    <t>E - Z</t>
  </si>
  <si>
    <t>A - Dijk</t>
  </si>
  <si>
    <t>Dijk - Wouters</t>
  </si>
  <si>
    <t>Wouterse - Z</t>
  </si>
  <si>
    <t>A - O</t>
  </si>
  <si>
    <t>P - Z</t>
  </si>
  <si>
    <t>+ Restdeel</t>
  </si>
  <si>
    <t>Wageningen</t>
  </si>
  <si>
    <t>Gelderland</t>
  </si>
  <si>
    <t>Zeist</t>
  </si>
  <si>
    <t>A - Boel</t>
  </si>
  <si>
    <t xml:space="preserve">Leeuwarden   </t>
  </si>
  <si>
    <t>Friesland</t>
  </si>
  <si>
    <t>1927-1928</t>
  </si>
  <si>
    <t>1929-1930</t>
  </si>
  <si>
    <t>1931-1932</t>
  </si>
  <si>
    <t>A - M</t>
  </si>
  <si>
    <t>Boer - Z</t>
  </si>
  <si>
    <t>N - Z</t>
  </si>
  <si>
    <t>1941-1942</t>
  </si>
  <si>
    <t>A - K</t>
  </si>
  <si>
    <t>L - Z</t>
  </si>
  <si>
    <t>1953-1954</t>
  </si>
  <si>
    <t>A - Ho</t>
  </si>
  <si>
    <t>Bolsward</t>
  </si>
  <si>
    <t>1927-1943</t>
  </si>
  <si>
    <t>A - Mu</t>
  </si>
  <si>
    <t>1955-1961</t>
  </si>
  <si>
    <t>1943-1946</t>
  </si>
  <si>
    <t>Heerenveen</t>
  </si>
  <si>
    <t>1927-1939</t>
  </si>
  <si>
    <t>A - C</t>
  </si>
  <si>
    <t>Sneek</t>
  </si>
  <si>
    <t>D - Z</t>
  </si>
  <si>
    <t>1940-1954</t>
  </si>
  <si>
    <t>A - J</t>
  </si>
  <si>
    <t>K - Z</t>
  </si>
  <si>
    <t>Lemmer</t>
  </si>
  <si>
    <t>1941-1945</t>
  </si>
  <si>
    <t>Jodenboedels</t>
  </si>
  <si>
    <t>Winschoten</t>
  </si>
  <si>
    <t>Groningen</t>
  </si>
  <si>
    <t>1927-1961</t>
  </si>
  <si>
    <t xml:space="preserve">Groningen  </t>
  </si>
  <si>
    <t>1927-1932</t>
  </si>
  <si>
    <t>1933-1942</t>
  </si>
  <si>
    <t>A - Rid</t>
  </si>
  <si>
    <t>Rid - Z</t>
  </si>
  <si>
    <t>Winsum</t>
  </si>
  <si>
    <t>A - Schi</t>
  </si>
  <si>
    <t>Zuidhorn</t>
  </si>
  <si>
    <t>Appingedam</t>
  </si>
  <si>
    <t>Dordrecht</t>
  </si>
  <si>
    <t>A - H</t>
  </si>
  <si>
    <t>Uithuizen</t>
  </si>
  <si>
    <t>1939-1946</t>
  </si>
  <si>
    <t>Scho - Z</t>
  </si>
  <si>
    <t>Veen - Z</t>
  </si>
  <si>
    <t>Rotterdam</t>
  </si>
  <si>
    <t>H - O</t>
  </si>
  <si>
    <t>P - S</t>
  </si>
  <si>
    <t>T - Y</t>
  </si>
  <si>
    <t>D - Hoff</t>
  </si>
  <si>
    <t>Hofk - L</t>
  </si>
  <si>
    <t>M - Schen</t>
  </si>
  <si>
    <t>Schen - Wab</t>
  </si>
  <si>
    <t>Wac - Z</t>
  </si>
  <si>
    <t>D - Kats</t>
  </si>
  <si>
    <t>Kats - Noor</t>
  </si>
  <si>
    <t>Noor - The</t>
  </si>
  <si>
    <t>Thi - Z</t>
  </si>
  <si>
    <t>A - B</t>
  </si>
  <si>
    <t>C - N</t>
  </si>
  <si>
    <t>Meppel</t>
  </si>
  <si>
    <t>Drenthe</t>
  </si>
  <si>
    <t>A - Sch</t>
  </si>
  <si>
    <t>O - Z</t>
  </si>
  <si>
    <t>Sei - Z</t>
  </si>
  <si>
    <t>Emmen</t>
  </si>
  <si>
    <t>1947-1960</t>
  </si>
  <si>
    <t>A - T</t>
  </si>
  <si>
    <t>Assen</t>
  </si>
  <si>
    <t>A - R</t>
  </si>
  <si>
    <t>S - Z</t>
  </si>
  <si>
    <t>Enschede</t>
  </si>
  <si>
    <t>Overijssel</t>
  </si>
  <si>
    <t>1927-1938</t>
  </si>
  <si>
    <t>1939-1950</t>
  </si>
  <si>
    <t>A - Bor</t>
  </si>
  <si>
    <t>Borc-Z</t>
  </si>
  <si>
    <t>1951-1954</t>
  </si>
  <si>
    <t>Zwolle</t>
  </si>
  <si>
    <t>1939-1940</t>
  </si>
  <si>
    <t>1943-1949</t>
  </si>
  <si>
    <t>1950-1953</t>
  </si>
  <si>
    <t>Deventer</t>
  </si>
  <si>
    <t>1926-1946</t>
  </si>
  <si>
    <t>A - Krijn</t>
  </si>
  <si>
    <t>1954-1956</t>
  </si>
  <si>
    <t>1957-1958</t>
  </si>
  <si>
    <t>1959-1960</t>
  </si>
  <si>
    <t>Almelo</t>
  </si>
  <si>
    <t>A - Brug</t>
  </si>
  <si>
    <t>Krijt - Z</t>
  </si>
  <si>
    <t>1957-1959</t>
  </si>
  <si>
    <t>Brui - U</t>
  </si>
  <si>
    <t>V - Z</t>
  </si>
  <si>
    <t>Almelo ( oud )</t>
  </si>
  <si>
    <t>Kampen</t>
  </si>
  <si>
    <t>1927-1940</t>
  </si>
  <si>
    <t>1941-1946</t>
  </si>
  <si>
    <t>Ommen</t>
  </si>
  <si>
    <t>1927-1930</t>
  </si>
  <si>
    <t>1931-1933</t>
  </si>
  <si>
    <t>1934-1940</t>
  </si>
  <si>
    <t>Breda</t>
  </si>
  <si>
    <t>Noord-Brabant</t>
  </si>
  <si>
    <t>A - Don</t>
  </si>
  <si>
    <t>Goor</t>
  </si>
  <si>
    <t>Doo - Ker</t>
  </si>
  <si>
    <t>Kes - O</t>
  </si>
  <si>
    <t>P - Vero</t>
  </si>
  <si>
    <t>Verp - Z</t>
  </si>
  <si>
    <t>Zeeland</t>
  </si>
  <si>
    <t>A - We</t>
  </si>
  <si>
    <t>Tilburg</t>
  </si>
  <si>
    <t>1927-1950</t>
  </si>
  <si>
    <t>1951-1961</t>
  </si>
  <si>
    <t>Wi - Z</t>
  </si>
  <si>
    <t>1939-1961</t>
  </si>
  <si>
    <t>A - Rem</t>
  </si>
  <si>
    <t>Ren - Z</t>
  </si>
  <si>
    <t>1947-1950</t>
  </si>
  <si>
    <t>A - Ma</t>
  </si>
  <si>
    <t>Delft</t>
  </si>
  <si>
    <t>A - Va</t>
  </si>
  <si>
    <t>Me - Z</t>
  </si>
  <si>
    <t>Zierikzee</t>
  </si>
  <si>
    <t>1940-1949</t>
  </si>
  <si>
    <t>Ve - Z</t>
  </si>
  <si>
    <t>A - E</t>
  </si>
  <si>
    <t>F - Roos</t>
  </si>
  <si>
    <t>Root - Z</t>
  </si>
  <si>
    <t>1937-1940</t>
  </si>
  <si>
    <t>A - Gron</t>
  </si>
  <si>
    <t>Groo - Z</t>
  </si>
  <si>
    <t>A - Bla</t>
  </si>
  <si>
    <t>Ble - Knoo</t>
  </si>
  <si>
    <t>Knop - S</t>
  </si>
  <si>
    <t>A - Dijc</t>
  </si>
  <si>
    <t>Dijk - M</t>
  </si>
  <si>
    <t>N - Wi</t>
  </si>
  <si>
    <t>Wo - Z</t>
  </si>
  <si>
    <t>A - Me</t>
  </si>
  <si>
    <t>Mi - Z</t>
  </si>
  <si>
    <t>1927-1952</t>
  </si>
  <si>
    <t>A - Kop</t>
  </si>
  <si>
    <t>Kor - Z</t>
  </si>
  <si>
    <t>1955-1956</t>
  </si>
  <si>
    <t>1951-1956</t>
  </si>
  <si>
    <t>Boxmeer</t>
  </si>
  <si>
    <t>Helmond</t>
  </si>
  <si>
    <t>1933-1948</t>
  </si>
  <si>
    <t>1949-1960</t>
  </si>
  <si>
    <t>Breda Dongen Waspik</t>
  </si>
  <si>
    <t>1942-1961</t>
  </si>
  <si>
    <t>3 kantoren in 1 large blip verfilmd</t>
  </si>
  <si>
    <t>Eindhoven</t>
  </si>
  <si>
    <t>Gorinchem</t>
  </si>
  <si>
    <t>1950-1960</t>
  </si>
  <si>
    <t>Grave</t>
  </si>
  <si>
    <t>Werkendam</t>
  </si>
  <si>
    <t>C - Z</t>
  </si>
  <si>
    <t>1941-1961</t>
  </si>
  <si>
    <t>A - Kaal</t>
  </si>
  <si>
    <t>Koom - Vo</t>
  </si>
  <si>
    <t>Vr - Z</t>
  </si>
  <si>
    <t xml:space="preserve">Roermond     </t>
  </si>
  <si>
    <t>Limburg</t>
  </si>
  <si>
    <t>A - Haf</t>
  </si>
  <si>
    <t>Haf - Parr</t>
  </si>
  <si>
    <t>Part - Z</t>
  </si>
  <si>
    <t>Maastricht</t>
  </si>
  <si>
    <t>A - Es</t>
  </si>
  <si>
    <t>Et - Kla</t>
  </si>
  <si>
    <t>Kle - Pl</t>
  </si>
  <si>
    <t>Po - Vi</t>
  </si>
  <si>
    <t>Vl - Z</t>
  </si>
  <si>
    <t>Totaal aantal</t>
  </si>
  <si>
    <t>Omschrijving van eenheid</t>
  </si>
  <si>
    <t>Toelichting eenheid</t>
  </si>
  <si>
    <t>Aantal eenheden</t>
  </si>
  <si>
    <t>Aantal microfilms (orgineel)</t>
  </si>
  <si>
    <t>Film</t>
  </si>
  <si>
    <t>Aantal microfilms (duplicaat)</t>
  </si>
  <si>
    <t>Oplevering testimages (zonder metadata en uitleverstructuur)</t>
  </si>
  <si>
    <t>Opname</t>
  </si>
  <si>
    <t>Koppelen van filmnummer aan large blips</t>
  </si>
  <si>
    <t>Splitsen van meerdere kaarten in 1 opname</t>
  </si>
  <si>
    <t>Kaart</t>
  </si>
  <si>
    <t>Aangeven kaart bevat dossier (aanwezig, niet aanwezig, of aangelegd)</t>
  </si>
  <si>
    <t>Blanco achterzijdes aanduiden</t>
  </si>
  <si>
    <t>Achterzijde</t>
  </si>
  <si>
    <t>Scannen opnamen vanaf microfilm</t>
  </si>
  <si>
    <t>Conversie van images en metadata naar uitleverstructuur</t>
  </si>
  <si>
    <t>Dossier aanwezig of aangelegd (42,62%)</t>
  </si>
  <si>
    <t>Dossier niet aanwezig of leeg (57,38%)</t>
  </si>
  <si>
    <t>- (Deels)onleesbaar (gem. 1 karakter per kaart)</t>
  </si>
  <si>
    <t>karakters</t>
  </si>
  <si>
    <t>- Achternaam (gem. 8 karakters per kaart)</t>
  </si>
  <si>
    <t>- Voorvoegsel (gem. 2 karakters per kaart)</t>
  </si>
  <si>
    <t>- Voornamen voluit (gem. 15 karakters per kaart)</t>
  </si>
  <si>
    <t>- Geboortedatum (gem. 8 karakters per kaart)</t>
  </si>
  <si>
    <t>- Achternaam van de echtgen(o)o(te) (gem. 8 karakters per kaart)</t>
  </si>
  <si>
    <t>- Voorvoegsel van de echtgen(o)o(te) (gem. 2 karakters per kaart)</t>
  </si>
  <si>
    <t>- Voornamen voluit van de echtgen(o)o(te) (gem. 15 karakters per kaart)</t>
  </si>
  <si>
    <t>- Woonplaats (gem. 10 karakters per kaart)</t>
  </si>
  <si>
    <t>- Sterfhuis (gem. 15 karakters per kaart)</t>
  </si>
  <si>
    <t>- Datum (of jaar) van overlijden (gem. 8 karakters per kaart)</t>
  </si>
  <si>
    <t>(1a) Verplicht deel als er wel een Dossier aanwezig/aangelegd is, zie §5.7 van Bijlage 1 Specificatie van de Opdracht</t>
  </si>
  <si>
    <t>Percentage voorkomend</t>
  </si>
  <si>
    <t>(1b) Optioneel deel als er wel een Dossier aanwezig/aangelegd is, zie §5.7 van Bijlage 1 Specificatie van de Opdracht</t>
  </si>
  <si>
    <t>(2a) Verplicht deel als er geen Dossier aanwezig is , zie §5.7 van Bijlage 1 Specificatie van de Opdracht</t>
  </si>
  <si>
    <t>(2b) Optioneel deel als er geen dossier aanwezig is, zie §5.7 van Bijlage 1 Specificatie van de Opdracht</t>
  </si>
  <si>
    <t>(Mogelijke) onregelmatigeheden, op filmniveau</t>
  </si>
  <si>
    <t>Aantal kaarten roteren (tekst staat ondersteboven)</t>
  </si>
  <si>
    <t>Aantal kaarten voor- en achterkant andersom verfilmd</t>
  </si>
  <si>
    <t>Percentage beschreven achterzijdes</t>
  </si>
  <si>
    <t>Percentage getypte kaarten</t>
  </si>
  <si>
    <t>Percentage handgeschreven kaarten</t>
  </si>
  <si>
    <t>Opmerking</t>
  </si>
  <si>
    <t xml:space="preserve">Let op: dit gaat niet over de Proof of concept (Bijlage 10), maar dit houdt relatie tot UE50 van Bijlage 1 (Specificatie van de Opdracht).  </t>
  </si>
  <si>
    <t>Kaarten</t>
  </si>
  <si>
    <t>*Alle aantallen zijn bij benadering, let op dat EIS9 van Bijlage 1 (Specificatie van de Opdracht) van toepassing is.</t>
  </si>
  <si>
    <t>- Registratie nr. successie (gem. 10 karakters per registratienummer), multi-index (zie ook UE61 en UE63 van Bijlage 1).</t>
  </si>
  <si>
    <r>
      <rPr>
        <i/>
        <u/>
        <sz val="11"/>
        <color theme="1"/>
        <rFont val="Calibri"/>
        <family val="2"/>
        <scheme val="minor"/>
      </rPr>
      <t>Aandachtspunt 1:</t>
    </r>
    <r>
      <rPr>
        <u/>
        <sz val="11"/>
        <color theme="1"/>
        <rFont val="Calibri"/>
        <family val="2"/>
        <scheme val="minor"/>
      </rPr>
      <t xml:space="preserve"> </t>
    </r>
    <r>
      <rPr>
        <sz val="11"/>
        <color theme="1"/>
        <rFont val="Calibri"/>
        <family val="2"/>
        <scheme val="minor"/>
      </rPr>
      <t xml:space="preserve">
De bovenstaande aanduiding van de karakters achter het veld zijn </t>
    </r>
    <r>
      <rPr>
        <b/>
        <i/>
        <u/>
        <sz val="11"/>
        <color theme="1"/>
        <rFont val="Calibri"/>
        <family val="2"/>
        <scheme val="minor"/>
      </rPr>
      <t>gemiddelden</t>
    </r>
    <r>
      <rPr>
        <sz val="11"/>
        <color theme="1"/>
        <rFont val="Calibri"/>
        <family val="2"/>
        <scheme val="minor"/>
      </rPr>
      <t xml:space="preserve"> gebaseerd op een verwerking van alle kaarten. Hieruit volgt een totaal van 47.742.487 eenheden in het verplichte deel en 111.343.851 eenheden in het optionele deel, zie ook tabblad "Invulblad prijzen" van Bijlage C (Prijzenblad) en §5.7 van Bijlage 1. Specificatie van de opdracht.
</t>
    </r>
    <r>
      <rPr>
        <i/>
        <u/>
        <sz val="11"/>
        <color theme="1"/>
        <rFont val="Calibri"/>
        <family val="2"/>
        <scheme val="minor"/>
      </rPr>
      <t>Aandachtspunt 2</t>
    </r>
    <r>
      <rPr>
        <u/>
        <sz val="11"/>
        <color theme="1"/>
        <rFont val="Calibri"/>
        <family val="2"/>
        <scheme val="minor"/>
      </rPr>
      <t xml:space="preserve">: </t>
    </r>
    <r>
      <rPr>
        <sz val="11"/>
        <color theme="1"/>
        <rFont val="Calibri"/>
        <family val="2"/>
        <scheme val="minor"/>
      </rPr>
      <t xml:space="preserve">
De vermelde aantallen zijn gebaseerd op het percentage dat ze voorkomen op de Indexkaarten. Registratie nr. successie komt per Indexkaart vaker voor, daarom staat er een percentage van 103. 
</t>
    </r>
    <r>
      <rPr>
        <i/>
        <u/>
        <sz val="11"/>
        <color theme="1"/>
        <rFont val="Calibri"/>
        <family val="2"/>
        <scheme val="minor"/>
      </rPr>
      <t>Aandachtspunt 3:</t>
    </r>
    <r>
      <rPr>
        <i/>
        <sz val="11"/>
        <color theme="1"/>
        <rFont val="Calibri"/>
        <family val="2"/>
        <scheme val="minor"/>
      </rPr>
      <t xml:space="preserve">
</t>
    </r>
    <r>
      <rPr>
        <sz val="11"/>
        <color theme="1"/>
        <rFont val="Calibri"/>
        <family val="2"/>
        <scheme val="minor"/>
      </rPr>
      <t>Enters, returns, tabs, pijltjestoetsen, page down, page up, home, end, Ctrl, Shift, Esc, insert, delete, functietoetsen, etc. zijn geen karakters. Sommige of alle van deze (functie) kunnen bij handmatige data-entry gebruikt worden om na het invoeren van de karakters naar een volgend veld te gaan. Dit is echter niet van toepassing bij de inzet van Artificial Intelligence software, of andere vormen van inzet van software. Derhalve worden deze (functie)toetsen niet als karakters gezien.</t>
    </r>
  </si>
  <si>
    <t>1933-1934</t>
  </si>
  <si>
    <t>1935-1936</t>
  </si>
  <si>
    <t>1937-1938</t>
  </si>
  <si>
    <t>1943-1944</t>
  </si>
  <si>
    <t>1945-1946</t>
  </si>
  <si>
    <t>1947-1948</t>
  </si>
  <si>
    <t>1949-1950</t>
  </si>
  <si>
    <t>1951-1952</t>
  </si>
  <si>
    <t>Hu - Z</t>
  </si>
  <si>
    <t>+ restdeel</t>
  </si>
  <si>
    <t>1933-1938</t>
  </si>
  <si>
    <t>Schenking</t>
  </si>
  <si>
    <t>J - Ro</t>
  </si>
  <si>
    <t>N - Oo</t>
  </si>
  <si>
    <t>Ru - Veen</t>
  </si>
  <si>
    <t>Z - Z</t>
  </si>
  <si>
    <t>Middelburg / Goes</t>
  </si>
  <si>
    <t>Terneuzen / Oostburg</t>
  </si>
  <si>
    <t>Di - Z</t>
  </si>
  <si>
    <t>Den Haag</t>
  </si>
  <si>
    <t>Buitenlanders</t>
  </si>
  <si>
    <t>Den Bosch</t>
  </si>
  <si>
    <t>Volgorde op filmdoos</t>
  </si>
  <si>
    <t>Inventarisnummer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</si>
</sst>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sz val="9"/>
      <color indexed="81"/>
      <name val="Tahoma"/>
      <family val="2"/>
    </font>
    <font>
      <sz val="11"/>
      <name val="Calibri"/>
      <family val="2"/>
      <scheme val="minor"/>
    </font>
    <font>
      <b/>
      <sz val="11"/>
      <name val="Calibri"/>
      <family val="2"/>
      <scheme val="minor"/>
    </font>
    <font>
      <b/>
      <i/>
      <u/>
      <sz val="11"/>
      <color theme="1"/>
      <name val="Calibri"/>
      <family val="2"/>
      <scheme val="minor"/>
    </font>
    <font>
      <i/>
      <sz val="11"/>
      <color theme="1"/>
      <name val="Calibri"/>
      <family val="2"/>
      <scheme val="minor"/>
    </font>
    <font>
      <i/>
      <u/>
      <sz val="11"/>
      <color theme="1"/>
      <name val="Calibri"/>
      <family val="2"/>
      <scheme val="minor"/>
    </font>
    <font>
      <u/>
      <sz val="11"/>
      <color theme="1"/>
      <name val="Calibri"/>
      <family val="2"/>
      <scheme val="minor"/>
    </font>
    <font>
      <b/>
      <sz val="10"/>
      <color rgb="FFFF0000"/>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6">
    <xf numFmtId="0" fontId="0" fillId="0" borderId="0" xfId="0"/>
    <xf numFmtId="0" fontId="0" fillId="2" borderId="0" xfId="0" applyFill="1" applyAlignment="1">
      <alignment horizontal="right"/>
    </xf>
    <xf numFmtId="0" fontId="0" fillId="2" borderId="0" xfId="0" applyFill="1"/>
    <xf numFmtId="0" fontId="0" fillId="2" borderId="0" xfId="0" applyFont="1" applyFill="1" applyBorder="1" applyAlignment="1" applyProtection="1">
      <alignment vertical="top"/>
      <protection hidden="1"/>
    </xf>
    <xf numFmtId="0" fontId="0" fillId="2" borderId="0" xfId="0" applyFont="1" applyFill="1" applyBorder="1" applyAlignment="1">
      <alignment vertical="top"/>
    </xf>
    <xf numFmtId="0" fontId="0" fillId="2" borderId="13" xfId="0" applyFill="1" applyBorder="1" applyAlignment="1">
      <alignment horizontal="left" vertical="top" wrapText="1"/>
    </xf>
    <xf numFmtId="0" fontId="0" fillId="2" borderId="14" xfId="0" applyFill="1" applyBorder="1" applyAlignment="1">
      <alignment horizontal="center" vertical="top"/>
    </xf>
    <xf numFmtId="0" fontId="0" fillId="2" borderId="16" xfId="0" applyFill="1" applyBorder="1" applyAlignment="1">
      <alignment horizontal="left" vertical="top" wrapText="1"/>
    </xf>
    <xf numFmtId="0" fontId="0" fillId="2" borderId="17" xfId="0" applyFill="1" applyBorder="1" applyAlignment="1">
      <alignment horizontal="center" vertical="top"/>
    </xf>
    <xf numFmtId="0" fontId="0" fillId="2" borderId="19" xfId="0" applyFill="1" applyBorder="1" applyAlignment="1">
      <alignment horizontal="left" vertical="top" wrapText="1"/>
    </xf>
    <xf numFmtId="0" fontId="0" fillId="2" borderId="20" xfId="0" applyFill="1" applyBorder="1" applyAlignment="1">
      <alignment horizontal="center" vertical="top"/>
    </xf>
    <xf numFmtId="0" fontId="0" fillId="2" borderId="0" xfId="0" quotePrefix="1" applyFill="1" applyBorder="1" applyAlignment="1">
      <alignment horizontal="left" vertical="top" wrapText="1"/>
    </xf>
    <xf numFmtId="0" fontId="0" fillId="2" borderId="0" xfId="0" applyFill="1" applyBorder="1" applyAlignment="1">
      <alignment horizontal="center" vertical="top"/>
    </xf>
    <xf numFmtId="3" fontId="0" fillId="2" borderId="0" xfId="0" applyNumberFormat="1" applyFill="1" applyBorder="1" applyAlignment="1">
      <alignment horizontal="center" vertical="top"/>
    </xf>
    <xf numFmtId="0" fontId="0" fillId="2" borderId="0" xfId="0" applyFont="1" applyFill="1" applyBorder="1" applyAlignment="1">
      <alignment horizontal="center" vertical="top"/>
    </xf>
    <xf numFmtId="0" fontId="0" fillId="2" borderId="0" xfId="0" applyFill="1" applyBorder="1" applyAlignment="1">
      <alignment horizontal="left" vertical="top" wrapText="1"/>
    </xf>
    <xf numFmtId="0" fontId="0" fillId="2" borderId="13" xfId="0" quotePrefix="1" applyFill="1" applyBorder="1" applyAlignment="1">
      <alignment horizontal="left" vertical="top" wrapText="1"/>
    </xf>
    <xf numFmtId="0" fontId="0" fillId="2" borderId="16" xfId="0" quotePrefix="1" applyFill="1" applyBorder="1" applyAlignment="1">
      <alignment horizontal="left" vertical="top" wrapText="1"/>
    </xf>
    <xf numFmtId="0" fontId="0" fillId="2" borderId="19" xfId="0" quotePrefix="1" applyFill="1" applyBorder="1" applyAlignment="1">
      <alignment horizontal="left" vertical="top" wrapText="1"/>
    </xf>
    <xf numFmtId="0" fontId="0" fillId="2" borderId="4" xfId="0" quotePrefix="1" applyFill="1" applyBorder="1" applyAlignment="1">
      <alignment horizontal="left" vertical="top" wrapText="1"/>
    </xf>
    <xf numFmtId="2" fontId="0" fillId="2" borderId="0" xfId="0" applyNumberFormat="1" applyFill="1"/>
    <xf numFmtId="0" fontId="0" fillId="2" borderId="6" xfId="0" quotePrefix="1" applyFill="1" applyBorder="1" applyAlignment="1">
      <alignment horizontal="left" vertical="top" wrapText="1"/>
    </xf>
    <xf numFmtId="3" fontId="0" fillId="2" borderId="0" xfId="0" applyNumberFormat="1" applyFill="1"/>
    <xf numFmtId="10" fontId="0" fillId="2" borderId="18" xfId="0" applyNumberFormat="1" applyFont="1" applyFill="1" applyBorder="1" applyAlignment="1">
      <alignment horizontal="center" vertical="top"/>
    </xf>
    <xf numFmtId="10" fontId="0" fillId="2" borderId="21" xfId="0" applyNumberFormat="1" applyFont="1" applyFill="1" applyBorder="1" applyAlignment="1">
      <alignment horizontal="center" vertical="top"/>
    </xf>
    <xf numFmtId="0" fontId="0" fillId="2" borderId="0" xfId="0" applyFill="1" applyAlignment="1"/>
    <xf numFmtId="0" fontId="5" fillId="2" borderId="1" xfId="0" applyFont="1" applyFill="1" applyBorder="1" applyAlignment="1">
      <alignment horizontal="left" vertical="top" wrapText="1"/>
    </xf>
    <xf numFmtId="0" fontId="2" fillId="2" borderId="0" xfId="0" applyFont="1" applyFill="1" applyBorder="1" applyAlignment="1" applyProtection="1">
      <alignment horizontal="right" vertical="top" wrapText="1"/>
      <protection hidden="1"/>
    </xf>
    <xf numFmtId="3" fontId="4" fillId="2" borderId="0" xfId="0" applyNumberFormat="1" applyFont="1" applyFill="1" applyBorder="1" applyAlignment="1">
      <alignment horizontal="right"/>
    </xf>
    <xf numFmtId="3" fontId="0" fillId="2" borderId="0" xfId="0" applyNumberFormat="1" applyFill="1" applyBorder="1" applyAlignment="1">
      <alignment horizontal="right" vertical="top"/>
    </xf>
    <xf numFmtId="0" fontId="4" fillId="2" borderId="4" xfId="0" quotePrefix="1" applyFont="1" applyFill="1" applyBorder="1" applyAlignment="1">
      <alignment horizontal="left" vertical="top" wrapText="1"/>
    </xf>
    <xf numFmtId="3" fontId="0" fillId="2" borderId="0" xfId="0" applyNumberFormat="1" applyFont="1" applyFill="1" applyBorder="1" applyAlignment="1">
      <alignment horizontal="right" vertical="top"/>
    </xf>
    <xf numFmtId="3" fontId="4" fillId="2" borderId="0" xfId="0" applyNumberFormat="1" applyFont="1" applyFill="1" applyBorder="1"/>
    <xf numFmtId="0" fontId="2" fillId="2" borderId="23" xfId="0" applyFont="1" applyFill="1" applyBorder="1" applyAlignment="1" applyProtection="1">
      <alignment horizontal="left" vertical="top" wrapText="1"/>
      <protection hidden="1"/>
    </xf>
    <xf numFmtId="3" fontId="0" fillId="2" borderId="25" xfId="0" applyNumberFormat="1" applyFill="1" applyBorder="1" applyAlignment="1">
      <alignment horizontal="center" vertical="top"/>
    </xf>
    <xf numFmtId="3" fontId="0" fillId="2" borderId="26" xfId="0" applyNumberFormat="1" applyFill="1" applyBorder="1" applyAlignment="1">
      <alignment horizontal="center" vertical="top"/>
    </xf>
    <xf numFmtId="0" fontId="1" fillId="2" borderId="18" xfId="0" applyFont="1" applyFill="1" applyBorder="1" applyAlignment="1">
      <alignment vertical="top"/>
    </xf>
    <xf numFmtId="0" fontId="2" fillId="2" borderId="1" xfId="0" applyFont="1" applyFill="1" applyBorder="1" applyAlignment="1" applyProtection="1">
      <alignment horizontal="left" vertical="top"/>
      <protection hidden="1"/>
    </xf>
    <xf numFmtId="0" fontId="1" fillId="2" borderId="21" xfId="0" applyFont="1" applyFill="1" applyBorder="1" applyAlignment="1">
      <alignment vertical="top"/>
    </xf>
    <xf numFmtId="0" fontId="5" fillId="2" borderId="24" xfId="0" applyFont="1" applyFill="1" applyBorder="1" applyAlignment="1">
      <alignment vertical="top"/>
    </xf>
    <xf numFmtId="0" fontId="4" fillId="2" borderId="18" xfId="0" applyFont="1" applyFill="1" applyBorder="1" applyAlignment="1">
      <alignment vertical="top" wrapText="1"/>
    </xf>
    <xf numFmtId="0" fontId="0" fillId="2" borderId="27" xfId="0" applyFill="1" applyBorder="1" applyAlignment="1">
      <alignment horizontal="left" vertical="top" wrapText="1"/>
    </xf>
    <xf numFmtId="0" fontId="0" fillId="2" borderId="28" xfId="0" applyFill="1" applyBorder="1" applyAlignment="1">
      <alignment horizontal="center" vertical="top"/>
    </xf>
    <xf numFmtId="3" fontId="0" fillId="2" borderId="29" xfId="0" applyNumberFormat="1" applyFill="1" applyBorder="1" applyAlignment="1">
      <alignment horizontal="center" vertical="top"/>
    </xf>
    <xf numFmtId="0" fontId="1" fillId="2" borderId="30" xfId="0" applyFont="1" applyFill="1" applyBorder="1" applyAlignment="1">
      <alignment vertical="top"/>
    </xf>
    <xf numFmtId="3" fontId="0" fillId="2" borderId="17" xfId="0" applyNumberFormat="1" applyFill="1" applyBorder="1" applyAlignment="1">
      <alignment horizontal="center" vertical="top"/>
    </xf>
    <xf numFmtId="0" fontId="1" fillId="2" borderId="15" xfId="0" applyFont="1" applyFill="1" applyBorder="1" applyAlignment="1">
      <alignment vertical="top"/>
    </xf>
    <xf numFmtId="3" fontId="0" fillId="2" borderId="20" xfId="0" applyNumberFormat="1" applyFill="1" applyBorder="1" applyAlignment="1">
      <alignment horizontal="center" vertical="top"/>
    </xf>
    <xf numFmtId="10" fontId="0" fillId="2" borderId="15" xfId="0" applyNumberFormat="1" applyFont="1" applyFill="1" applyBorder="1" applyAlignment="1">
      <alignment horizontal="center" vertical="top"/>
    </xf>
    <xf numFmtId="3" fontId="0" fillId="2" borderId="0" xfId="0" applyNumberFormat="1" applyFont="1" applyFill="1" applyBorder="1" applyAlignment="1">
      <alignment vertical="top"/>
    </xf>
    <xf numFmtId="0" fontId="0" fillId="2" borderId="0" xfId="0" applyFont="1" applyFill="1" applyBorder="1" applyAlignment="1">
      <alignment horizontal="left" vertical="top" wrapText="1"/>
    </xf>
    <xf numFmtId="0" fontId="0" fillId="2" borderId="12" xfId="0" quotePrefix="1" applyFill="1" applyBorder="1" applyAlignment="1">
      <alignment horizontal="left" vertical="top" wrapText="1"/>
    </xf>
    <xf numFmtId="0" fontId="5" fillId="2" borderId="9" xfId="0" applyFont="1" applyFill="1" applyBorder="1" applyAlignment="1">
      <alignment horizontal="center" vertical="top" wrapText="1"/>
    </xf>
    <xf numFmtId="0" fontId="0" fillId="2" borderId="22" xfId="0" quotePrefix="1" applyFill="1" applyBorder="1" applyAlignment="1">
      <alignment horizontal="center" vertical="top" wrapText="1"/>
    </xf>
    <xf numFmtId="0" fontId="0" fillId="2" borderId="10" xfId="0" quotePrefix="1" applyFill="1" applyBorder="1" applyAlignment="1">
      <alignment horizontal="center" vertical="top" wrapText="1"/>
    </xf>
    <xf numFmtId="0" fontId="0" fillId="2" borderId="11" xfId="0" quotePrefix="1" applyFill="1" applyBorder="1" applyAlignment="1">
      <alignment horizontal="center" vertical="top" wrapText="1"/>
    </xf>
    <xf numFmtId="0" fontId="0" fillId="2" borderId="0" xfId="0" quotePrefix="1" applyFill="1" applyBorder="1" applyAlignment="1">
      <alignment horizontal="center" vertical="top" wrapText="1"/>
    </xf>
    <xf numFmtId="0" fontId="5" fillId="2" borderId="9" xfId="0" applyFont="1" applyFill="1" applyBorder="1" applyAlignment="1">
      <alignment horizontal="center" vertical="top"/>
    </xf>
    <xf numFmtId="0" fontId="4" fillId="2" borderId="10" xfId="0" applyFont="1" applyFill="1" applyBorder="1" applyAlignment="1">
      <alignment horizontal="center" vertical="top" wrapText="1"/>
    </xf>
    <xf numFmtId="0" fontId="2" fillId="2" borderId="9" xfId="0" applyFont="1" applyFill="1" applyBorder="1" applyAlignment="1" applyProtection="1">
      <alignment horizontal="center" vertical="top" wrapText="1"/>
      <protection hidden="1"/>
    </xf>
    <xf numFmtId="0" fontId="2" fillId="2" borderId="3" xfId="0" applyFont="1" applyFill="1" applyBorder="1" applyAlignment="1" applyProtection="1">
      <alignment horizontal="center" vertical="top" wrapText="1"/>
      <protection hidden="1"/>
    </xf>
    <xf numFmtId="0" fontId="0" fillId="2" borderId="22" xfId="0" applyFill="1" applyBorder="1" applyAlignment="1">
      <alignment horizontal="center" vertical="top"/>
    </xf>
    <xf numFmtId="3" fontId="4" fillId="2" borderId="22" xfId="0" applyNumberFormat="1" applyFont="1" applyFill="1" applyBorder="1" applyAlignment="1">
      <alignment horizontal="center"/>
    </xf>
    <xf numFmtId="0" fontId="0" fillId="2" borderId="10" xfId="0" applyFill="1" applyBorder="1" applyAlignment="1">
      <alignment horizontal="center" vertical="top"/>
    </xf>
    <xf numFmtId="3" fontId="4" fillId="2" borderId="10" xfId="0" applyNumberFormat="1" applyFont="1" applyFill="1" applyBorder="1" applyAlignment="1">
      <alignment horizontal="center"/>
    </xf>
    <xf numFmtId="0" fontId="0" fillId="2" borderId="11" xfId="0" applyFill="1" applyBorder="1" applyAlignment="1">
      <alignment horizontal="center" vertical="top"/>
    </xf>
    <xf numFmtId="3" fontId="4" fillId="2" borderId="11" xfId="0" applyNumberFormat="1" applyFont="1" applyFill="1" applyBorder="1" applyAlignment="1">
      <alignment horizontal="center"/>
    </xf>
    <xf numFmtId="3" fontId="0" fillId="2" borderId="5" xfId="0" applyNumberFormat="1" applyFill="1" applyBorder="1" applyAlignment="1">
      <alignment horizontal="center" vertical="top"/>
    </xf>
    <xf numFmtId="3" fontId="0" fillId="2" borderId="8" xfId="0" applyNumberFormat="1" applyFill="1" applyBorder="1" applyAlignment="1">
      <alignment horizontal="center" vertical="top"/>
    </xf>
    <xf numFmtId="0" fontId="0" fillId="2" borderId="10" xfId="0" applyFont="1" applyFill="1" applyBorder="1" applyAlignment="1" applyProtection="1">
      <alignment horizontal="center" vertical="top" wrapText="1"/>
      <protection hidden="1"/>
    </xf>
    <xf numFmtId="3" fontId="0" fillId="2" borderId="5" xfId="0" applyNumberFormat="1" applyFont="1" applyFill="1" applyBorder="1" applyAlignment="1">
      <alignment horizontal="center" vertical="top"/>
    </xf>
    <xf numFmtId="0" fontId="0" fillId="2" borderId="0" xfId="0" applyFill="1" applyAlignment="1">
      <alignment horizontal="center"/>
    </xf>
    <xf numFmtId="3" fontId="0" fillId="2" borderId="0" xfId="0" applyNumberFormat="1" applyFill="1" applyAlignment="1">
      <alignment horizontal="center"/>
    </xf>
    <xf numFmtId="0" fontId="0" fillId="0" borderId="0" xfId="0" applyFill="1" applyAlignment="1">
      <alignment horizontal="left"/>
    </xf>
    <xf numFmtId="0" fontId="0" fillId="0" borderId="0" xfId="0" applyFill="1" applyAlignment="1">
      <alignment horizontal="right"/>
    </xf>
    <xf numFmtId="0" fontId="0" fillId="0" borderId="0" xfId="0" applyFill="1"/>
    <xf numFmtId="3" fontId="1" fillId="0" borderId="26" xfId="0" applyNumberFormat="1" applyFont="1" applyFill="1" applyBorder="1" applyAlignment="1">
      <alignment horizontal="center" vertical="top"/>
    </xf>
    <xf numFmtId="0" fontId="1" fillId="2" borderId="16" xfId="0" applyFont="1" applyFill="1" applyBorder="1" applyAlignment="1">
      <alignment horizontal="left" vertical="top" wrapText="1"/>
    </xf>
    <xf numFmtId="0" fontId="1" fillId="2" borderId="17" xfId="0" applyFont="1" applyFill="1" applyBorder="1" applyAlignment="1">
      <alignment horizontal="center" vertical="top"/>
    </xf>
    <xf numFmtId="0" fontId="10" fillId="0" borderId="9" xfId="0" applyFont="1" applyFill="1" applyBorder="1"/>
    <xf numFmtId="0" fontId="10" fillId="0" borderId="9" xfId="0" applyFont="1" applyFill="1" applyBorder="1" applyAlignment="1">
      <alignment horizontal="left"/>
    </xf>
    <xf numFmtId="0" fontId="10" fillId="0" borderId="9" xfId="0" applyFont="1" applyFill="1" applyBorder="1" applyAlignment="1">
      <alignment horizontal="right"/>
    </xf>
    <xf numFmtId="0" fontId="10" fillId="0" borderId="3" xfId="0" applyFont="1" applyFill="1" applyBorder="1" applyAlignment="1">
      <alignment horizontal="left"/>
    </xf>
    <xf numFmtId="0" fontId="11" fillId="0" borderId="10" xfId="0" applyFont="1" applyFill="1" applyBorder="1"/>
    <xf numFmtId="0" fontId="11" fillId="0" borderId="10" xfId="0" applyFont="1" applyFill="1" applyBorder="1" applyAlignment="1">
      <alignment horizontal="left"/>
    </xf>
    <xf numFmtId="0" fontId="11" fillId="0" borderId="10" xfId="0" applyFont="1" applyFill="1" applyBorder="1" applyAlignment="1">
      <alignment horizontal="right"/>
    </xf>
    <xf numFmtId="0" fontId="1" fillId="0" borderId="10" xfId="0" applyFont="1" applyFill="1" applyBorder="1"/>
    <xf numFmtId="0" fontId="1" fillId="0" borderId="5" xfId="0" applyFont="1" applyFill="1" applyBorder="1"/>
    <xf numFmtId="0" fontId="11" fillId="0" borderId="10" xfId="0" quotePrefix="1" applyFont="1" applyFill="1" applyBorder="1" applyAlignment="1">
      <alignment horizontal="left"/>
    </xf>
    <xf numFmtId="0" fontId="11" fillId="0" borderId="11" xfId="0" applyFont="1" applyFill="1" applyBorder="1"/>
    <xf numFmtId="0" fontId="11" fillId="0" borderId="11" xfId="0" applyFont="1" applyFill="1" applyBorder="1" applyAlignment="1">
      <alignment horizontal="left"/>
    </xf>
    <xf numFmtId="0" fontId="11" fillId="0" borderId="11" xfId="0" applyFont="1" applyFill="1" applyBorder="1" applyAlignment="1">
      <alignment horizontal="right"/>
    </xf>
    <xf numFmtId="0" fontId="1" fillId="0" borderId="11" xfId="0" applyFont="1" applyFill="1" applyBorder="1"/>
    <xf numFmtId="0" fontId="1" fillId="0" borderId="8" xfId="0" applyFont="1" applyFill="1" applyBorder="1"/>
    <xf numFmtId="0" fontId="1" fillId="0" borderId="0" xfId="0" applyFont="1" applyFill="1"/>
    <xf numFmtId="0" fontId="10" fillId="0" borderId="0" xfId="0" applyFont="1" applyFill="1"/>
    <xf numFmtId="0" fontId="10" fillId="0" borderId="0" xfId="0" applyFont="1" applyFill="1" applyAlignment="1">
      <alignment horizontal="left"/>
    </xf>
    <xf numFmtId="0" fontId="10" fillId="0" borderId="0" xfId="0" applyFont="1" applyFill="1" applyAlignment="1">
      <alignment horizontal="right"/>
    </xf>
    <xf numFmtId="0" fontId="1" fillId="0" borderId="0" xfId="0" applyFont="1" applyFill="1" applyAlignment="1">
      <alignment horizontal="right"/>
    </xf>
    <xf numFmtId="0" fontId="1" fillId="0" borderId="9" xfId="0" applyFont="1" applyFill="1" applyBorder="1"/>
    <xf numFmtId="0" fontId="1" fillId="0" borderId="9" xfId="0" applyFont="1" applyFill="1" applyBorder="1" applyAlignment="1">
      <alignment horizontal="right"/>
    </xf>
    <xf numFmtId="3" fontId="1" fillId="0" borderId="9" xfId="0" applyNumberFormat="1" applyFont="1" applyFill="1" applyBorder="1"/>
    <xf numFmtId="0" fontId="0" fillId="0" borderId="1" xfId="0" applyFill="1" applyBorder="1" applyAlignment="1">
      <alignment horizontal="left"/>
    </xf>
    <xf numFmtId="0" fontId="0" fillId="0" borderId="2" xfId="0" applyFill="1" applyBorder="1" applyAlignment="1">
      <alignment horizontal="left"/>
    </xf>
    <xf numFmtId="0" fontId="0" fillId="0" borderId="3" xfId="0" applyFill="1" applyBorder="1" applyAlignment="1">
      <alignment horizontal="left"/>
    </xf>
    <xf numFmtId="0" fontId="0" fillId="0" borderId="4" xfId="0" quotePrefix="1" applyFill="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0" fontId="0" fillId="0" borderId="6" xfId="0" quotePrefix="1" applyFill="1" applyBorder="1" applyAlignment="1">
      <alignment horizontal="left"/>
    </xf>
    <xf numFmtId="0" fontId="0" fillId="0" borderId="7" xfId="0" applyFill="1" applyBorder="1" applyAlignment="1">
      <alignment horizontal="left"/>
    </xf>
    <xf numFmtId="0" fontId="0" fillId="0" borderId="8" xfId="0" applyFill="1" applyBorder="1" applyAlignment="1">
      <alignment horizontal="left"/>
    </xf>
    <xf numFmtId="0" fontId="2" fillId="2" borderId="0" xfId="0" applyFont="1" applyFill="1" applyBorder="1" applyAlignment="1">
      <alignment horizontal="left" vertical="top" wrapText="1"/>
    </xf>
    <xf numFmtId="0" fontId="0" fillId="2" borderId="0"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6"/>
  <sheetViews>
    <sheetView workbookViewId="0">
      <selection sqref="A1:XFD1048576"/>
    </sheetView>
  </sheetViews>
  <sheetFormatPr defaultColWidth="8.77734375" defaultRowHeight="14.4" x14ac:dyDescent="0.3"/>
  <cols>
    <col min="1" max="1" width="9.109375" style="75" bestFit="1" customWidth="1"/>
    <col min="2" max="2" width="18.88671875" style="75" bestFit="1" customWidth="1"/>
    <col min="3" max="3" width="12.5546875" style="75" bestFit="1" customWidth="1"/>
    <col min="4" max="4" width="9.44140625" style="75" bestFit="1" customWidth="1"/>
    <col min="5" max="5" width="12.21875" style="75" bestFit="1" customWidth="1"/>
    <col min="6" max="6" width="27.5546875" style="74" bestFit="1" customWidth="1"/>
    <col min="7" max="7" width="12" style="75" bestFit="1" customWidth="1"/>
    <col min="8" max="8" width="11" style="75" bestFit="1" customWidth="1"/>
    <col min="9" max="9" width="17.109375" style="75" bestFit="1" customWidth="1"/>
    <col min="10" max="16384" width="8.77734375" style="75"/>
  </cols>
  <sheetData>
    <row r="1" spans="1:9" ht="15" thickBot="1" x14ac:dyDescent="0.35">
      <c r="A1" s="102" t="s">
        <v>0</v>
      </c>
      <c r="B1" s="103"/>
      <c r="C1" s="103"/>
      <c r="D1" s="104"/>
      <c r="E1" s="73"/>
    </row>
    <row r="2" spans="1:9" x14ac:dyDescent="0.3">
      <c r="A2" s="105" t="s">
        <v>1</v>
      </c>
      <c r="B2" s="106"/>
      <c r="C2" s="106"/>
      <c r="D2" s="107"/>
      <c r="E2" s="73"/>
    </row>
    <row r="3" spans="1:9" x14ac:dyDescent="0.3">
      <c r="A3" s="105" t="s">
        <v>2</v>
      </c>
      <c r="B3" s="106"/>
      <c r="C3" s="106"/>
      <c r="D3" s="107"/>
      <c r="E3" s="73"/>
    </row>
    <row r="4" spans="1:9" ht="15" thickBot="1" x14ac:dyDescent="0.35">
      <c r="A4" s="108" t="s">
        <v>3</v>
      </c>
      <c r="B4" s="109"/>
      <c r="C4" s="109"/>
      <c r="D4" s="110"/>
      <c r="E4" s="73"/>
    </row>
    <row r="5" spans="1:9" ht="15" thickBot="1" x14ac:dyDescent="0.35"/>
    <row r="6" spans="1:9" ht="15" thickBot="1" x14ac:dyDescent="0.35">
      <c r="A6" s="79" t="s">
        <v>288</v>
      </c>
      <c r="B6" s="79" t="s">
        <v>4</v>
      </c>
      <c r="C6" s="79" t="s">
        <v>5</v>
      </c>
      <c r="D6" s="80" t="s">
        <v>6</v>
      </c>
      <c r="E6" s="80" t="s">
        <v>7</v>
      </c>
      <c r="F6" s="80" t="s">
        <v>8</v>
      </c>
      <c r="G6" s="81" t="s">
        <v>9</v>
      </c>
      <c r="H6" s="80" t="s">
        <v>10</v>
      </c>
      <c r="I6" s="82" t="s">
        <v>11</v>
      </c>
    </row>
    <row r="7" spans="1:9" x14ac:dyDescent="0.3">
      <c r="A7" s="83">
        <v>1</v>
      </c>
      <c r="B7" s="83" t="s">
        <v>12</v>
      </c>
      <c r="C7" s="83" t="s">
        <v>13</v>
      </c>
      <c r="D7" s="84" t="s">
        <v>14</v>
      </c>
      <c r="E7" s="84" t="s">
        <v>15</v>
      </c>
      <c r="F7" s="84"/>
      <c r="G7" s="85">
        <v>281</v>
      </c>
      <c r="H7" s="86">
        <v>26</v>
      </c>
      <c r="I7" s="87"/>
    </row>
    <row r="8" spans="1:9" x14ac:dyDescent="0.3">
      <c r="A8" s="83">
        <v>2</v>
      </c>
      <c r="B8" s="83" t="s">
        <v>12</v>
      </c>
      <c r="C8" s="83" t="s">
        <v>13</v>
      </c>
      <c r="D8" s="84" t="s">
        <v>16</v>
      </c>
      <c r="E8" s="84" t="s">
        <v>17</v>
      </c>
      <c r="F8" s="84"/>
      <c r="G8" s="85">
        <v>281</v>
      </c>
      <c r="H8" s="86">
        <v>7</v>
      </c>
      <c r="I8" s="87"/>
    </row>
    <row r="9" spans="1:9" x14ac:dyDescent="0.3">
      <c r="A9" s="83">
        <v>3</v>
      </c>
      <c r="B9" s="83" t="s">
        <v>12</v>
      </c>
      <c r="C9" s="83" t="s">
        <v>13</v>
      </c>
      <c r="D9" s="84" t="s">
        <v>16</v>
      </c>
      <c r="E9" s="84" t="s">
        <v>18</v>
      </c>
      <c r="F9" s="84"/>
      <c r="G9" s="85">
        <v>282</v>
      </c>
      <c r="H9" s="86">
        <v>19</v>
      </c>
      <c r="I9" s="87"/>
    </row>
    <row r="10" spans="1:9" x14ac:dyDescent="0.3">
      <c r="A10" s="83">
        <v>4</v>
      </c>
      <c r="B10" s="83" t="s">
        <v>12</v>
      </c>
      <c r="C10" s="83" t="s">
        <v>13</v>
      </c>
      <c r="D10" s="84" t="s">
        <v>22</v>
      </c>
      <c r="E10" s="84" t="s">
        <v>15</v>
      </c>
      <c r="F10" s="84" t="s">
        <v>23</v>
      </c>
      <c r="G10" s="85">
        <v>283</v>
      </c>
      <c r="H10" s="86">
        <v>26</v>
      </c>
      <c r="I10" s="87"/>
    </row>
    <row r="11" spans="1:9" x14ac:dyDescent="0.3">
      <c r="A11" s="83">
        <v>5</v>
      </c>
      <c r="B11" s="83" t="s">
        <v>12</v>
      </c>
      <c r="C11" s="83" t="s">
        <v>13</v>
      </c>
      <c r="D11" s="84" t="s">
        <v>19</v>
      </c>
      <c r="E11" s="84" t="s">
        <v>15</v>
      </c>
      <c r="F11" s="84"/>
      <c r="G11" s="85">
        <v>283</v>
      </c>
      <c r="H11" s="86">
        <v>26</v>
      </c>
      <c r="I11" s="87"/>
    </row>
    <row r="12" spans="1:9" x14ac:dyDescent="0.3">
      <c r="A12" s="83">
        <v>6</v>
      </c>
      <c r="B12" s="83" t="s">
        <v>12</v>
      </c>
      <c r="C12" s="83" t="s">
        <v>13</v>
      </c>
      <c r="D12" s="84" t="s">
        <v>20</v>
      </c>
      <c r="E12" s="84" t="s">
        <v>21</v>
      </c>
      <c r="F12" s="84"/>
      <c r="G12" s="85">
        <v>283</v>
      </c>
      <c r="H12" s="86">
        <v>19</v>
      </c>
      <c r="I12" s="87"/>
    </row>
    <row r="13" spans="1:9" x14ac:dyDescent="0.3">
      <c r="A13" s="83">
        <v>7</v>
      </c>
      <c r="B13" s="83" t="s">
        <v>12</v>
      </c>
      <c r="C13" s="83" t="s">
        <v>13</v>
      </c>
      <c r="D13" s="84" t="s">
        <v>20</v>
      </c>
      <c r="E13" s="84" t="s">
        <v>29</v>
      </c>
      <c r="F13" s="84"/>
      <c r="G13" s="85">
        <v>284</v>
      </c>
      <c r="H13" s="86">
        <v>7</v>
      </c>
      <c r="I13" s="87"/>
    </row>
    <row r="14" spans="1:9" x14ac:dyDescent="0.3">
      <c r="A14" s="83">
        <v>8</v>
      </c>
      <c r="B14" s="83" t="s">
        <v>24</v>
      </c>
      <c r="C14" s="83" t="s">
        <v>25</v>
      </c>
      <c r="D14" s="84" t="s">
        <v>14</v>
      </c>
      <c r="E14" s="84" t="s">
        <v>15</v>
      </c>
      <c r="F14" s="84"/>
      <c r="G14" s="85">
        <v>284</v>
      </c>
      <c r="H14" s="86">
        <v>26</v>
      </c>
      <c r="I14" s="87"/>
    </row>
    <row r="15" spans="1:9" x14ac:dyDescent="0.3">
      <c r="A15" s="83">
        <v>9</v>
      </c>
      <c r="B15" s="83" t="s">
        <v>24</v>
      </c>
      <c r="C15" s="83" t="s">
        <v>25</v>
      </c>
      <c r="D15" s="84" t="s">
        <v>16</v>
      </c>
      <c r="E15" s="84" t="s">
        <v>15</v>
      </c>
      <c r="F15" s="84"/>
      <c r="G15" s="85">
        <v>284</v>
      </c>
      <c r="H15" s="86">
        <v>26</v>
      </c>
      <c r="I15" s="87"/>
    </row>
    <row r="16" spans="1:9" x14ac:dyDescent="0.3">
      <c r="A16" s="83">
        <v>10</v>
      </c>
      <c r="B16" s="83" t="s">
        <v>24</v>
      </c>
      <c r="C16" s="83" t="s">
        <v>25</v>
      </c>
      <c r="D16" s="84" t="s">
        <v>27</v>
      </c>
      <c r="E16" s="84" t="s">
        <v>28</v>
      </c>
      <c r="F16" s="84"/>
      <c r="G16" s="85">
        <v>284</v>
      </c>
      <c r="H16" s="86">
        <v>4</v>
      </c>
      <c r="I16" s="87"/>
    </row>
    <row r="17" spans="1:9" x14ac:dyDescent="0.3">
      <c r="A17" s="83">
        <v>11</v>
      </c>
      <c r="B17" s="83" t="s">
        <v>24</v>
      </c>
      <c r="C17" s="83" t="s">
        <v>25</v>
      </c>
      <c r="D17" s="84" t="s">
        <v>27</v>
      </c>
      <c r="E17" s="84" t="s">
        <v>30</v>
      </c>
      <c r="F17" s="84"/>
      <c r="G17" s="85">
        <v>285</v>
      </c>
      <c r="H17" s="86">
        <v>22</v>
      </c>
      <c r="I17" s="87"/>
    </row>
    <row r="18" spans="1:9" x14ac:dyDescent="0.3">
      <c r="A18" s="83">
        <v>12</v>
      </c>
      <c r="B18" s="83" t="s">
        <v>25</v>
      </c>
      <c r="C18" s="83" t="s">
        <v>25</v>
      </c>
      <c r="D18" s="84" t="s">
        <v>14</v>
      </c>
      <c r="E18" s="84" t="s">
        <v>31</v>
      </c>
      <c r="F18" s="84"/>
      <c r="G18" s="85">
        <v>285</v>
      </c>
      <c r="H18" s="86">
        <v>4</v>
      </c>
      <c r="I18" s="87"/>
    </row>
    <row r="19" spans="1:9" x14ac:dyDescent="0.3">
      <c r="A19" s="83">
        <v>13</v>
      </c>
      <c r="B19" s="83" t="s">
        <v>25</v>
      </c>
      <c r="C19" s="83" t="s">
        <v>25</v>
      </c>
      <c r="D19" s="84" t="s">
        <v>14</v>
      </c>
      <c r="E19" s="84" t="s">
        <v>32</v>
      </c>
      <c r="F19" s="84"/>
      <c r="G19" s="85">
        <v>286</v>
      </c>
      <c r="H19" s="86">
        <v>20</v>
      </c>
      <c r="I19" s="87"/>
    </row>
    <row r="20" spans="1:9" x14ac:dyDescent="0.3">
      <c r="A20" s="83">
        <v>14</v>
      </c>
      <c r="B20" s="83" t="s">
        <v>25</v>
      </c>
      <c r="C20" s="83" t="s">
        <v>25</v>
      </c>
      <c r="D20" s="84" t="s">
        <v>14</v>
      </c>
      <c r="E20" s="84" t="s">
        <v>33</v>
      </c>
      <c r="F20" s="84"/>
      <c r="G20" s="85">
        <v>287</v>
      </c>
      <c r="H20" s="86">
        <v>4</v>
      </c>
      <c r="I20" s="87"/>
    </row>
    <row r="21" spans="1:9" x14ac:dyDescent="0.3">
      <c r="A21" s="83">
        <v>15</v>
      </c>
      <c r="B21" s="83" t="s">
        <v>25</v>
      </c>
      <c r="C21" s="83" t="s">
        <v>25</v>
      </c>
      <c r="D21" s="84" t="s">
        <v>16</v>
      </c>
      <c r="E21" s="84" t="s">
        <v>34</v>
      </c>
      <c r="F21" s="84"/>
      <c r="G21" s="85">
        <v>287</v>
      </c>
      <c r="H21" s="86">
        <v>15</v>
      </c>
      <c r="I21" s="87"/>
    </row>
    <row r="22" spans="1:9" x14ac:dyDescent="0.3">
      <c r="A22" s="83">
        <v>16</v>
      </c>
      <c r="B22" s="83" t="s">
        <v>25</v>
      </c>
      <c r="C22" s="83" t="s">
        <v>25</v>
      </c>
      <c r="D22" s="84" t="s">
        <v>16</v>
      </c>
      <c r="E22" s="84" t="s">
        <v>35</v>
      </c>
      <c r="F22" s="88" t="s">
        <v>36</v>
      </c>
      <c r="G22" s="85">
        <v>288</v>
      </c>
      <c r="H22" s="86">
        <v>12</v>
      </c>
      <c r="I22" s="87"/>
    </row>
    <row r="23" spans="1:9" x14ac:dyDescent="0.3">
      <c r="A23" s="83">
        <v>17</v>
      </c>
      <c r="B23" s="83" t="s">
        <v>25</v>
      </c>
      <c r="C23" s="83" t="s">
        <v>25</v>
      </c>
      <c r="D23" s="84" t="s">
        <v>19</v>
      </c>
      <c r="E23" s="84" t="s">
        <v>34</v>
      </c>
      <c r="F23" s="84"/>
      <c r="G23" s="85">
        <v>288</v>
      </c>
      <c r="H23" s="86">
        <v>15</v>
      </c>
      <c r="I23" s="87"/>
    </row>
    <row r="24" spans="1:9" x14ac:dyDescent="0.3">
      <c r="A24" s="83">
        <v>18</v>
      </c>
      <c r="B24" s="83" t="s">
        <v>25</v>
      </c>
      <c r="C24" s="83" t="s">
        <v>25</v>
      </c>
      <c r="D24" s="84" t="s">
        <v>19</v>
      </c>
      <c r="E24" s="84" t="s">
        <v>35</v>
      </c>
      <c r="F24" s="84"/>
      <c r="G24" s="85">
        <v>289</v>
      </c>
      <c r="H24" s="86">
        <v>11</v>
      </c>
      <c r="I24" s="87"/>
    </row>
    <row r="25" spans="1:9" x14ac:dyDescent="0.3">
      <c r="A25" s="83">
        <v>10</v>
      </c>
      <c r="B25" s="83" t="s">
        <v>25</v>
      </c>
      <c r="C25" s="83" t="s">
        <v>25</v>
      </c>
      <c r="D25" s="84" t="s">
        <v>20</v>
      </c>
      <c r="E25" s="84" t="s">
        <v>15</v>
      </c>
      <c r="F25" s="84"/>
      <c r="G25" s="85">
        <v>289</v>
      </c>
      <c r="H25" s="86">
        <v>26</v>
      </c>
      <c r="I25" s="87"/>
    </row>
    <row r="26" spans="1:9" x14ac:dyDescent="0.3">
      <c r="A26" s="83">
        <v>20</v>
      </c>
      <c r="B26" s="83" t="s">
        <v>37</v>
      </c>
      <c r="C26" s="83" t="s">
        <v>38</v>
      </c>
      <c r="D26" s="84" t="s">
        <v>26</v>
      </c>
      <c r="E26" s="84" t="s">
        <v>15</v>
      </c>
      <c r="F26" s="84"/>
      <c r="G26" s="85">
        <v>289</v>
      </c>
      <c r="H26" s="86">
        <v>26</v>
      </c>
      <c r="I26" s="87"/>
    </row>
    <row r="27" spans="1:9" x14ac:dyDescent="0.3">
      <c r="A27" s="83">
        <v>21</v>
      </c>
      <c r="B27" s="83" t="s">
        <v>39</v>
      </c>
      <c r="C27" s="83" t="s">
        <v>25</v>
      </c>
      <c r="D27" s="84" t="s">
        <v>26</v>
      </c>
      <c r="E27" s="84" t="s">
        <v>40</v>
      </c>
      <c r="F27" s="84"/>
      <c r="G27" s="85">
        <v>289</v>
      </c>
      <c r="H27" s="86">
        <v>2</v>
      </c>
      <c r="I27" s="87"/>
    </row>
    <row r="28" spans="1:9" x14ac:dyDescent="0.3">
      <c r="A28" s="83">
        <v>22</v>
      </c>
      <c r="B28" s="83" t="s">
        <v>39</v>
      </c>
      <c r="C28" s="83" t="s">
        <v>25</v>
      </c>
      <c r="D28" s="84" t="s">
        <v>26</v>
      </c>
      <c r="E28" s="84" t="s">
        <v>47</v>
      </c>
      <c r="F28" s="84"/>
      <c r="G28" s="85">
        <v>290</v>
      </c>
      <c r="H28" s="86">
        <v>24</v>
      </c>
      <c r="I28" s="87"/>
    </row>
    <row r="29" spans="1:9" x14ac:dyDescent="0.3">
      <c r="A29" s="83">
        <v>23</v>
      </c>
      <c r="B29" s="83" t="s">
        <v>41</v>
      </c>
      <c r="C29" s="83" t="s">
        <v>42</v>
      </c>
      <c r="D29" s="84" t="s">
        <v>43</v>
      </c>
      <c r="E29" s="84" t="s">
        <v>15</v>
      </c>
      <c r="F29" s="84"/>
      <c r="G29" s="85">
        <v>290</v>
      </c>
      <c r="H29" s="86">
        <v>26</v>
      </c>
      <c r="I29" s="87"/>
    </row>
    <row r="30" spans="1:9" x14ac:dyDescent="0.3">
      <c r="A30" s="83">
        <v>24</v>
      </c>
      <c r="B30" s="83" t="s">
        <v>41</v>
      </c>
      <c r="C30" s="83" t="s">
        <v>42</v>
      </c>
      <c r="D30" s="84" t="s">
        <v>44</v>
      </c>
      <c r="E30" s="84" t="s">
        <v>15</v>
      </c>
      <c r="F30" s="84"/>
      <c r="G30" s="85">
        <v>290</v>
      </c>
      <c r="H30" s="86">
        <v>26</v>
      </c>
      <c r="I30" s="87"/>
    </row>
    <row r="31" spans="1:9" x14ac:dyDescent="0.3">
      <c r="A31" s="83">
        <v>25</v>
      </c>
      <c r="B31" s="83" t="s">
        <v>41</v>
      </c>
      <c r="C31" s="83" t="s">
        <v>42</v>
      </c>
      <c r="D31" s="84" t="s">
        <v>45</v>
      </c>
      <c r="E31" s="84" t="s">
        <v>46</v>
      </c>
      <c r="F31" s="84"/>
      <c r="G31" s="85">
        <v>290</v>
      </c>
      <c r="H31" s="86">
        <v>13</v>
      </c>
      <c r="I31" s="87"/>
    </row>
    <row r="32" spans="1:9" x14ac:dyDescent="0.3">
      <c r="A32" s="83">
        <v>26</v>
      </c>
      <c r="B32" s="83" t="s">
        <v>41</v>
      </c>
      <c r="C32" s="83" t="s">
        <v>42</v>
      </c>
      <c r="D32" s="84" t="s">
        <v>45</v>
      </c>
      <c r="E32" s="84" t="s">
        <v>48</v>
      </c>
      <c r="F32" s="84"/>
      <c r="G32" s="85">
        <v>291</v>
      </c>
      <c r="H32" s="86">
        <v>13</v>
      </c>
      <c r="I32" s="87"/>
    </row>
    <row r="33" spans="1:9" x14ac:dyDescent="0.3">
      <c r="A33" s="83">
        <v>27</v>
      </c>
      <c r="B33" s="83" t="s">
        <v>41</v>
      </c>
      <c r="C33" s="83" t="s">
        <v>42</v>
      </c>
      <c r="D33" s="84" t="s">
        <v>266</v>
      </c>
      <c r="E33" s="84" t="s">
        <v>15</v>
      </c>
      <c r="F33" s="84"/>
      <c r="G33" s="85">
        <v>291</v>
      </c>
      <c r="H33" s="86">
        <v>26</v>
      </c>
      <c r="I33" s="87"/>
    </row>
    <row r="34" spans="1:9" x14ac:dyDescent="0.3">
      <c r="A34" s="83">
        <v>28</v>
      </c>
      <c r="B34" s="83" t="s">
        <v>41</v>
      </c>
      <c r="C34" s="83" t="s">
        <v>42</v>
      </c>
      <c r="D34" s="84" t="s">
        <v>267</v>
      </c>
      <c r="E34" s="84" t="s">
        <v>15</v>
      </c>
      <c r="F34" s="84"/>
      <c r="G34" s="85">
        <v>291</v>
      </c>
      <c r="H34" s="86">
        <v>26</v>
      </c>
      <c r="I34" s="87"/>
    </row>
    <row r="35" spans="1:9" x14ac:dyDescent="0.3">
      <c r="A35" s="83">
        <v>29</v>
      </c>
      <c r="B35" s="83" t="s">
        <v>41</v>
      </c>
      <c r="C35" s="83" t="s">
        <v>42</v>
      </c>
      <c r="D35" s="84" t="s">
        <v>268</v>
      </c>
      <c r="E35" s="84" t="s">
        <v>15</v>
      </c>
      <c r="F35" s="84"/>
      <c r="G35" s="85">
        <v>291</v>
      </c>
      <c r="H35" s="86">
        <v>26</v>
      </c>
      <c r="I35" s="87"/>
    </row>
    <row r="36" spans="1:9" x14ac:dyDescent="0.3">
      <c r="A36" s="83">
        <v>30</v>
      </c>
      <c r="B36" s="83" t="s">
        <v>41</v>
      </c>
      <c r="C36" s="83" t="s">
        <v>42</v>
      </c>
      <c r="D36" s="84" t="s">
        <v>122</v>
      </c>
      <c r="E36" s="84" t="s">
        <v>15</v>
      </c>
      <c r="F36" s="84"/>
      <c r="G36" s="85">
        <v>291</v>
      </c>
      <c r="H36" s="86">
        <v>26</v>
      </c>
      <c r="I36" s="87"/>
    </row>
    <row r="37" spans="1:9" x14ac:dyDescent="0.3">
      <c r="A37" s="83">
        <v>31</v>
      </c>
      <c r="B37" s="83" t="s">
        <v>41</v>
      </c>
      <c r="C37" s="83" t="s">
        <v>42</v>
      </c>
      <c r="D37" s="84" t="s">
        <v>49</v>
      </c>
      <c r="E37" s="84" t="s">
        <v>50</v>
      </c>
      <c r="F37" s="84"/>
      <c r="G37" s="85">
        <v>291</v>
      </c>
      <c r="H37" s="86">
        <v>11</v>
      </c>
      <c r="I37" s="87"/>
    </row>
    <row r="38" spans="1:9" x14ac:dyDescent="0.3">
      <c r="A38" s="83">
        <v>32</v>
      </c>
      <c r="B38" s="83" t="s">
        <v>41</v>
      </c>
      <c r="C38" s="83" t="s">
        <v>42</v>
      </c>
      <c r="D38" s="84" t="s">
        <v>49</v>
      </c>
      <c r="E38" s="84" t="s">
        <v>51</v>
      </c>
      <c r="F38" s="84"/>
      <c r="G38" s="85">
        <v>293</v>
      </c>
      <c r="H38" s="86">
        <v>15</v>
      </c>
      <c r="I38" s="87"/>
    </row>
    <row r="39" spans="1:9" x14ac:dyDescent="0.3">
      <c r="A39" s="83">
        <v>33</v>
      </c>
      <c r="B39" s="83" t="s">
        <v>41</v>
      </c>
      <c r="C39" s="83" t="s">
        <v>42</v>
      </c>
      <c r="D39" s="84" t="s">
        <v>269</v>
      </c>
      <c r="E39" s="84" t="s">
        <v>15</v>
      </c>
      <c r="F39" s="84"/>
      <c r="G39" s="85">
        <v>293</v>
      </c>
      <c r="H39" s="86">
        <v>26</v>
      </c>
      <c r="I39" s="87"/>
    </row>
    <row r="40" spans="1:9" x14ac:dyDescent="0.3">
      <c r="A40" s="83">
        <v>34</v>
      </c>
      <c r="B40" s="83" t="s">
        <v>41</v>
      </c>
      <c r="C40" s="83" t="s">
        <v>42</v>
      </c>
      <c r="D40" s="84" t="s">
        <v>270</v>
      </c>
      <c r="E40" s="84" t="s">
        <v>15</v>
      </c>
      <c r="F40" s="84"/>
      <c r="G40" s="85">
        <v>293</v>
      </c>
      <c r="H40" s="86">
        <v>26</v>
      </c>
      <c r="I40" s="87"/>
    </row>
    <row r="41" spans="1:9" x14ac:dyDescent="0.3">
      <c r="A41" s="83">
        <v>35</v>
      </c>
      <c r="B41" s="83" t="s">
        <v>41</v>
      </c>
      <c r="C41" s="83" t="s">
        <v>42</v>
      </c>
      <c r="D41" s="84" t="s">
        <v>271</v>
      </c>
      <c r="E41" s="84" t="s">
        <v>15</v>
      </c>
      <c r="F41" s="84"/>
      <c r="G41" s="85">
        <v>293</v>
      </c>
      <c r="H41" s="86">
        <v>26</v>
      </c>
      <c r="I41" s="87"/>
    </row>
    <row r="42" spans="1:9" x14ac:dyDescent="0.3">
      <c r="A42" s="83">
        <v>36</v>
      </c>
      <c r="B42" s="83" t="s">
        <v>41</v>
      </c>
      <c r="C42" s="83" t="s">
        <v>42</v>
      </c>
      <c r="D42" s="84" t="s">
        <v>272</v>
      </c>
      <c r="E42" s="84" t="s">
        <v>15</v>
      </c>
      <c r="F42" s="84"/>
      <c r="G42" s="85">
        <v>293</v>
      </c>
      <c r="H42" s="86">
        <v>26</v>
      </c>
      <c r="I42" s="87"/>
    </row>
    <row r="43" spans="1:9" x14ac:dyDescent="0.3">
      <c r="A43" s="83">
        <v>37</v>
      </c>
      <c r="B43" s="83" t="s">
        <v>41</v>
      </c>
      <c r="C43" s="83" t="s">
        <v>42</v>
      </c>
      <c r="D43" s="84" t="s">
        <v>273</v>
      </c>
      <c r="E43" s="84" t="s">
        <v>15</v>
      </c>
      <c r="F43" s="84"/>
      <c r="G43" s="85">
        <v>293</v>
      </c>
      <c r="H43" s="86">
        <v>26</v>
      </c>
      <c r="I43" s="87"/>
    </row>
    <row r="44" spans="1:9" x14ac:dyDescent="0.3">
      <c r="A44" s="83">
        <v>38</v>
      </c>
      <c r="B44" s="83" t="s">
        <v>41</v>
      </c>
      <c r="C44" s="83" t="s">
        <v>42</v>
      </c>
      <c r="D44" s="84" t="s">
        <v>52</v>
      </c>
      <c r="E44" s="84" t="s">
        <v>53</v>
      </c>
      <c r="F44" s="84"/>
      <c r="G44" s="85">
        <v>293</v>
      </c>
      <c r="H44" s="86">
        <v>8</v>
      </c>
      <c r="I44" s="87"/>
    </row>
    <row r="45" spans="1:9" x14ac:dyDescent="0.3">
      <c r="A45" s="83">
        <v>39</v>
      </c>
      <c r="B45" s="83" t="s">
        <v>41</v>
      </c>
      <c r="C45" s="83" t="s">
        <v>42</v>
      </c>
      <c r="D45" s="84" t="s">
        <v>52</v>
      </c>
      <c r="E45" s="84" t="s">
        <v>274</v>
      </c>
      <c r="F45" s="84"/>
      <c r="G45" s="85">
        <v>294</v>
      </c>
      <c r="H45" s="86">
        <v>18</v>
      </c>
      <c r="I45" s="87"/>
    </row>
    <row r="46" spans="1:9" x14ac:dyDescent="0.3">
      <c r="A46" s="83">
        <v>40</v>
      </c>
      <c r="B46" s="83" t="s">
        <v>41</v>
      </c>
      <c r="C46" s="83" t="s">
        <v>42</v>
      </c>
      <c r="D46" s="84" t="s">
        <v>188</v>
      </c>
      <c r="E46" s="84" t="s">
        <v>15</v>
      </c>
      <c r="F46" s="84"/>
      <c r="G46" s="85">
        <v>294</v>
      </c>
      <c r="H46" s="86">
        <v>26</v>
      </c>
      <c r="I46" s="87"/>
    </row>
    <row r="47" spans="1:9" x14ac:dyDescent="0.3">
      <c r="A47" s="83">
        <v>41</v>
      </c>
      <c r="B47" s="83" t="s">
        <v>41</v>
      </c>
      <c r="C47" s="83" t="s">
        <v>42</v>
      </c>
      <c r="D47" s="84" t="s">
        <v>129</v>
      </c>
      <c r="E47" s="84" t="s">
        <v>15</v>
      </c>
      <c r="F47" s="84"/>
      <c r="G47" s="85">
        <v>294</v>
      </c>
      <c r="H47" s="86">
        <v>26</v>
      </c>
      <c r="I47" s="87"/>
    </row>
    <row r="48" spans="1:9" x14ac:dyDescent="0.3">
      <c r="A48" s="83">
        <v>42</v>
      </c>
      <c r="B48" s="83" t="s">
        <v>41</v>
      </c>
      <c r="C48" s="83" t="s">
        <v>42</v>
      </c>
      <c r="D48" s="84" t="s">
        <v>130</v>
      </c>
      <c r="E48" s="84" t="s">
        <v>15</v>
      </c>
      <c r="F48" s="88" t="s">
        <v>275</v>
      </c>
      <c r="G48" s="85">
        <v>294</v>
      </c>
      <c r="H48" s="86">
        <v>26</v>
      </c>
      <c r="I48" s="87"/>
    </row>
    <row r="49" spans="1:9" x14ac:dyDescent="0.3">
      <c r="A49" s="83">
        <v>43</v>
      </c>
      <c r="B49" s="83" t="s">
        <v>41</v>
      </c>
      <c r="C49" s="83" t="s">
        <v>42</v>
      </c>
      <c r="D49" s="84">
        <v>1961</v>
      </c>
      <c r="E49" s="84" t="s">
        <v>15</v>
      </c>
      <c r="F49" s="84"/>
      <c r="G49" s="85">
        <v>294</v>
      </c>
      <c r="H49" s="86">
        <v>26</v>
      </c>
      <c r="I49" s="87"/>
    </row>
    <row r="50" spans="1:9" x14ac:dyDescent="0.3">
      <c r="A50" s="83">
        <v>44</v>
      </c>
      <c r="B50" s="83" t="s">
        <v>54</v>
      </c>
      <c r="C50" s="83" t="s">
        <v>42</v>
      </c>
      <c r="D50" s="84" t="s">
        <v>55</v>
      </c>
      <c r="E50" s="84" t="s">
        <v>56</v>
      </c>
      <c r="F50" s="84"/>
      <c r="G50" s="85">
        <v>294</v>
      </c>
      <c r="H50" s="86">
        <v>13</v>
      </c>
      <c r="I50" s="87"/>
    </row>
    <row r="51" spans="1:9" x14ac:dyDescent="0.3">
      <c r="A51" s="83">
        <v>45</v>
      </c>
      <c r="B51" s="83" t="s">
        <v>54</v>
      </c>
      <c r="C51" s="83" t="s">
        <v>42</v>
      </c>
      <c r="D51" s="84" t="s">
        <v>55</v>
      </c>
      <c r="E51" s="84" t="s">
        <v>48</v>
      </c>
      <c r="F51" s="84"/>
      <c r="G51" s="85">
        <v>295</v>
      </c>
      <c r="H51" s="86">
        <v>13</v>
      </c>
      <c r="I51" s="87"/>
    </row>
    <row r="52" spans="1:9" x14ac:dyDescent="0.3">
      <c r="A52" s="83">
        <v>46</v>
      </c>
      <c r="B52" s="83" t="s">
        <v>54</v>
      </c>
      <c r="C52" s="83" t="s">
        <v>42</v>
      </c>
      <c r="D52" s="84" t="s">
        <v>58</v>
      </c>
      <c r="E52" s="84" t="s">
        <v>15</v>
      </c>
      <c r="F52" s="84"/>
      <c r="G52" s="85">
        <v>295</v>
      </c>
      <c r="H52" s="86">
        <v>26</v>
      </c>
      <c r="I52" s="87"/>
    </row>
    <row r="53" spans="1:9" x14ac:dyDescent="0.3">
      <c r="A53" s="83">
        <v>47</v>
      </c>
      <c r="B53" s="83" t="s">
        <v>62</v>
      </c>
      <c r="C53" s="83" t="s">
        <v>42</v>
      </c>
      <c r="D53" s="84" t="s">
        <v>74</v>
      </c>
      <c r="E53" s="84" t="s">
        <v>15</v>
      </c>
      <c r="F53" s="84"/>
      <c r="G53" s="85">
        <v>295</v>
      </c>
      <c r="H53" s="86">
        <v>26</v>
      </c>
      <c r="I53" s="87"/>
    </row>
    <row r="54" spans="1:9" x14ac:dyDescent="0.3">
      <c r="A54" s="83">
        <v>48</v>
      </c>
      <c r="B54" s="83" t="s">
        <v>62</v>
      </c>
      <c r="C54" s="83" t="s">
        <v>42</v>
      </c>
      <c r="D54" s="84" t="s">
        <v>276</v>
      </c>
      <c r="E54" s="84" t="s">
        <v>15</v>
      </c>
      <c r="F54" s="84"/>
      <c r="G54" s="85">
        <v>295</v>
      </c>
      <c r="H54" s="86">
        <v>26</v>
      </c>
      <c r="I54" s="87"/>
    </row>
    <row r="55" spans="1:9" x14ac:dyDescent="0.3">
      <c r="A55" s="83">
        <v>49</v>
      </c>
      <c r="B55" s="83" t="s">
        <v>62</v>
      </c>
      <c r="C55" s="83" t="s">
        <v>42</v>
      </c>
      <c r="D55" s="84" t="s">
        <v>122</v>
      </c>
      <c r="E55" s="84" t="s">
        <v>15</v>
      </c>
      <c r="F55" s="84"/>
      <c r="G55" s="85">
        <v>295</v>
      </c>
      <c r="H55" s="86">
        <v>26</v>
      </c>
      <c r="I55" s="87"/>
    </row>
    <row r="56" spans="1:9" x14ac:dyDescent="0.3">
      <c r="A56" s="83">
        <v>50</v>
      </c>
      <c r="B56" s="83" t="s">
        <v>62</v>
      </c>
      <c r="C56" s="83" t="s">
        <v>42</v>
      </c>
      <c r="D56" s="84" t="s">
        <v>49</v>
      </c>
      <c r="E56" s="84" t="s">
        <v>15</v>
      </c>
      <c r="F56" s="84"/>
      <c r="G56" s="85">
        <v>295</v>
      </c>
      <c r="H56" s="86">
        <v>26</v>
      </c>
      <c r="I56" s="87"/>
    </row>
    <row r="57" spans="1:9" x14ac:dyDescent="0.3">
      <c r="A57" s="83">
        <v>51</v>
      </c>
      <c r="B57" s="83" t="s">
        <v>62</v>
      </c>
      <c r="C57" s="83" t="s">
        <v>42</v>
      </c>
      <c r="D57" s="84" t="s">
        <v>269</v>
      </c>
      <c r="E57" s="84" t="s">
        <v>15</v>
      </c>
      <c r="F57" s="84"/>
      <c r="G57" s="85">
        <v>295</v>
      </c>
      <c r="H57" s="86">
        <v>26</v>
      </c>
      <c r="I57" s="87"/>
    </row>
    <row r="58" spans="1:9" x14ac:dyDescent="0.3">
      <c r="A58" s="83">
        <v>52</v>
      </c>
      <c r="B58" s="83" t="s">
        <v>62</v>
      </c>
      <c r="C58" s="83" t="s">
        <v>42</v>
      </c>
      <c r="D58" s="84" t="s">
        <v>270</v>
      </c>
      <c r="E58" s="84" t="s">
        <v>15</v>
      </c>
      <c r="F58" s="84"/>
      <c r="G58" s="85">
        <v>295</v>
      </c>
      <c r="H58" s="86">
        <v>26</v>
      </c>
      <c r="I58" s="87"/>
    </row>
    <row r="59" spans="1:9" x14ac:dyDescent="0.3">
      <c r="A59" s="83">
        <v>53</v>
      </c>
      <c r="B59" s="83" t="s">
        <v>62</v>
      </c>
      <c r="C59" s="83" t="s">
        <v>42</v>
      </c>
      <c r="D59" s="84" t="s">
        <v>271</v>
      </c>
      <c r="E59" s="84" t="s">
        <v>15</v>
      </c>
      <c r="F59" s="84"/>
      <c r="G59" s="85">
        <v>295</v>
      </c>
      <c r="H59" s="86">
        <v>26</v>
      </c>
      <c r="I59" s="87"/>
    </row>
    <row r="60" spans="1:9" x14ac:dyDescent="0.3">
      <c r="A60" s="83">
        <v>54</v>
      </c>
      <c r="B60" s="83" t="s">
        <v>62</v>
      </c>
      <c r="C60" s="83" t="s">
        <v>42</v>
      </c>
      <c r="D60" s="84" t="s">
        <v>272</v>
      </c>
      <c r="E60" s="84" t="s">
        <v>15</v>
      </c>
      <c r="F60" s="84"/>
      <c r="G60" s="85">
        <v>295</v>
      </c>
      <c r="H60" s="86">
        <v>26</v>
      </c>
      <c r="I60" s="87"/>
    </row>
    <row r="61" spans="1:9" x14ac:dyDescent="0.3">
      <c r="A61" s="83">
        <v>55</v>
      </c>
      <c r="B61" s="83" t="s">
        <v>62</v>
      </c>
      <c r="C61" s="83" t="s">
        <v>42</v>
      </c>
      <c r="D61" s="84" t="s">
        <v>189</v>
      </c>
      <c r="E61" s="84" t="s">
        <v>15</v>
      </c>
      <c r="F61" s="84"/>
      <c r="G61" s="85">
        <v>295</v>
      </c>
      <c r="H61" s="86">
        <v>26</v>
      </c>
      <c r="I61" s="87"/>
    </row>
    <row r="62" spans="1:9" x14ac:dyDescent="0.3">
      <c r="A62" s="83">
        <v>56</v>
      </c>
      <c r="B62" s="83" t="s">
        <v>59</v>
      </c>
      <c r="C62" s="83" t="s">
        <v>42</v>
      </c>
      <c r="D62" s="84" t="s">
        <v>60</v>
      </c>
      <c r="E62" s="84" t="s">
        <v>61</v>
      </c>
      <c r="F62" s="84"/>
      <c r="G62" s="85">
        <v>295</v>
      </c>
      <c r="H62" s="86">
        <v>3</v>
      </c>
      <c r="I62" s="87"/>
    </row>
    <row r="63" spans="1:9" x14ac:dyDescent="0.3">
      <c r="A63" s="83">
        <v>57</v>
      </c>
      <c r="B63" s="83" t="s">
        <v>59</v>
      </c>
      <c r="C63" s="83" t="s">
        <v>42</v>
      </c>
      <c r="D63" s="84" t="s">
        <v>60</v>
      </c>
      <c r="E63" s="84" t="s">
        <v>63</v>
      </c>
      <c r="F63" s="84"/>
      <c r="G63" s="85">
        <v>296</v>
      </c>
      <c r="H63" s="86">
        <v>23</v>
      </c>
      <c r="I63" s="87"/>
    </row>
    <row r="64" spans="1:9" x14ac:dyDescent="0.3">
      <c r="A64" s="83">
        <v>58</v>
      </c>
      <c r="B64" s="83" t="s">
        <v>59</v>
      </c>
      <c r="C64" s="83" t="s">
        <v>42</v>
      </c>
      <c r="D64" s="84" t="s">
        <v>64</v>
      </c>
      <c r="E64" s="84" t="s">
        <v>65</v>
      </c>
      <c r="F64" s="84"/>
      <c r="G64" s="85">
        <v>296</v>
      </c>
      <c r="H64" s="86">
        <v>10</v>
      </c>
      <c r="I64" s="87"/>
    </row>
    <row r="65" spans="1:9" x14ac:dyDescent="0.3">
      <c r="A65" s="83">
        <v>59</v>
      </c>
      <c r="B65" s="83" t="s">
        <v>59</v>
      </c>
      <c r="C65" s="83" t="s">
        <v>42</v>
      </c>
      <c r="D65" s="84" t="s">
        <v>64</v>
      </c>
      <c r="E65" s="84" t="s">
        <v>66</v>
      </c>
      <c r="F65" s="84"/>
      <c r="G65" s="85">
        <v>297</v>
      </c>
      <c r="H65" s="86">
        <v>16</v>
      </c>
      <c r="I65" s="87"/>
    </row>
    <row r="66" spans="1:9" x14ac:dyDescent="0.3">
      <c r="A66" s="83">
        <v>60</v>
      </c>
      <c r="B66" s="83" t="s">
        <v>59</v>
      </c>
      <c r="C66" s="83" t="s">
        <v>42</v>
      </c>
      <c r="D66" s="84" t="s">
        <v>188</v>
      </c>
      <c r="E66" s="84" t="s">
        <v>15</v>
      </c>
      <c r="F66" s="84"/>
      <c r="G66" s="85">
        <v>297</v>
      </c>
      <c r="H66" s="86">
        <v>26</v>
      </c>
      <c r="I66" s="87"/>
    </row>
    <row r="67" spans="1:9" x14ac:dyDescent="0.3">
      <c r="A67" s="83">
        <v>61</v>
      </c>
      <c r="B67" s="83" t="s">
        <v>59</v>
      </c>
      <c r="C67" s="83" t="s">
        <v>42</v>
      </c>
      <c r="D67" s="84" t="s">
        <v>129</v>
      </c>
      <c r="E67" s="84" t="s">
        <v>15</v>
      </c>
      <c r="F67" s="84"/>
      <c r="G67" s="85">
        <v>297</v>
      </c>
      <c r="H67" s="86">
        <v>26</v>
      </c>
      <c r="I67" s="87"/>
    </row>
    <row r="68" spans="1:9" x14ac:dyDescent="0.3">
      <c r="A68" s="83">
        <v>62</v>
      </c>
      <c r="B68" s="83" t="s">
        <v>67</v>
      </c>
      <c r="C68" s="83" t="s">
        <v>42</v>
      </c>
      <c r="D68" s="84" t="s">
        <v>68</v>
      </c>
      <c r="E68" s="84" t="s">
        <v>15</v>
      </c>
      <c r="F68" s="84" t="s">
        <v>69</v>
      </c>
      <c r="G68" s="85">
        <v>297</v>
      </c>
      <c r="H68" s="86">
        <v>26</v>
      </c>
      <c r="I68" s="87"/>
    </row>
    <row r="69" spans="1:9" x14ac:dyDescent="0.3">
      <c r="A69" s="83">
        <v>63</v>
      </c>
      <c r="B69" s="83" t="s">
        <v>70</v>
      </c>
      <c r="C69" s="83" t="s">
        <v>71</v>
      </c>
      <c r="D69" s="84" t="s">
        <v>72</v>
      </c>
      <c r="E69" s="84" t="s">
        <v>65</v>
      </c>
      <c r="F69" s="84"/>
      <c r="G69" s="85">
        <v>297</v>
      </c>
      <c r="H69" s="86">
        <v>10</v>
      </c>
      <c r="I69" s="87"/>
    </row>
    <row r="70" spans="1:9" x14ac:dyDescent="0.3">
      <c r="A70" s="83">
        <v>64</v>
      </c>
      <c r="B70" s="83" t="s">
        <v>70</v>
      </c>
      <c r="C70" s="83" t="s">
        <v>71</v>
      </c>
      <c r="D70" s="84" t="s">
        <v>72</v>
      </c>
      <c r="E70" s="84" t="s">
        <v>66</v>
      </c>
      <c r="F70" s="84"/>
      <c r="G70" s="85">
        <v>298</v>
      </c>
      <c r="H70" s="86">
        <v>16</v>
      </c>
      <c r="I70" s="87"/>
    </row>
    <row r="71" spans="1:9" x14ac:dyDescent="0.3">
      <c r="A71" s="83">
        <v>65</v>
      </c>
      <c r="B71" s="83" t="s">
        <v>73</v>
      </c>
      <c r="C71" s="83" t="s">
        <v>71</v>
      </c>
      <c r="D71" s="84" t="s">
        <v>74</v>
      </c>
      <c r="E71" s="84" t="s">
        <v>50</v>
      </c>
      <c r="F71" s="84"/>
      <c r="G71" s="85">
        <v>298</v>
      </c>
      <c r="H71" s="86">
        <v>11</v>
      </c>
      <c r="I71" s="87"/>
    </row>
    <row r="72" spans="1:9" x14ac:dyDescent="0.3">
      <c r="A72" s="83">
        <v>66</v>
      </c>
      <c r="B72" s="83" t="s">
        <v>73</v>
      </c>
      <c r="C72" s="83" t="s">
        <v>71</v>
      </c>
      <c r="D72" s="84" t="s">
        <v>74</v>
      </c>
      <c r="E72" s="84" t="s">
        <v>51</v>
      </c>
      <c r="F72" s="84"/>
      <c r="G72" s="85">
        <v>299</v>
      </c>
      <c r="H72" s="86">
        <v>15</v>
      </c>
      <c r="I72" s="87"/>
    </row>
    <row r="73" spans="1:9" x14ac:dyDescent="0.3">
      <c r="A73" s="83">
        <v>67</v>
      </c>
      <c r="B73" s="83" t="s">
        <v>73</v>
      </c>
      <c r="C73" s="83" t="s">
        <v>71</v>
      </c>
      <c r="D73" s="84" t="s">
        <v>75</v>
      </c>
      <c r="E73" s="84" t="s">
        <v>15</v>
      </c>
      <c r="F73" s="88" t="s">
        <v>275</v>
      </c>
      <c r="G73" s="85">
        <v>299</v>
      </c>
      <c r="H73" s="86">
        <v>26</v>
      </c>
      <c r="I73" s="87"/>
    </row>
    <row r="74" spans="1:9" x14ac:dyDescent="0.3">
      <c r="A74" s="83">
        <v>68</v>
      </c>
      <c r="B74" s="83" t="s">
        <v>73</v>
      </c>
      <c r="C74" s="83" t="s">
        <v>71</v>
      </c>
      <c r="D74" s="84" t="s">
        <v>58</v>
      </c>
      <c r="E74" s="84" t="s">
        <v>76</v>
      </c>
      <c r="F74" s="84"/>
      <c r="G74" s="85">
        <v>299</v>
      </c>
      <c r="H74" s="86">
        <v>18</v>
      </c>
      <c r="I74" s="87"/>
    </row>
    <row r="75" spans="1:9" x14ac:dyDescent="0.3">
      <c r="A75" s="83">
        <v>69</v>
      </c>
      <c r="B75" s="83" t="s">
        <v>73</v>
      </c>
      <c r="C75" s="83" t="s">
        <v>71</v>
      </c>
      <c r="D75" s="84" t="s">
        <v>58</v>
      </c>
      <c r="E75" s="84" t="s">
        <v>77</v>
      </c>
      <c r="F75" s="84"/>
      <c r="G75" s="85">
        <v>300</v>
      </c>
      <c r="H75" s="86">
        <v>9</v>
      </c>
      <c r="I75" s="87"/>
    </row>
    <row r="76" spans="1:9" x14ac:dyDescent="0.3">
      <c r="A76" s="83">
        <v>70</v>
      </c>
      <c r="B76" s="83" t="s">
        <v>73</v>
      </c>
      <c r="C76" s="83" t="s">
        <v>71</v>
      </c>
      <c r="D76" s="84" t="s">
        <v>271</v>
      </c>
      <c r="E76" s="84" t="s">
        <v>15</v>
      </c>
      <c r="F76" s="84"/>
      <c r="G76" s="85">
        <v>300</v>
      </c>
      <c r="H76" s="86">
        <v>26</v>
      </c>
      <c r="I76" s="87"/>
    </row>
    <row r="77" spans="1:9" x14ac:dyDescent="0.3">
      <c r="A77" s="83">
        <v>71</v>
      </c>
      <c r="B77" s="83" t="s">
        <v>73</v>
      </c>
      <c r="C77" s="83" t="s">
        <v>71</v>
      </c>
      <c r="D77" s="84" t="s">
        <v>272</v>
      </c>
      <c r="E77" s="84" t="s">
        <v>15</v>
      </c>
      <c r="F77" s="84"/>
      <c r="G77" s="85">
        <v>300</v>
      </c>
      <c r="H77" s="86">
        <v>26</v>
      </c>
      <c r="I77" s="87"/>
    </row>
    <row r="78" spans="1:9" x14ac:dyDescent="0.3">
      <c r="A78" s="83">
        <v>72</v>
      </c>
      <c r="B78" s="83" t="s">
        <v>73</v>
      </c>
      <c r="C78" s="83" t="s">
        <v>71</v>
      </c>
      <c r="D78" s="84" t="s">
        <v>273</v>
      </c>
      <c r="E78" s="84" t="s">
        <v>15</v>
      </c>
      <c r="F78" s="84"/>
      <c r="G78" s="85">
        <v>300</v>
      </c>
      <c r="H78" s="86">
        <v>26</v>
      </c>
      <c r="I78" s="87"/>
    </row>
    <row r="79" spans="1:9" x14ac:dyDescent="0.3">
      <c r="A79" s="83">
        <v>73</v>
      </c>
      <c r="B79" s="83" t="s">
        <v>73</v>
      </c>
      <c r="C79" s="83" t="s">
        <v>71</v>
      </c>
      <c r="D79" s="84" t="s">
        <v>52</v>
      </c>
      <c r="E79" s="84" t="s">
        <v>15</v>
      </c>
      <c r="F79" s="84"/>
      <c r="G79" s="85">
        <v>300</v>
      </c>
      <c r="H79" s="86">
        <v>26</v>
      </c>
      <c r="I79" s="87"/>
    </row>
    <row r="80" spans="1:9" x14ac:dyDescent="0.3">
      <c r="A80" s="83">
        <v>74</v>
      </c>
      <c r="B80" s="83" t="s">
        <v>73</v>
      </c>
      <c r="C80" s="83" t="s">
        <v>71</v>
      </c>
      <c r="D80" s="84" t="s">
        <v>188</v>
      </c>
      <c r="E80" s="84" t="s">
        <v>15</v>
      </c>
      <c r="F80" s="84"/>
      <c r="G80" s="85">
        <v>300</v>
      </c>
      <c r="H80" s="86">
        <v>26</v>
      </c>
      <c r="I80" s="87"/>
    </row>
    <row r="81" spans="1:9" x14ac:dyDescent="0.3">
      <c r="A81" s="83">
        <v>75</v>
      </c>
      <c r="B81" s="83" t="s">
        <v>73</v>
      </c>
      <c r="C81" s="83" t="s">
        <v>71</v>
      </c>
      <c r="D81" s="84" t="s">
        <v>129</v>
      </c>
      <c r="E81" s="84" t="s">
        <v>15</v>
      </c>
      <c r="F81" s="84"/>
      <c r="G81" s="85">
        <v>301</v>
      </c>
      <c r="H81" s="86">
        <v>26</v>
      </c>
      <c r="I81" s="87"/>
    </row>
    <row r="82" spans="1:9" x14ac:dyDescent="0.3">
      <c r="A82" s="83">
        <v>76</v>
      </c>
      <c r="B82" s="83" t="s">
        <v>73</v>
      </c>
      <c r="C82" s="83" t="s">
        <v>71</v>
      </c>
      <c r="D82" s="84" t="s">
        <v>130</v>
      </c>
      <c r="E82" s="84" t="s">
        <v>15</v>
      </c>
      <c r="F82" s="84"/>
      <c r="G82" s="85">
        <v>301</v>
      </c>
      <c r="H82" s="86">
        <v>26</v>
      </c>
      <c r="I82" s="87"/>
    </row>
    <row r="83" spans="1:9" x14ac:dyDescent="0.3">
      <c r="A83" s="83">
        <v>77</v>
      </c>
      <c r="B83" s="83" t="s">
        <v>73</v>
      </c>
      <c r="C83" s="83" t="s">
        <v>71</v>
      </c>
      <c r="D83" s="84">
        <v>1961</v>
      </c>
      <c r="E83" s="84" t="s">
        <v>15</v>
      </c>
      <c r="F83" s="84"/>
      <c r="G83" s="85">
        <v>301</v>
      </c>
      <c r="H83" s="86">
        <v>26</v>
      </c>
      <c r="I83" s="87"/>
    </row>
    <row r="84" spans="1:9" x14ac:dyDescent="0.3">
      <c r="A84" s="83">
        <v>78</v>
      </c>
      <c r="B84" s="83" t="s">
        <v>73</v>
      </c>
      <c r="C84" s="83" t="s">
        <v>71</v>
      </c>
      <c r="D84" s="84" t="s">
        <v>72</v>
      </c>
      <c r="E84" s="84" t="s">
        <v>15</v>
      </c>
      <c r="F84" s="84" t="s">
        <v>277</v>
      </c>
      <c r="G84" s="85">
        <v>301</v>
      </c>
      <c r="H84" s="86">
        <v>26</v>
      </c>
      <c r="I84" s="87"/>
    </row>
    <row r="85" spans="1:9" x14ac:dyDescent="0.3">
      <c r="A85" s="83">
        <v>79</v>
      </c>
      <c r="B85" s="83" t="s">
        <v>80</v>
      </c>
      <c r="C85" s="83" t="s">
        <v>71</v>
      </c>
      <c r="D85" s="84" t="s">
        <v>26</v>
      </c>
      <c r="E85" s="84" t="s">
        <v>15</v>
      </c>
      <c r="F85" s="84"/>
      <c r="G85" s="85">
        <v>301</v>
      </c>
      <c r="H85" s="86">
        <v>26</v>
      </c>
      <c r="I85" s="87"/>
    </row>
    <row r="86" spans="1:9" x14ac:dyDescent="0.3">
      <c r="A86" s="83">
        <v>80</v>
      </c>
      <c r="B86" s="83" t="s">
        <v>78</v>
      </c>
      <c r="C86" s="83" t="s">
        <v>71</v>
      </c>
      <c r="D86" s="84" t="s">
        <v>26</v>
      </c>
      <c r="E86" s="84" t="s">
        <v>79</v>
      </c>
      <c r="F86" s="84"/>
      <c r="G86" s="85">
        <v>301</v>
      </c>
      <c r="H86" s="86">
        <v>19</v>
      </c>
      <c r="I86" s="87"/>
    </row>
    <row r="87" spans="1:9" x14ac:dyDescent="0.3">
      <c r="A87" s="83">
        <v>81</v>
      </c>
      <c r="B87" s="83" t="s">
        <v>78</v>
      </c>
      <c r="C87" s="83" t="s">
        <v>71</v>
      </c>
      <c r="D87" s="84" t="s">
        <v>26</v>
      </c>
      <c r="E87" s="84" t="s">
        <v>86</v>
      </c>
      <c r="F87" s="84"/>
      <c r="G87" s="85">
        <v>302</v>
      </c>
      <c r="H87" s="86">
        <v>8</v>
      </c>
      <c r="I87" s="87"/>
    </row>
    <row r="88" spans="1:9" x14ac:dyDescent="0.3">
      <c r="A88" s="83">
        <v>82</v>
      </c>
      <c r="B88" s="83" t="s">
        <v>81</v>
      </c>
      <c r="C88" s="83" t="s">
        <v>71</v>
      </c>
      <c r="D88" s="84" t="s">
        <v>26</v>
      </c>
      <c r="E88" s="84" t="s">
        <v>15</v>
      </c>
      <c r="F88" s="84"/>
      <c r="G88" s="85">
        <v>302</v>
      </c>
      <c r="H88" s="86">
        <v>26</v>
      </c>
      <c r="I88" s="87"/>
    </row>
    <row r="89" spans="1:9" x14ac:dyDescent="0.3">
      <c r="A89" s="83">
        <v>83</v>
      </c>
      <c r="B89" s="83" t="s">
        <v>84</v>
      </c>
      <c r="C89" s="83" t="s">
        <v>71</v>
      </c>
      <c r="D89" s="84" t="s">
        <v>85</v>
      </c>
      <c r="E89" s="84" t="s">
        <v>15</v>
      </c>
      <c r="F89" s="84"/>
      <c r="G89" s="85">
        <v>302</v>
      </c>
      <c r="H89" s="86">
        <v>26</v>
      </c>
      <c r="I89" s="87"/>
    </row>
    <row r="90" spans="1:9" x14ac:dyDescent="0.3">
      <c r="A90" s="83">
        <v>84</v>
      </c>
      <c r="B90" s="83" t="s">
        <v>82</v>
      </c>
      <c r="C90" s="83" t="s">
        <v>13</v>
      </c>
      <c r="D90" s="84" t="s">
        <v>72</v>
      </c>
      <c r="E90" s="84" t="s">
        <v>83</v>
      </c>
      <c r="F90" s="84"/>
      <c r="G90" s="85">
        <v>302</v>
      </c>
      <c r="H90" s="86">
        <v>8</v>
      </c>
      <c r="I90" s="87"/>
    </row>
    <row r="91" spans="1:9" x14ac:dyDescent="0.3">
      <c r="A91" s="83">
        <v>85</v>
      </c>
      <c r="B91" s="83" t="s">
        <v>82</v>
      </c>
      <c r="C91" s="83" t="s">
        <v>13</v>
      </c>
      <c r="D91" s="84" t="s">
        <v>72</v>
      </c>
      <c r="E91" s="84" t="s">
        <v>278</v>
      </c>
      <c r="F91" s="84"/>
      <c r="G91" s="85">
        <v>303</v>
      </c>
      <c r="H91" s="86">
        <v>9</v>
      </c>
      <c r="I91" s="87"/>
    </row>
    <row r="92" spans="1:9" x14ac:dyDescent="0.3">
      <c r="A92" s="83">
        <v>86</v>
      </c>
      <c r="B92" s="83" t="s">
        <v>82</v>
      </c>
      <c r="C92" s="83" t="s">
        <v>13</v>
      </c>
      <c r="D92" s="84" t="s">
        <v>72</v>
      </c>
      <c r="E92" s="84" t="s">
        <v>279</v>
      </c>
      <c r="F92" s="84"/>
      <c r="G92" s="85">
        <v>303</v>
      </c>
      <c r="H92" s="86">
        <v>2</v>
      </c>
      <c r="I92" s="87"/>
    </row>
    <row r="93" spans="1:9" x14ac:dyDescent="0.3">
      <c r="A93" s="83">
        <v>87</v>
      </c>
      <c r="B93" s="83" t="s">
        <v>82</v>
      </c>
      <c r="C93" s="83" t="s">
        <v>13</v>
      </c>
      <c r="D93" s="84" t="s">
        <v>72</v>
      </c>
      <c r="E93" s="84" t="s">
        <v>280</v>
      </c>
      <c r="F93" s="84"/>
      <c r="G93" s="85">
        <v>303</v>
      </c>
      <c r="H93" s="86">
        <v>5</v>
      </c>
      <c r="I93" s="87"/>
    </row>
    <row r="94" spans="1:9" x14ac:dyDescent="0.3">
      <c r="A94" s="83">
        <v>88</v>
      </c>
      <c r="B94" s="83" t="s">
        <v>82</v>
      </c>
      <c r="C94" s="83" t="s">
        <v>13</v>
      </c>
      <c r="D94" s="84" t="s">
        <v>72</v>
      </c>
      <c r="E94" s="84" t="s">
        <v>87</v>
      </c>
      <c r="F94" s="84"/>
      <c r="G94" s="85">
        <v>304</v>
      </c>
      <c r="H94" s="86">
        <v>5</v>
      </c>
      <c r="I94" s="87"/>
    </row>
    <row r="95" spans="1:9" x14ac:dyDescent="0.3">
      <c r="A95" s="83">
        <v>89</v>
      </c>
      <c r="B95" s="83" t="s">
        <v>88</v>
      </c>
      <c r="C95" s="83" t="s">
        <v>13</v>
      </c>
      <c r="D95" s="84" t="s">
        <v>14</v>
      </c>
      <c r="E95" s="84" t="s">
        <v>17</v>
      </c>
      <c r="F95" s="84"/>
      <c r="G95" s="85">
        <v>304</v>
      </c>
      <c r="H95" s="86">
        <v>7</v>
      </c>
      <c r="I95" s="87"/>
    </row>
    <row r="96" spans="1:9" x14ac:dyDescent="0.3">
      <c r="A96" s="83">
        <v>90</v>
      </c>
      <c r="B96" s="83" t="s">
        <v>88</v>
      </c>
      <c r="C96" s="83" t="s">
        <v>13</v>
      </c>
      <c r="D96" s="84" t="s">
        <v>14</v>
      </c>
      <c r="E96" s="84" t="s">
        <v>89</v>
      </c>
      <c r="F96" s="84"/>
      <c r="G96" s="85">
        <v>305</v>
      </c>
      <c r="H96" s="86">
        <v>8</v>
      </c>
      <c r="I96" s="87"/>
    </row>
    <row r="97" spans="1:9" x14ac:dyDescent="0.3">
      <c r="A97" s="83">
        <v>91</v>
      </c>
      <c r="B97" s="83" t="s">
        <v>88</v>
      </c>
      <c r="C97" s="83" t="s">
        <v>13</v>
      </c>
      <c r="D97" s="84" t="s">
        <v>14</v>
      </c>
      <c r="E97" s="84" t="s">
        <v>90</v>
      </c>
      <c r="F97" s="84"/>
      <c r="G97" s="85">
        <v>306</v>
      </c>
      <c r="H97" s="86">
        <v>4</v>
      </c>
      <c r="I97" s="87"/>
    </row>
    <row r="98" spans="1:9" x14ac:dyDescent="0.3">
      <c r="A98" s="83">
        <v>92</v>
      </c>
      <c r="B98" s="83" t="s">
        <v>88</v>
      </c>
      <c r="C98" s="83" t="s">
        <v>13</v>
      </c>
      <c r="D98" s="84" t="s">
        <v>14</v>
      </c>
      <c r="E98" s="84" t="s">
        <v>91</v>
      </c>
      <c r="F98" s="84"/>
      <c r="G98" s="85">
        <v>313</v>
      </c>
      <c r="H98" s="86">
        <v>6</v>
      </c>
      <c r="I98" s="87"/>
    </row>
    <row r="99" spans="1:9" x14ac:dyDescent="0.3">
      <c r="A99" s="83">
        <v>93</v>
      </c>
      <c r="B99" s="83" t="s">
        <v>88</v>
      </c>
      <c r="C99" s="83" t="s">
        <v>13</v>
      </c>
      <c r="D99" s="84" t="s">
        <v>14</v>
      </c>
      <c r="E99" s="84" t="s">
        <v>281</v>
      </c>
      <c r="F99" s="84"/>
      <c r="G99" s="85">
        <v>314</v>
      </c>
      <c r="H99" s="86">
        <v>1</v>
      </c>
      <c r="I99" s="87"/>
    </row>
    <row r="100" spans="1:9" x14ac:dyDescent="0.3">
      <c r="A100" s="83">
        <v>94</v>
      </c>
      <c r="B100" s="83" t="s">
        <v>88</v>
      </c>
      <c r="C100" s="83" t="s">
        <v>13</v>
      </c>
      <c r="D100" s="84" t="s">
        <v>16</v>
      </c>
      <c r="E100" s="84" t="s">
        <v>61</v>
      </c>
      <c r="F100" s="84"/>
      <c r="G100" s="85">
        <v>314</v>
      </c>
      <c r="H100" s="86">
        <v>3</v>
      </c>
      <c r="I100" s="87"/>
    </row>
    <row r="101" spans="1:9" x14ac:dyDescent="0.3">
      <c r="A101" s="83">
        <v>95</v>
      </c>
      <c r="B101" s="83" t="s">
        <v>88</v>
      </c>
      <c r="C101" s="83" t="s">
        <v>13</v>
      </c>
      <c r="D101" s="84" t="s">
        <v>16</v>
      </c>
      <c r="E101" s="84" t="s">
        <v>92</v>
      </c>
      <c r="F101" s="84"/>
      <c r="G101" s="85">
        <v>315</v>
      </c>
      <c r="H101" s="86">
        <v>5</v>
      </c>
      <c r="I101" s="87"/>
    </row>
    <row r="102" spans="1:9" x14ac:dyDescent="0.3">
      <c r="A102" s="83">
        <v>96</v>
      </c>
      <c r="B102" s="83" t="s">
        <v>88</v>
      </c>
      <c r="C102" s="83" t="s">
        <v>13</v>
      </c>
      <c r="D102" s="84" t="s">
        <v>16</v>
      </c>
      <c r="E102" s="84" t="s">
        <v>93</v>
      </c>
      <c r="F102" s="84"/>
      <c r="G102" s="85">
        <v>325</v>
      </c>
      <c r="H102" s="86">
        <v>5</v>
      </c>
      <c r="I102" s="87"/>
    </row>
    <row r="103" spans="1:9" x14ac:dyDescent="0.3">
      <c r="A103" s="83">
        <v>97</v>
      </c>
      <c r="B103" s="83" t="s">
        <v>88</v>
      </c>
      <c r="C103" s="83" t="s">
        <v>13</v>
      </c>
      <c r="D103" s="84" t="s">
        <v>16</v>
      </c>
      <c r="E103" s="84" t="s">
        <v>94</v>
      </c>
      <c r="F103" s="84"/>
      <c r="G103" s="85">
        <v>326</v>
      </c>
      <c r="H103" s="86">
        <v>7</v>
      </c>
      <c r="I103" s="87"/>
    </row>
    <row r="104" spans="1:9" x14ac:dyDescent="0.3">
      <c r="A104" s="83">
        <v>98</v>
      </c>
      <c r="B104" s="83" t="s">
        <v>88</v>
      </c>
      <c r="C104" s="83" t="s">
        <v>13</v>
      </c>
      <c r="D104" s="84" t="s">
        <v>16</v>
      </c>
      <c r="E104" s="84" t="s">
        <v>95</v>
      </c>
      <c r="F104" s="84"/>
      <c r="G104" s="85">
        <v>327</v>
      </c>
      <c r="H104" s="86">
        <v>5</v>
      </c>
      <c r="I104" s="87"/>
    </row>
    <row r="105" spans="1:9" x14ac:dyDescent="0.3">
      <c r="A105" s="83">
        <v>99</v>
      </c>
      <c r="B105" s="83" t="s">
        <v>88</v>
      </c>
      <c r="C105" s="83" t="s">
        <v>13</v>
      </c>
      <c r="D105" s="84" t="s">
        <v>16</v>
      </c>
      <c r="E105" s="84" t="s">
        <v>96</v>
      </c>
      <c r="F105" s="84"/>
      <c r="G105" s="85">
        <v>328</v>
      </c>
      <c r="H105" s="86">
        <v>4</v>
      </c>
      <c r="I105" s="87"/>
    </row>
    <row r="106" spans="1:9" x14ac:dyDescent="0.3">
      <c r="A106" s="83">
        <v>100</v>
      </c>
      <c r="B106" s="83" t="s">
        <v>88</v>
      </c>
      <c r="C106" s="83" t="s">
        <v>13</v>
      </c>
      <c r="D106" s="84" t="s">
        <v>19</v>
      </c>
      <c r="E106" s="84" t="s">
        <v>61</v>
      </c>
      <c r="F106" s="84"/>
      <c r="G106" s="85">
        <v>328</v>
      </c>
      <c r="H106" s="86">
        <v>3</v>
      </c>
      <c r="I106" s="87"/>
    </row>
    <row r="107" spans="1:9" x14ac:dyDescent="0.3">
      <c r="A107" s="83">
        <v>101</v>
      </c>
      <c r="B107" s="83" t="s">
        <v>88</v>
      </c>
      <c r="C107" s="83" t="s">
        <v>13</v>
      </c>
      <c r="D107" s="84" t="s">
        <v>19</v>
      </c>
      <c r="E107" s="84" t="s">
        <v>97</v>
      </c>
      <c r="F107" s="84"/>
      <c r="G107" s="85">
        <v>329</v>
      </c>
      <c r="H107" s="86">
        <v>8</v>
      </c>
      <c r="I107" s="87"/>
    </row>
    <row r="108" spans="1:9" x14ac:dyDescent="0.3">
      <c r="A108" s="83">
        <v>102</v>
      </c>
      <c r="B108" s="83" t="s">
        <v>88</v>
      </c>
      <c r="C108" s="83" t="s">
        <v>13</v>
      </c>
      <c r="D108" s="84" t="s">
        <v>19</v>
      </c>
      <c r="E108" s="84" t="s">
        <v>98</v>
      </c>
      <c r="F108" s="84"/>
      <c r="G108" s="85">
        <v>330</v>
      </c>
      <c r="H108" s="86">
        <v>4</v>
      </c>
      <c r="I108" s="87"/>
    </row>
    <row r="109" spans="1:9" x14ac:dyDescent="0.3">
      <c r="A109" s="83">
        <v>103</v>
      </c>
      <c r="B109" s="83" t="s">
        <v>88</v>
      </c>
      <c r="C109" s="83" t="s">
        <v>13</v>
      </c>
      <c r="D109" s="84" t="s">
        <v>19</v>
      </c>
      <c r="E109" s="84" t="s">
        <v>99</v>
      </c>
      <c r="F109" s="84"/>
      <c r="G109" s="85">
        <v>331</v>
      </c>
      <c r="H109" s="86">
        <v>7</v>
      </c>
      <c r="I109" s="87"/>
    </row>
    <row r="110" spans="1:9" x14ac:dyDescent="0.3">
      <c r="A110" s="83">
        <v>104</v>
      </c>
      <c r="B110" s="83" t="s">
        <v>88</v>
      </c>
      <c r="C110" s="83" t="s">
        <v>13</v>
      </c>
      <c r="D110" s="84" t="s">
        <v>19</v>
      </c>
      <c r="E110" s="84" t="s">
        <v>100</v>
      </c>
      <c r="F110" s="84"/>
      <c r="G110" s="85">
        <v>332</v>
      </c>
      <c r="H110" s="86">
        <v>7</v>
      </c>
      <c r="I110" s="87"/>
    </row>
    <row r="111" spans="1:9" x14ac:dyDescent="0.3">
      <c r="A111" s="83">
        <v>105</v>
      </c>
      <c r="B111" s="83" t="s">
        <v>88</v>
      </c>
      <c r="C111" s="83" t="s">
        <v>13</v>
      </c>
      <c r="D111" s="84" t="s">
        <v>20</v>
      </c>
      <c r="E111" s="84" t="s">
        <v>101</v>
      </c>
      <c r="F111" s="84"/>
      <c r="G111" s="85">
        <v>332</v>
      </c>
      <c r="H111" s="86">
        <v>2</v>
      </c>
      <c r="I111" s="87"/>
    </row>
    <row r="112" spans="1:9" x14ac:dyDescent="0.3">
      <c r="A112" s="83">
        <v>106</v>
      </c>
      <c r="B112" s="83" t="s">
        <v>88</v>
      </c>
      <c r="C112" s="83" t="s">
        <v>13</v>
      </c>
      <c r="D112" s="84" t="s">
        <v>20</v>
      </c>
      <c r="E112" s="84" t="s">
        <v>102</v>
      </c>
      <c r="F112" s="84"/>
      <c r="G112" s="85">
        <v>333</v>
      </c>
      <c r="H112" s="86">
        <v>12</v>
      </c>
      <c r="I112" s="87"/>
    </row>
    <row r="113" spans="1:9" x14ac:dyDescent="0.3">
      <c r="A113" s="83">
        <v>107</v>
      </c>
      <c r="B113" s="83" t="s">
        <v>88</v>
      </c>
      <c r="C113" s="83" t="s">
        <v>13</v>
      </c>
      <c r="D113" s="84" t="s">
        <v>20</v>
      </c>
      <c r="E113" s="84" t="s">
        <v>106</v>
      </c>
      <c r="F113" s="84"/>
      <c r="G113" s="85">
        <v>338</v>
      </c>
      <c r="H113" s="86">
        <v>12</v>
      </c>
      <c r="I113" s="87"/>
    </row>
    <row r="114" spans="1:9" x14ac:dyDescent="0.3">
      <c r="A114" s="83">
        <v>108</v>
      </c>
      <c r="B114" s="83" t="s">
        <v>103</v>
      </c>
      <c r="C114" s="83" t="s">
        <v>104</v>
      </c>
      <c r="D114" s="84" t="s">
        <v>14</v>
      </c>
      <c r="E114" s="84" t="s">
        <v>105</v>
      </c>
      <c r="F114" s="84"/>
      <c r="G114" s="85">
        <v>338</v>
      </c>
      <c r="H114" s="86">
        <v>19</v>
      </c>
      <c r="I114" s="87"/>
    </row>
    <row r="115" spans="1:9" x14ac:dyDescent="0.3">
      <c r="A115" s="83">
        <v>109</v>
      </c>
      <c r="B115" s="83" t="s">
        <v>103</v>
      </c>
      <c r="C115" s="83" t="s">
        <v>104</v>
      </c>
      <c r="D115" s="84" t="s">
        <v>14</v>
      </c>
      <c r="E115" s="84" t="s">
        <v>107</v>
      </c>
      <c r="F115" s="84"/>
      <c r="G115" s="85">
        <v>339</v>
      </c>
      <c r="H115" s="86">
        <v>8</v>
      </c>
      <c r="I115" s="87"/>
    </row>
    <row r="116" spans="1:9" x14ac:dyDescent="0.3">
      <c r="A116" s="83">
        <v>110</v>
      </c>
      <c r="B116" s="83" t="s">
        <v>103</v>
      </c>
      <c r="C116" s="83" t="s">
        <v>104</v>
      </c>
      <c r="D116" s="84" t="s">
        <v>16</v>
      </c>
      <c r="E116" s="84" t="s">
        <v>15</v>
      </c>
      <c r="F116" s="84"/>
      <c r="G116" s="85">
        <v>339</v>
      </c>
      <c r="H116" s="86">
        <v>26</v>
      </c>
      <c r="I116" s="87"/>
    </row>
    <row r="117" spans="1:9" x14ac:dyDescent="0.3">
      <c r="A117" s="83">
        <v>111</v>
      </c>
      <c r="B117" s="83" t="s">
        <v>103</v>
      </c>
      <c r="C117" s="83" t="s">
        <v>104</v>
      </c>
      <c r="D117" s="84" t="s">
        <v>19</v>
      </c>
      <c r="E117" s="84" t="s">
        <v>15</v>
      </c>
      <c r="F117" s="84"/>
      <c r="G117" s="85">
        <v>339</v>
      </c>
      <c r="H117" s="86">
        <v>26</v>
      </c>
      <c r="I117" s="87"/>
    </row>
    <row r="118" spans="1:9" x14ac:dyDescent="0.3">
      <c r="A118" s="83">
        <v>112</v>
      </c>
      <c r="B118" s="83" t="s">
        <v>103</v>
      </c>
      <c r="C118" s="83" t="s">
        <v>104</v>
      </c>
      <c r="D118" s="84" t="s">
        <v>20</v>
      </c>
      <c r="E118" s="84" t="s">
        <v>15</v>
      </c>
      <c r="F118" s="84"/>
      <c r="G118" s="85">
        <v>340</v>
      </c>
      <c r="H118" s="86">
        <v>26</v>
      </c>
      <c r="I118" s="87"/>
    </row>
    <row r="119" spans="1:9" x14ac:dyDescent="0.3">
      <c r="A119" s="83">
        <v>113</v>
      </c>
      <c r="B119" s="83" t="s">
        <v>108</v>
      </c>
      <c r="C119" s="83" t="s">
        <v>104</v>
      </c>
      <c r="D119" s="84" t="s">
        <v>14</v>
      </c>
      <c r="E119" s="84" t="s">
        <v>15</v>
      </c>
      <c r="F119" s="84"/>
      <c r="G119" s="85">
        <v>340</v>
      </c>
      <c r="H119" s="86">
        <v>26</v>
      </c>
      <c r="I119" s="87"/>
    </row>
    <row r="120" spans="1:9" x14ac:dyDescent="0.3">
      <c r="A120" s="83">
        <v>114</v>
      </c>
      <c r="B120" s="83" t="s">
        <v>108</v>
      </c>
      <c r="C120" s="83" t="s">
        <v>104</v>
      </c>
      <c r="D120" s="84" t="s">
        <v>16</v>
      </c>
      <c r="E120" s="84" t="s">
        <v>15</v>
      </c>
      <c r="F120" s="84"/>
      <c r="G120" s="85">
        <v>340</v>
      </c>
      <c r="H120" s="86">
        <v>26</v>
      </c>
      <c r="I120" s="87"/>
    </row>
    <row r="121" spans="1:9" x14ac:dyDescent="0.3">
      <c r="A121" s="83">
        <v>115</v>
      </c>
      <c r="B121" s="83" t="s">
        <v>108</v>
      </c>
      <c r="C121" s="83" t="s">
        <v>104</v>
      </c>
      <c r="D121" s="84" t="s">
        <v>109</v>
      </c>
      <c r="E121" s="84" t="s">
        <v>110</v>
      </c>
      <c r="F121" s="84"/>
      <c r="G121" s="85">
        <v>340</v>
      </c>
      <c r="H121" s="86">
        <v>20</v>
      </c>
      <c r="I121" s="87"/>
    </row>
    <row r="122" spans="1:9" x14ac:dyDescent="0.3">
      <c r="A122" s="83">
        <v>116</v>
      </c>
      <c r="B122" s="83" t="s">
        <v>111</v>
      </c>
      <c r="C122" s="83" t="s">
        <v>104</v>
      </c>
      <c r="D122" s="84" t="s">
        <v>72</v>
      </c>
      <c r="E122" s="84" t="s">
        <v>112</v>
      </c>
      <c r="F122" s="84"/>
      <c r="G122" s="85">
        <v>341</v>
      </c>
      <c r="H122" s="86">
        <v>18</v>
      </c>
      <c r="I122" s="87"/>
    </row>
    <row r="123" spans="1:9" x14ac:dyDescent="0.3">
      <c r="A123" s="83">
        <v>117</v>
      </c>
      <c r="B123" s="83" t="s">
        <v>111</v>
      </c>
      <c r="C123" s="83" t="s">
        <v>104</v>
      </c>
      <c r="D123" s="84" t="s">
        <v>72</v>
      </c>
      <c r="E123" s="84" t="s">
        <v>113</v>
      </c>
      <c r="F123" s="84"/>
      <c r="G123" s="85">
        <v>342</v>
      </c>
      <c r="H123" s="86">
        <v>8</v>
      </c>
      <c r="I123" s="87"/>
    </row>
    <row r="124" spans="1:9" x14ac:dyDescent="0.3">
      <c r="A124" s="83">
        <v>118</v>
      </c>
      <c r="B124" s="83" t="s">
        <v>114</v>
      </c>
      <c r="C124" s="83" t="s">
        <v>115</v>
      </c>
      <c r="D124" s="84" t="s">
        <v>116</v>
      </c>
      <c r="E124" s="84" t="s">
        <v>15</v>
      </c>
      <c r="F124" s="84"/>
      <c r="G124" s="85">
        <v>342</v>
      </c>
      <c r="H124" s="86">
        <v>26</v>
      </c>
      <c r="I124" s="87"/>
    </row>
    <row r="125" spans="1:9" x14ac:dyDescent="0.3">
      <c r="A125" s="83">
        <v>119</v>
      </c>
      <c r="B125" s="83" t="s">
        <v>114</v>
      </c>
      <c r="C125" s="83" t="s">
        <v>115</v>
      </c>
      <c r="D125" s="84" t="s">
        <v>117</v>
      </c>
      <c r="E125" s="84" t="s">
        <v>118</v>
      </c>
      <c r="F125" s="84"/>
      <c r="G125" s="85">
        <v>342</v>
      </c>
      <c r="H125" s="86">
        <v>2</v>
      </c>
      <c r="I125" s="87"/>
    </row>
    <row r="126" spans="1:9" x14ac:dyDescent="0.3">
      <c r="A126" s="83">
        <v>120</v>
      </c>
      <c r="B126" s="83" t="s">
        <v>114</v>
      </c>
      <c r="C126" s="83" t="s">
        <v>115</v>
      </c>
      <c r="D126" s="84" t="s">
        <v>117</v>
      </c>
      <c r="E126" s="84" t="s">
        <v>119</v>
      </c>
      <c r="F126" s="84"/>
      <c r="G126" s="85">
        <v>343</v>
      </c>
      <c r="H126" s="86">
        <v>25</v>
      </c>
      <c r="I126" s="87"/>
    </row>
    <row r="127" spans="1:9" x14ac:dyDescent="0.3">
      <c r="A127" s="83">
        <v>121</v>
      </c>
      <c r="B127" s="83" t="s">
        <v>114</v>
      </c>
      <c r="C127" s="83" t="s">
        <v>115</v>
      </c>
      <c r="D127" s="84" t="s">
        <v>120</v>
      </c>
      <c r="E127" s="84" t="s">
        <v>46</v>
      </c>
      <c r="F127" s="84"/>
      <c r="G127" s="85">
        <v>343</v>
      </c>
      <c r="H127" s="86">
        <v>13</v>
      </c>
      <c r="I127" s="87"/>
    </row>
    <row r="128" spans="1:9" x14ac:dyDescent="0.3">
      <c r="A128" s="83">
        <v>122</v>
      </c>
      <c r="B128" s="83" t="s">
        <v>114</v>
      </c>
      <c r="C128" s="83" t="s">
        <v>115</v>
      </c>
      <c r="D128" s="84" t="s">
        <v>120</v>
      </c>
      <c r="E128" s="84" t="s">
        <v>48</v>
      </c>
      <c r="F128" s="84"/>
      <c r="G128" s="85">
        <v>344</v>
      </c>
      <c r="H128" s="86">
        <v>13</v>
      </c>
      <c r="I128" s="87"/>
    </row>
    <row r="129" spans="1:9" x14ac:dyDescent="0.3">
      <c r="A129" s="83">
        <v>123</v>
      </c>
      <c r="B129" s="83" t="s">
        <v>114</v>
      </c>
      <c r="C129" s="83" t="s">
        <v>115</v>
      </c>
      <c r="D129" s="84" t="s">
        <v>57</v>
      </c>
      <c r="E129" s="84" t="s">
        <v>15</v>
      </c>
      <c r="F129" s="84"/>
      <c r="G129" s="85">
        <v>344</v>
      </c>
      <c r="H129" s="86">
        <v>26</v>
      </c>
      <c r="I129" s="87"/>
    </row>
    <row r="130" spans="1:9" x14ac:dyDescent="0.3">
      <c r="A130" s="83">
        <v>124</v>
      </c>
      <c r="B130" s="83" t="s">
        <v>121</v>
      </c>
      <c r="C130" s="83" t="s">
        <v>115</v>
      </c>
      <c r="D130" s="84" t="s">
        <v>116</v>
      </c>
      <c r="E130" s="84" t="s">
        <v>50</v>
      </c>
      <c r="F130" s="84"/>
      <c r="G130" s="85">
        <v>344</v>
      </c>
      <c r="H130" s="86">
        <v>11</v>
      </c>
      <c r="I130" s="87"/>
    </row>
    <row r="131" spans="1:9" x14ac:dyDescent="0.3">
      <c r="A131" s="83">
        <v>125</v>
      </c>
      <c r="B131" s="83" t="s">
        <v>121</v>
      </c>
      <c r="C131" s="83" t="s">
        <v>115</v>
      </c>
      <c r="D131" s="84" t="s">
        <v>116</v>
      </c>
      <c r="E131" s="84" t="s">
        <v>51</v>
      </c>
      <c r="F131" s="84"/>
      <c r="G131" s="85">
        <v>345</v>
      </c>
      <c r="H131" s="86">
        <v>15</v>
      </c>
      <c r="I131" s="87"/>
    </row>
    <row r="132" spans="1:9" x14ac:dyDescent="0.3">
      <c r="A132" s="83">
        <v>126</v>
      </c>
      <c r="B132" s="83" t="s">
        <v>121</v>
      </c>
      <c r="C132" s="83" t="s">
        <v>115</v>
      </c>
      <c r="D132" s="84" t="s">
        <v>122</v>
      </c>
      <c r="E132" s="84" t="s">
        <v>15</v>
      </c>
      <c r="F132" s="84"/>
      <c r="G132" s="85">
        <v>345</v>
      </c>
      <c r="H132" s="86">
        <v>26</v>
      </c>
      <c r="I132" s="87"/>
    </row>
    <row r="133" spans="1:9" x14ac:dyDescent="0.3">
      <c r="A133" s="83">
        <v>127</v>
      </c>
      <c r="B133" s="83" t="s">
        <v>121</v>
      </c>
      <c r="C133" s="83" t="s">
        <v>115</v>
      </c>
      <c r="D133" s="84" t="s">
        <v>49</v>
      </c>
      <c r="E133" s="84" t="s">
        <v>15</v>
      </c>
      <c r="F133" s="84"/>
      <c r="G133" s="85">
        <v>345</v>
      </c>
      <c r="H133" s="86">
        <v>26</v>
      </c>
      <c r="I133" s="87"/>
    </row>
    <row r="134" spans="1:9" x14ac:dyDescent="0.3">
      <c r="A134" s="83">
        <v>128</v>
      </c>
      <c r="B134" s="83" t="s">
        <v>121</v>
      </c>
      <c r="C134" s="83" t="s">
        <v>115</v>
      </c>
      <c r="D134" s="84" t="s">
        <v>123</v>
      </c>
      <c r="E134" s="84" t="s">
        <v>15</v>
      </c>
      <c r="F134" s="84"/>
      <c r="G134" s="85">
        <v>345</v>
      </c>
      <c r="H134" s="86">
        <v>26</v>
      </c>
      <c r="I134" s="87"/>
    </row>
    <row r="135" spans="1:9" x14ac:dyDescent="0.3">
      <c r="A135" s="83">
        <v>129</v>
      </c>
      <c r="B135" s="83" t="s">
        <v>121</v>
      </c>
      <c r="C135" s="83" t="s">
        <v>115</v>
      </c>
      <c r="D135" s="84" t="s">
        <v>124</v>
      </c>
      <c r="E135" s="84" t="s">
        <v>105</v>
      </c>
      <c r="F135" s="84"/>
      <c r="G135" s="85">
        <v>345</v>
      </c>
      <c r="H135" s="86">
        <v>19</v>
      </c>
      <c r="I135" s="87"/>
    </row>
    <row r="136" spans="1:9" x14ac:dyDescent="0.3">
      <c r="A136" s="83">
        <v>130</v>
      </c>
      <c r="B136" s="83" t="s">
        <v>121</v>
      </c>
      <c r="C136" s="83" t="s">
        <v>115</v>
      </c>
      <c r="D136" s="84" t="s">
        <v>124</v>
      </c>
      <c r="E136" s="84" t="s">
        <v>107</v>
      </c>
      <c r="F136" s="84"/>
      <c r="G136" s="85">
        <v>346</v>
      </c>
      <c r="H136" s="86">
        <v>8</v>
      </c>
      <c r="I136" s="87"/>
    </row>
    <row r="137" spans="1:9" x14ac:dyDescent="0.3">
      <c r="A137" s="83">
        <v>131</v>
      </c>
      <c r="B137" s="83" t="s">
        <v>121</v>
      </c>
      <c r="C137" s="83" t="s">
        <v>115</v>
      </c>
      <c r="D137" s="84" t="s">
        <v>128</v>
      </c>
      <c r="E137" s="84" t="s">
        <v>15</v>
      </c>
      <c r="F137" s="84"/>
      <c r="G137" s="85">
        <v>346</v>
      </c>
      <c r="H137" s="86">
        <v>26</v>
      </c>
      <c r="I137" s="87"/>
    </row>
    <row r="138" spans="1:9" x14ac:dyDescent="0.3">
      <c r="A138" s="83">
        <v>132</v>
      </c>
      <c r="B138" s="83" t="s">
        <v>121</v>
      </c>
      <c r="C138" s="83" t="s">
        <v>115</v>
      </c>
      <c r="D138" s="84" t="s">
        <v>129</v>
      </c>
      <c r="E138" s="84" t="s">
        <v>15</v>
      </c>
      <c r="F138" s="84"/>
      <c r="G138" s="85">
        <v>346</v>
      </c>
      <c r="H138" s="86">
        <v>26</v>
      </c>
      <c r="I138" s="87"/>
    </row>
    <row r="139" spans="1:9" x14ac:dyDescent="0.3">
      <c r="A139" s="83">
        <v>133</v>
      </c>
      <c r="B139" s="83" t="s">
        <v>121</v>
      </c>
      <c r="C139" s="83" t="s">
        <v>115</v>
      </c>
      <c r="D139" s="84" t="s">
        <v>130</v>
      </c>
      <c r="E139" s="84" t="s">
        <v>15</v>
      </c>
      <c r="F139" s="84"/>
      <c r="G139" s="85">
        <v>346</v>
      </c>
      <c r="H139" s="86">
        <v>26</v>
      </c>
      <c r="I139" s="87"/>
    </row>
    <row r="140" spans="1:9" x14ac:dyDescent="0.3">
      <c r="A140" s="83">
        <v>134</v>
      </c>
      <c r="B140" s="83" t="s">
        <v>121</v>
      </c>
      <c r="C140" s="83" t="s">
        <v>115</v>
      </c>
      <c r="D140" s="84">
        <v>1961</v>
      </c>
      <c r="E140" s="84" t="s">
        <v>15</v>
      </c>
      <c r="F140" s="84"/>
      <c r="G140" s="85">
        <v>346</v>
      </c>
      <c r="H140" s="86">
        <v>26</v>
      </c>
      <c r="I140" s="87"/>
    </row>
    <row r="141" spans="1:9" x14ac:dyDescent="0.3">
      <c r="A141" s="83">
        <v>135</v>
      </c>
      <c r="B141" s="83" t="s">
        <v>125</v>
      </c>
      <c r="C141" s="83" t="s">
        <v>115</v>
      </c>
      <c r="D141" s="84" t="s">
        <v>126</v>
      </c>
      <c r="E141" s="84" t="s">
        <v>127</v>
      </c>
      <c r="F141" s="84"/>
      <c r="G141" s="85">
        <v>346</v>
      </c>
      <c r="H141" s="86">
        <v>11</v>
      </c>
      <c r="I141" s="87"/>
    </row>
    <row r="142" spans="1:9" x14ac:dyDescent="0.3">
      <c r="A142" s="83">
        <v>136</v>
      </c>
      <c r="B142" s="83" t="s">
        <v>125</v>
      </c>
      <c r="C142" s="83" t="s">
        <v>115</v>
      </c>
      <c r="D142" s="84" t="s">
        <v>126</v>
      </c>
      <c r="E142" s="84" t="s">
        <v>133</v>
      </c>
      <c r="F142" s="84"/>
      <c r="G142" s="85">
        <v>347</v>
      </c>
      <c r="H142" s="86">
        <v>16</v>
      </c>
      <c r="I142" s="87"/>
    </row>
    <row r="143" spans="1:9" x14ac:dyDescent="0.3">
      <c r="A143" s="83">
        <v>137</v>
      </c>
      <c r="B143" s="83" t="s">
        <v>125</v>
      </c>
      <c r="C143" s="83" t="s">
        <v>115</v>
      </c>
      <c r="D143" s="84" t="s">
        <v>19</v>
      </c>
      <c r="E143" s="84" t="s">
        <v>15</v>
      </c>
      <c r="F143" s="84"/>
      <c r="G143" s="85">
        <v>347</v>
      </c>
      <c r="H143" s="86">
        <v>26</v>
      </c>
      <c r="I143" s="87"/>
    </row>
    <row r="144" spans="1:9" x14ac:dyDescent="0.3">
      <c r="A144" s="83">
        <v>138</v>
      </c>
      <c r="B144" s="83" t="s">
        <v>125</v>
      </c>
      <c r="C144" s="83" t="s">
        <v>115</v>
      </c>
      <c r="D144" s="84" t="s">
        <v>134</v>
      </c>
      <c r="E144" s="84" t="s">
        <v>15</v>
      </c>
      <c r="F144" s="84"/>
      <c r="G144" s="85">
        <v>347</v>
      </c>
      <c r="H144" s="86">
        <v>26</v>
      </c>
      <c r="I144" s="87"/>
    </row>
    <row r="145" spans="1:9" x14ac:dyDescent="0.3">
      <c r="A145" s="83">
        <v>139</v>
      </c>
      <c r="B145" s="83" t="s">
        <v>131</v>
      </c>
      <c r="C145" s="83" t="s">
        <v>115</v>
      </c>
      <c r="D145" s="84" t="s">
        <v>72</v>
      </c>
      <c r="E145" s="84" t="s">
        <v>132</v>
      </c>
      <c r="F145" s="84"/>
      <c r="G145" s="85">
        <v>347</v>
      </c>
      <c r="H145" s="86">
        <v>2</v>
      </c>
      <c r="I145" s="87"/>
    </row>
    <row r="146" spans="1:9" x14ac:dyDescent="0.3">
      <c r="A146" s="83">
        <v>140</v>
      </c>
      <c r="B146" s="83" t="s">
        <v>131</v>
      </c>
      <c r="C146" s="83" t="s">
        <v>115</v>
      </c>
      <c r="D146" s="84" t="s">
        <v>72</v>
      </c>
      <c r="E146" s="84" t="s">
        <v>135</v>
      </c>
      <c r="F146" s="84"/>
      <c r="G146" s="85">
        <v>348</v>
      </c>
      <c r="H146" s="86">
        <v>20</v>
      </c>
      <c r="I146" s="87"/>
    </row>
    <row r="147" spans="1:9" x14ac:dyDescent="0.3">
      <c r="A147" s="83">
        <v>141</v>
      </c>
      <c r="B147" s="83" t="s">
        <v>131</v>
      </c>
      <c r="C147" s="83" t="s">
        <v>115</v>
      </c>
      <c r="D147" s="84" t="s">
        <v>72</v>
      </c>
      <c r="E147" s="84" t="s">
        <v>136</v>
      </c>
      <c r="F147" s="84"/>
      <c r="G147" s="85">
        <v>349</v>
      </c>
      <c r="H147" s="86">
        <v>5</v>
      </c>
      <c r="I147" s="87"/>
    </row>
    <row r="148" spans="1:9" x14ac:dyDescent="0.3">
      <c r="A148" s="83">
        <v>142</v>
      </c>
      <c r="B148" s="83" t="s">
        <v>137</v>
      </c>
      <c r="C148" s="83" t="s">
        <v>115</v>
      </c>
      <c r="D148" s="84" t="s">
        <v>26</v>
      </c>
      <c r="E148" s="84" t="s">
        <v>15</v>
      </c>
      <c r="F148" s="84"/>
      <c r="G148" s="85">
        <v>349</v>
      </c>
      <c r="H148" s="86">
        <v>26</v>
      </c>
      <c r="I148" s="87"/>
    </row>
    <row r="149" spans="1:9" x14ac:dyDescent="0.3">
      <c r="A149" s="83">
        <v>143</v>
      </c>
      <c r="B149" s="83" t="s">
        <v>138</v>
      </c>
      <c r="C149" s="83" t="s">
        <v>115</v>
      </c>
      <c r="D149" s="84" t="s">
        <v>139</v>
      </c>
      <c r="E149" s="84" t="s">
        <v>15</v>
      </c>
      <c r="F149" s="84"/>
      <c r="G149" s="85">
        <v>349</v>
      </c>
      <c r="H149" s="86">
        <v>26</v>
      </c>
      <c r="I149" s="87"/>
    </row>
    <row r="150" spans="1:9" x14ac:dyDescent="0.3">
      <c r="A150" s="83">
        <v>144</v>
      </c>
      <c r="B150" s="83" t="s">
        <v>138</v>
      </c>
      <c r="C150" s="83" t="s">
        <v>115</v>
      </c>
      <c r="D150" s="84" t="s">
        <v>140</v>
      </c>
      <c r="E150" s="84" t="s">
        <v>15</v>
      </c>
      <c r="F150" s="84"/>
      <c r="G150" s="85">
        <v>349</v>
      </c>
      <c r="H150" s="86">
        <v>26</v>
      </c>
      <c r="I150" s="87"/>
    </row>
    <row r="151" spans="1:9" x14ac:dyDescent="0.3">
      <c r="A151" s="83">
        <v>145</v>
      </c>
      <c r="B151" s="83" t="s">
        <v>141</v>
      </c>
      <c r="C151" s="83" t="s">
        <v>115</v>
      </c>
      <c r="D151" s="84" t="s">
        <v>142</v>
      </c>
      <c r="E151" s="84" t="s">
        <v>15</v>
      </c>
      <c r="F151" s="84"/>
      <c r="G151" s="85">
        <v>349</v>
      </c>
      <c r="H151" s="86">
        <v>26</v>
      </c>
      <c r="I151" s="87"/>
    </row>
    <row r="152" spans="1:9" x14ac:dyDescent="0.3">
      <c r="A152" s="83">
        <v>146</v>
      </c>
      <c r="B152" s="83" t="s">
        <v>141</v>
      </c>
      <c r="C152" s="83" t="s">
        <v>115</v>
      </c>
      <c r="D152" s="84" t="s">
        <v>143</v>
      </c>
      <c r="E152" s="84" t="s">
        <v>15</v>
      </c>
      <c r="F152" s="84"/>
      <c r="G152" s="85">
        <v>349</v>
      </c>
      <c r="H152" s="86">
        <v>26</v>
      </c>
      <c r="I152" s="87"/>
    </row>
    <row r="153" spans="1:9" x14ac:dyDescent="0.3">
      <c r="A153" s="83">
        <v>147</v>
      </c>
      <c r="B153" s="83" t="s">
        <v>141</v>
      </c>
      <c r="C153" s="83" t="s">
        <v>115</v>
      </c>
      <c r="D153" s="84" t="s">
        <v>144</v>
      </c>
      <c r="E153" s="84" t="s">
        <v>15</v>
      </c>
      <c r="F153" s="84"/>
      <c r="G153" s="85">
        <v>349</v>
      </c>
      <c r="H153" s="86">
        <v>26</v>
      </c>
      <c r="I153" s="87"/>
    </row>
    <row r="154" spans="1:9" x14ac:dyDescent="0.3">
      <c r="A154" s="83">
        <v>148</v>
      </c>
      <c r="B154" s="83" t="s">
        <v>141</v>
      </c>
      <c r="C154" s="83" t="s">
        <v>115</v>
      </c>
      <c r="D154" s="84" t="s">
        <v>140</v>
      </c>
      <c r="E154" s="84" t="s">
        <v>15</v>
      </c>
      <c r="F154" s="84"/>
      <c r="G154" s="85">
        <v>349</v>
      </c>
      <c r="H154" s="86">
        <v>26</v>
      </c>
      <c r="I154" s="87"/>
    </row>
    <row r="155" spans="1:9" x14ac:dyDescent="0.3">
      <c r="A155" s="83">
        <v>149</v>
      </c>
      <c r="B155" s="83" t="s">
        <v>148</v>
      </c>
      <c r="C155" s="83" t="s">
        <v>115</v>
      </c>
      <c r="D155" s="84" t="s">
        <v>26</v>
      </c>
      <c r="E155" s="84" t="s">
        <v>15</v>
      </c>
      <c r="F155" s="84"/>
      <c r="G155" s="85">
        <v>350</v>
      </c>
      <c r="H155" s="86">
        <v>26</v>
      </c>
      <c r="I155" s="87"/>
    </row>
    <row r="156" spans="1:9" x14ac:dyDescent="0.3">
      <c r="A156" s="83">
        <v>150</v>
      </c>
      <c r="B156" s="83" t="s">
        <v>145</v>
      </c>
      <c r="C156" s="83" t="s">
        <v>146</v>
      </c>
      <c r="D156" s="84" t="s">
        <v>72</v>
      </c>
      <c r="E156" s="84" t="s">
        <v>147</v>
      </c>
      <c r="F156" s="84"/>
      <c r="G156" s="85">
        <v>350</v>
      </c>
      <c r="H156" s="86">
        <v>4</v>
      </c>
      <c r="I156" s="87"/>
    </row>
    <row r="157" spans="1:9" x14ac:dyDescent="0.3">
      <c r="A157" s="83">
        <v>151</v>
      </c>
      <c r="B157" s="83" t="s">
        <v>145</v>
      </c>
      <c r="C157" s="83" t="s">
        <v>146</v>
      </c>
      <c r="D157" s="84" t="s">
        <v>72</v>
      </c>
      <c r="E157" s="84" t="s">
        <v>149</v>
      </c>
      <c r="F157" s="84"/>
      <c r="G157" s="85">
        <v>351</v>
      </c>
      <c r="H157" s="86">
        <v>8</v>
      </c>
      <c r="I157" s="87"/>
    </row>
    <row r="158" spans="1:9" x14ac:dyDescent="0.3">
      <c r="A158" s="83">
        <v>152</v>
      </c>
      <c r="B158" s="83" t="s">
        <v>145</v>
      </c>
      <c r="C158" s="83" t="s">
        <v>146</v>
      </c>
      <c r="D158" s="84" t="s">
        <v>72</v>
      </c>
      <c r="E158" s="84" t="s">
        <v>150</v>
      </c>
      <c r="F158" s="84"/>
      <c r="G158" s="85">
        <v>352</v>
      </c>
      <c r="H158" s="86">
        <v>5</v>
      </c>
      <c r="I158" s="87"/>
    </row>
    <row r="159" spans="1:9" x14ac:dyDescent="0.3">
      <c r="A159" s="83">
        <v>153</v>
      </c>
      <c r="B159" s="83" t="s">
        <v>145</v>
      </c>
      <c r="C159" s="83" t="s">
        <v>146</v>
      </c>
      <c r="D159" s="84" t="s">
        <v>72</v>
      </c>
      <c r="E159" s="84" t="s">
        <v>151</v>
      </c>
      <c r="F159" s="84"/>
      <c r="G159" s="85">
        <v>353</v>
      </c>
      <c r="H159" s="86">
        <v>8</v>
      </c>
      <c r="I159" s="87"/>
    </row>
    <row r="160" spans="1:9" x14ac:dyDescent="0.3">
      <c r="A160" s="83">
        <v>154</v>
      </c>
      <c r="B160" s="83" t="s">
        <v>145</v>
      </c>
      <c r="C160" s="83" t="s">
        <v>146</v>
      </c>
      <c r="D160" s="84" t="s">
        <v>72</v>
      </c>
      <c r="E160" s="84" t="s">
        <v>152</v>
      </c>
      <c r="F160" s="84"/>
      <c r="G160" s="85">
        <v>354</v>
      </c>
      <c r="H160" s="86">
        <v>5</v>
      </c>
      <c r="I160" s="87"/>
    </row>
    <row r="161" spans="1:9" x14ac:dyDescent="0.3">
      <c r="A161" s="83">
        <v>155</v>
      </c>
      <c r="B161" s="83" t="s">
        <v>155</v>
      </c>
      <c r="C161" s="83" t="s">
        <v>146</v>
      </c>
      <c r="D161" s="84" t="s">
        <v>156</v>
      </c>
      <c r="E161" s="84" t="s">
        <v>15</v>
      </c>
      <c r="F161" s="84"/>
      <c r="G161" s="85">
        <v>354</v>
      </c>
      <c r="H161" s="86">
        <v>26</v>
      </c>
      <c r="I161" s="87"/>
    </row>
    <row r="162" spans="1:9" x14ac:dyDescent="0.3">
      <c r="A162" s="83">
        <v>156</v>
      </c>
      <c r="B162" s="83" t="s">
        <v>155</v>
      </c>
      <c r="C162" s="83" t="s">
        <v>146</v>
      </c>
      <c r="D162" s="84" t="s">
        <v>157</v>
      </c>
      <c r="E162" s="84" t="s">
        <v>15</v>
      </c>
      <c r="F162" s="84"/>
      <c r="G162" s="85">
        <v>354</v>
      </c>
      <c r="H162" s="86">
        <v>26</v>
      </c>
      <c r="I162" s="87"/>
    </row>
    <row r="163" spans="1:9" x14ac:dyDescent="0.3">
      <c r="A163" s="83">
        <v>157</v>
      </c>
      <c r="B163" s="83" t="s">
        <v>282</v>
      </c>
      <c r="C163" s="83" t="s">
        <v>153</v>
      </c>
      <c r="D163" s="84" t="s">
        <v>116</v>
      </c>
      <c r="E163" s="84" t="s">
        <v>154</v>
      </c>
      <c r="F163" s="84"/>
      <c r="G163" s="85">
        <v>354</v>
      </c>
      <c r="H163" s="86">
        <v>23</v>
      </c>
      <c r="I163" s="87"/>
    </row>
    <row r="164" spans="1:9" x14ac:dyDescent="0.3">
      <c r="A164" s="83">
        <v>158</v>
      </c>
      <c r="B164" s="83" t="s">
        <v>282</v>
      </c>
      <c r="C164" s="83" t="s">
        <v>153</v>
      </c>
      <c r="D164" s="84" t="s">
        <v>116</v>
      </c>
      <c r="E164" s="84" t="s">
        <v>158</v>
      </c>
      <c r="F164" s="84"/>
      <c r="G164" s="85">
        <v>355</v>
      </c>
      <c r="H164" s="86">
        <v>4</v>
      </c>
      <c r="I164" s="87"/>
    </row>
    <row r="165" spans="1:9" x14ac:dyDescent="0.3">
      <c r="A165" s="83">
        <v>159</v>
      </c>
      <c r="B165" s="83" t="s">
        <v>282</v>
      </c>
      <c r="C165" s="83" t="s">
        <v>153</v>
      </c>
      <c r="D165" s="84" t="s">
        <v>159</v>
      </c>
      <c r="E165" s="84" t="s">
        <v>160</v>
      </c>
      <c r="F165" s="84"/>
      <c r="G165" s="85">
        <v>355</v>
      </c>
      <c r="H165" s="86">
        <v>18</v>
      </c>
      <c r="I165" s="87"/>
    </row>
    <row r="166" spans="1:9" x14ac:dyDescent="0.3">
      <c r="A166" s="83">
        <v>160</v>
      </c>
      <c r="B166" s="83" t="s">
        <v>282</v>
      </c>
      <c r="C166" s="83" t="s">
        <v>153</v>
      </c>
      <c r="D166" s="84" t="s">
        <v>159</v>
      </c>
      <c r="E166" s="84" t="s">
        <v>161</v>
      </c>
      <c r="F166" s="84"/>
      <c r="G166" s="85">
        <v>356</v>
      </c>
      <c r="H166" s="86">
        <v>9</v>
      </c>
      <c r="I166" s="87"/>
    </row>
    <row r="167" spans="1:9" x14ac:dyDescent="0.3">
      <c r="A167" s="83">
        <v>161</v>
      </c>
      <c r="B167" s="83" t="s">
        <v>283</v>
      </c>
      <c r="C167" s="83" t="s">
        <v>153</v>
      </c>
      <c r="D167" s="84" t="s">
        <v>16</v>
      </c>
      <c r="E167" s="84" t="s">
        <v>284</v>
      </c>
      <c r="F167" s="84"/>
      <c r="G167" s="85">
        <v>356</v>
      </c>
      <c r="H167" s="86">
        <v>23</v>
      </c>
      <c r="I167" s="87"/>
    </row>
    <row r="168" spans="1:9" x14ac:dyDescent="0.3">
      <c r="A168" s="83">
        <v>162</v>
      </c>
      <c r="B168" s="83" t="s">
        <v>283</v>
      </c>
      <c r="C168" s="83" t="s">
        <v>153</v>
      </c>
      <c r="D168" s="84" t="s">
        <v>162</v>
      </c>
      <c r="E168" s="84" t="s">
        <v>15</v>
      </c>
      <c r="F168" s="84"/>
      <c r="G168" s="85">
        <v>356</v>
      </c>
      <c r="H168" s="86">
        <v>26</v>
      </c>
      <c r="I168" s="87"/>
    </row>
    <row r="169" spans="1:9" x14ac:dyDescent="0.3">
      <c r="A169" s="83">
        <v>163</v>
      </c>
      <c r="B169" s="83" t="s">
        <v>283</v>
      </c>
      <c r="C169" s="83" t="s">
        <v>153</v>
      </c>
      <c r="D169" s="84" t="s">
        <v>157</v>
      </c>
      <c r="E169" s="84" t="s">
        <v>163</v>
      </c>
      <c r="F169" s="84"/>
      <c r="G169" s="85">
        <v>356</v>
      </c>
      <c r="H169" s="86">
        <v>13</v>
      </c>
      <c r="I169" s="87"/>
    </row>
    <row r="170" spans="1:9" x14ac:dyDescent="0.3">
      <c r="A170" s="83">
        <v>164</v>
      </c>
      <c r="B170" s="83" t="s">
        <v>283</v>
      </c>
      <c r="C170" s="83" t="s">
        <v>153</v>
      </c>
      <c r="D170" s="84" t="s">
        <v>157</v>
      </c>
      <c r="E170" s="84" t="s">
        <v>166</v>
      </c>
      <c r="F170" s="84"/>
      <c r="G170" s="85">
        <v>359</v>
      </c>
      <c r="H170" s="86">
        <v>14</v>
      </c>
      <c r="I170" s="87"/>
    </row>
    <row r="171" spans="1:9" x14ac:dyDescent="0.3">
      <c r="A171" s="83">
        <v>165</v>
      </c>
      <c r="B171" s="83" t="s">
        <v>167</v>
      </c>
      <c r="C171" s="83" t="s">
        <v>153</v>
      </c>
      <c r="D171" s="84" t="s">
        <v>168</v>
      </c>
      <c r="E171" s="84" t="s">
        <v>15</v>
      </c>
      <c r="F171" s="84"/>
      <c r="G171" s="85">
        <v>359</v>
      </c>
      <c r="H171" s="86">
        <v>26</v>
      </c>
      <c r="I171" s="87"/>
    </row>
    <row r="172" spans="1:9" x14ac:dyDescent="0.3">
      <c r="A172" s="83">
        <v>166</v>
      </c>
      <c r="B172" s="83" t="s">
        <v>164</v>
      </c>
      <c r="C172" s="83" t="s">
        <v>13</v>
      </c>
      <c r="D172" s="84" t="s">
        <v>14</v>
      </c>
      <c r="E172" s="84" t="s">
        <v>15</v>
      </c>
      <c r="F172" s="84"/>
      <c r="G172" s="85">
        <v>359</v>
      </c>
      <c r="H172" s="86">
        <v>26</v>
      </c>
      <c r="I172" s="87"/>
    </row>
    <row r="173" spans="1:9" x14ac:dyDescent="0.3">
      <c r="A173" s="83">
        <v>167</v>
      </c>
      <c r="B173" s="83" t="s">
        <v>164</v>
      </c>
      <c r="C173" s="83" t="s">
        <v>13</v>
      </c>
      <c r="D173" s="84" t="s">
        <v>16</v>
      </c>
      <c r="E173" s="84" t="s">
        <v>165</v>
      </c>
      <c r="F173" s="84"/>
      <c r="G173" s="85">
        <v>359</v>
      </c>
      <c r="H173" s="86">
        <v>22</v>
      </c>
      <c r="I173" s="87"/>
    </row>
    <row r="174" spans="1:9" x14ac:dyDescent="0.3">
      <c r="A174" s="83">
        <v>168</v>
      </c>
      <c r="B174" s="83" t="s">
        <v>164</v>
      </c>
      <c r="C174" s="83" t="s">
        <v>13</v>
      </c>
      <c r="D174" s="84" t="s">
        <v>16</v>
      </c>
      <c r="E174" s="84" t="s">
        <v>169</v>
      </c>
      <c r="F174" s="84"/>
      <c r="G174" s="85">
        <v>360</v>
      </c>
      <c r="H174" s="86">
        <v>5</v>
      </c>
      <c r="I174" s="87"/>
    </row>
    <row r="175" spans="1:9" x14ac:dyDescent="0.3">
      <c r="A175" s="83">
        <v>169</v>
      </c>
      <c r="B175" s="83" t="s">
        <v>164</v>
      </c>
      <c r="C175" s="83" t="s">
        <v>13</v>
      </c>
      <c r="D175" s="84" t="s">
        <v>19</v>
      </c>
      <c r="E175" s="84" t="s">
        <v>15</v>
      </c>
      <c r="F175" s="84"/>
      <c r="G175" s="85">
        <v>360</v>
      </c>
      <c r="H175" s="86">
        <v>26</v>
      </c>
      <c r="I175" s="87"/>
    </row>
    <row r="176" spans="1:9" x14ac:dyDescent="0.3">
      <c r="A176" s="83">
        <v>170</v>
      </c>
      <c r="B176" s="83" t="s">
        <v>164</v>
      </c>
      <c r="C176" s="83" t="s">
        <v>13</v>
      </c>
      <c r="D176" s="84">
        <v>1957</v>
      </c>
      <c r="E176" s="84" t="s">
        <v>15</v>
      </c>
      <c r="F176" s="84"/>
      <c r="G176" s="85">
        <v>360</v>
      </c>
      <c r="H176" s="86">
        <v>26</v>
      </c>
      <c r="I176" s="87"/>
    </row>
    <row r="177" spans="1:9" x14ac:dyDescent="0.3">
      <c r="A177" s="83">
        <v>171</v>
      </c>
      <c r="B177" s="83" t="s">
        <v>285</v>
      </c>
      <c r="C177" s="83" t="s">
        <v>13</v>
      </c>
      <c r="D177" s="84" t="s">
        <v>14</v>
      </c>
      <c r="E177" s="84" t="s">
        <v>170</v>
      </c>
      <c r="F177" s="84"/>
      <c r="G177" s="85">
        <v>360</v>
      </c>
      <c r="H177" s="86">
        <v>5</v>
      </c>
      <c r="I177" s="87"/>
    </row>
    <row r="178" spans="1:9" x14ac:dyDescent="0.3">
      <c r="A178" s="83">
        <v>172</v>
      </c>
      <c r="B178" s="83" t="s">
        <v>285</v>
      </c>
      <c r="C178" s="83" t="s">
        <v>13</v>
      </c>
      <c r="D178" s="84" t="s">
        <v>14</v>
      </c>
      <c r="E178" s="84" t="s">
        <v>171</v>
      </c>
      <c r="F178" s="84"/>
      <c r="G178" s="85">
        <v>362</v>
      </c>
      <c r="H178" s="86">
        <v>13</v>
      </c>
      <c r="I178" s="87"/>
    </row>
    <row r="179" spans="1:9" x14ac:dyDescent="0.3">
      <c r="A179" s="83">
        <v>173</v>
      </c>
      <c r="B179" s="83" t="s">
        <v>285</v>
      </c>
      <c r="C179" s="83" t="s">
        <v>13</v>
      </c>
      <c r="D179" s="84" t="s">
        <v>14</v>
      </c>
      <c r="E179" s="84" t="s">
        <v>172</v>
      </c>
      <c r="F179" s="84"/>
      <c r="G179" s="85">
        <v>363</v>
      </c>
      <c r="H179" s="86">
        <v>9</v>
      </c>
      <c r="I179" s="87"/>
    </row>
    <row r="180" spans="1:9" x14ac:dyDescent="0.3">
      <c r="A180" s="83">
        <v>174</v>
      </c>
      <c r="B180" s="83" t="s">
        <v>285</v>
      </c>
      <c r="C180" s="83" t="s">
        <v>13</v>
      </c>
      <c r="D180" s="84" t="s">
        <v>173</v>
      </c>
      <c r="E180" s="84" t="s">
        <v>174</v>
      </c>
      <c r="F180" s="84"/>
      <c r="G180" s="85">
        <v>363</v>
      </c>
      <c r="H180" s="86">
        <v>7</v>
      </c>
      <c r="I180" s="87"/>
    </row>
    <row r="181" spans="1:9" x14ac:dyDescent="0.3">
      <c r="A181" s="83">
        <v>175</v>
      </c>
      <c r="B181" s="83" t="s">
        <v>285</v>
      </c>
      <c r="C181" s="83" t="s">
        <v>13</v>
      </c>
      <c r="D181" s="84" t="s">
        <v>173</v>
      </c>
      <c r="E181" s="84" t="s">
        <v>175</v>
      </c>
      <c r="F181" s="84"/>
      <c r="G181" s="85">
        <v>366</v>
      </c>
      <c r="H181" s="86">
        <v>20</v>
      </c>
      <c r="I181" s="87"/>
    </row>
    <row r="182" spans="1:9" x14ac:dyDescent="0.3">
      <c r="A182" s="83">
        <v>176</v>
      </c>
      <c r="B182" s="83" t="s">
        <v>285</v>
      </c>
      <c r="C182" s="83" t="s">
        <v>13</v>
      </c>
      <c r="D182" s="84" t="s">
        <v>140</v>
      </c>
      <c r="E182" s="84" t="s">
        <v>176</v>
      </c>
      <c r="F182" s="84"/>
      <c r="G182" s="85">
        <v>366</v>
      </c>
      <c r="H182" s="86">
        <v>2</v>
      </c>
      <c r="I182" s="87"/>
    </row>
    <row r="183" spans="1:9" x14ac:dyDescent="0.3">
      <c r="A183" s="83">
        <v>177</v>
      </c>
      <c r="B183" s="83" t="s">
        <v>285</v>
      </c>
      <c r="C183" s="83" t="s">
        <v>13</v>
      </c>
      <c r="D183" s="84" t="s">
        <v>140</v>
      </c>
      <c r="E183" s="84" t="s">
        <v>177</v>
      </c>
      <c r="F183" s="84"/>
      <c r="G183" s="85">
        <v>367</v>
      </c>
      <c r="H183" s="86">
        <v>10</v>
      </c>
      <c r="I183" s="87"/>
    </row>
    <row r="184" spans="1:9" x14ac:dyDescent="0.3">
      <c r="A184" s="83">
        <v>178</v>
      </c>
      <c r="B184" s="83" t="s">
        <v>285</v>
      </c>
      <c r="C184" s="83" t="s">
        <v>13</v>
      </c>
      <c r="D184" s="84" t="s">
        <v>140</v>
      </c>
      <c r="E184" s="84" t="s">
        <v>178</v>
      </c>
      <c r="F184" s="84"/>
      <c r="G184" s="85">
        <v>371</v>
      </c>
      <c r="H184" s="86">
        <v>9</v>
      </c>
      <c r="I184" s="87"/>
    </row>
    <row r="185" spans="1:9" x14ac:dyDescent="0.3">
      <c r="A185" s="83">
        <v>179</v>
      </c>
      <c r="B185" s="83" t="s">
        <v>285</v>
      </c>
      <c r="C185" s="83" t="s">
        <v>13</v>
      </c>
      <c r="D185" s="84" t="s">
        <v>140</v>
      </c>
      <c r="E185" s="84" t="s">
        <v>29</v>
      </c>
      <c r="F185" s="84"/>
      <c r="G185" s="85">
        <v>371</v>
      </c>
      <c r="H185" s="86">
        <v>7</v>
      </c>
      <c r="I185" s="87"/>
    </row>
    <row r="186" spans="1:9" x14ac:dyDescent="0.3">
      <c r="A186" s="83">
        <v>180</v>
      </c>
      <c r="B186" s="83" t="s">
        <v>285</v>
      </c>
      <c r="C186" s="83" t="s">
        <v>13</v>
      </c>
      <c r="D186" s="84" t="s">
        <v>19</v>
      </c>
      <c r="E186" s="84" t="s">
        <v>179</v>
      </c>
      <c r="F186" s="84"/>
      <c r="G186" s="85">
        <v>372</v>
      </c>
      <c r="H186" s="86">
        <v>4</v>
      </c>
      <c r="I186" s="87"/>
    </row>
    <row r="187" spans="1:9" x14ac:dyDescent="0.3">
      <c r="A187" s="83">
        <v>181</v>
      </c>
      <c r="B187" s="83" t="s">
        <v>285</v>
      </c>
      <c r="C187" s="83" t="s">
        <v>13</v>
      </c>
      <c r="D187" s="84" t="s">
        <v>19</v>
      </c>
      <c r="E187" s="84" t="s">
        <v>180</v>
      </c>
      <c r="F187" s="84"/>
      <c r="G187" s="85">
        <v>373</v>
      </c>
      <c r="H187" s="86">
        <v>10</v>
      </c>
      <c r="I187" s="87"/>
    </row>
    <row r="188" spans="1:9" x14ac:dyDescent="0.3">
      <c r="A188" s="83">
        <v>182</v>
      </c>
      <c r="B188" s="83" t="s">
        <v>285</v>
      </c>
      <c r="C188" s="83" t="s">
        <v>13</v>
      </c>
      <c r="D188" s="84" t="s">
        <v>19</v>
      </c>
      <c r="E188" s="84" t="s">
        <v>181</v>
      </c>
      <c r="F188" s="84"/>
      <c r="G188" s="85">
        <v>374</v>
      </c>
      <c r="H188" s="86">
        <v>10</v>
      </c>
      <c r="I188" s="87"/>
    </row>
    <row r="189" spans="1:9" x14ac:dyDescent="0.3">
      <c r="A189" s="83">
        <v>183</v>
      </c>
      <c r="B189" s="83" t="s">
        <v>285</v>
      </c>
      <c r="C189" s="83" t="s">
        <v>13</v>
      </c>
      <c r="D189" s="84" t="s">
        <v>19</v>
      </c>
      <c r="E189" s="84" t="s">
        <v>182</v>
      </c>
      <c r="F189" s="84"/>
      <c r="G189" s="85">
        <v>375</v>
      </c>
      <c r="H189" s="86">
        <v>4</v>
      </c>
      <c r="I189" s="87"/>
    </row>
    <row r="190" spans="1:9" x14ac:dyDescent="0.3">
      <c r="A190" s="83">
        <v>184</v>
      </c>
      <c r="B190" s="83" t="s">
        <v>285</v>
      </c>
      <c r="C190" s="83" t="s">
        <v>13</v>
      </c>
      <c r="D190" s="84" t="s">
        <v>20</v>
      </c>
      <c r="E190" s="84" t="s">
        <v>183</v>
      </c>
      <c r="F190" s="84"/>
      <c r="G190" s="85">
        <v>375</v>
      </c>
      <c r="H190" s="86">
        <v>13</v>
      </c>
      <c r="I190" s="87"/>
    </row>
    <row r="191" spans="1:9" x14ac:dyDescent="0.3">
      <c r="A191" s="83">
        <v>185</v>
      </c>
      <c r="B191" s="83" t="s">
        <v>285</v>
      </c>
      <c r="C191" s="83" t="s">
        <v>13</v>
      </c>
      <c r="D191" s="84" t="s">
        <v>20</v>
      </c>
      <c r="E191" s="84" t="s">
        <v>184</v>
      </c>
      <c r="F191" s="84"/>
      <c r="G191" s="85">
        <v>376</v>
      </c>
      <c r="H191" s="86">
        <v>14</v>
      </c>
      <c r="I191" s="87"/>
    </row>
    <row r="192" spans="1:9" x14ac:dyDescent="0.3">
      <c r="A192" s="83">
        <v>186</v>
      </c>
      <c r="B192" s="83" t="s">
        <v>285</v>
      </c>
      <c r="C192" s="83" t="s">
        <v>13</v>
      </c>
      <c r="D192" s="84" t="s">
        <v>20</v>
      </c>
      <c r="E192" s="84" t="s">
        <v>112</v>
      </c>
      <c r="F192" s="84" t="s">
        <v>286</v>
      </c>
      <c r="G192" s="85">
        <v>376</v>
      </c>
      <c r="H192" s="86">
        <v>18</v>
      </c>
      <c r="I192" s="87"/>
    </row>
    <row r="193" spans="1:9" x14ac:dyDescent="0.3">
      <c r="A193" s="83">
        <v>187</v>
      </c>
      <c r="B193" s="83" t="s">
        <v>285</v>
      </c>
      <c r="C193" s="83" t="s">
        <v>13</v>
      </c>
      <c r="D193" s="84" t="s">
        <v>20</v>
      </c>
      <c r="E193" s="84" t="s">
        <v>113</v>
      </c>
      <c r="F193" s="84" t="s">
        <v>286</v>
      </c>
      <c r="G193" s="85">
        <v>378</v>
      </c>
      <c r="H193" s="86">
        <v>8</v>
      </c>
      <c r="I193" s="87"/>
    </row>
    <row r="194" spans="1:9" x14ac:dyDescent="0.3">
      <c r="A194" s="83">
        <v>188</v>
      </c>
      <c r="B194" s="83" t="s">
        <v>287</v>
      </c>
      <c r="C194" s="83" t="s">
        <v>146</v>
      </c>
      <c r="D194" s="84" t="s">
        <v>185</v>
      </c>
      <c r="E194" s="84" t="s">
        <v>186</v>
      </c>
      <c r="F194" s="84"/>
      <c r="G194" s="85">
        <v>378</v>
      </c>
      <c r="H194" s="86">
        <v>11</v>
      </c>
      <c r="I194" s="87"/>
    </row>
    <row r="195" spans="1:9" x14ac:dyDescent="0.3">
      <c r="A195" s="83">
        <v>189</v>
      </c>
      <c r="B195" s="83" t="s">
        <v>287</v>
      </c>
      <c r="C195" s="83" t="s">
        <v>146</v>
      </c>
      <c r="D195" s="84" t="s">
        <v>185</v>
      </c>
      <c r="E195" s="84" t="s">
        <v>187</v>
      </c>
      <c r="F195" s="84"/>
      <c r="G195" s="85">
        <v>379</v>
      </c>
      <c r="H195" s="86">
        <v>16</v>
      </c>
      <c r="I195" s="87"/>
    </row>
    <row r="196" spans="1:9" x14ac:dyDescent="0.3">
      <c r="A196" s="83">
        <v>190</v>
      </c>
      <c r="B196" s="83" t="s">
        <v>287</v>
      </c>
      <c r="C196" s="83" t="s">
        <v>146</v>
      </c>
      <c r="D196" s="84" t="s">
        <v>52</v>
      </c>
      <c r="E196" s="84" t="s">
        <v>15</v>
      </c>
      <c r="F196" s="84"/>
      <c r="G196" s="85">
        <v>380</v>
      </c>
      <c r="H196" s="86">
        <v>26</v>
      </c>
      <c r="I196" s="87"/>
    </row>
    <row r="197" spans="1:9" x14ac:dyDescent="0.3">
      <c r="A197" s="83">
        <v>191</v>
      </c>
      <c r="B197" s="83" t="s">
        <v>287</v>
      </c>
      <c r="C197" s="83" t="s">
        <v>146</v>
      </c>
      <c r="D197" s="84" t="s">
        <v>188</v>
      </c>
      <c r="E197" s="84" t="s">
        <v>15</v>
      </c>
      <c r="F197" s="84"/>
      <c r="G197" s="85">
        <v>380</v>
      </c>
      <c r="H197" s="86">
        <v>26</v>
      </c>
      <c r="I197" s="87"/>
    </row>
    <row r="198" spans="1:9" x14ac:dyDescent="0.3">
      <c r="A198" s="83">
        <v>192</v>
      </c>
      <c r="B198" s="83" t="s">
        <v>287</v>
      </c>
      <c r="C198" s="83" t="s">
        <v>146</v>
      </c>
      <c r="D198" s="84" t="s">
        <v>129</v>
      </c>
      <c r="E198" s="84" t="s">
        <v>15</v>
      </c>
      <c r="F198" s="84"/>
      <c r="G198" s="85">
        <v>380</v>
      </c>
      <c r="H198" s="86">
        <v>26</v>
      </c>
      <c r="I198" s="87"/>
    </row>
    <row r="199" spans="1:9" x14ac:dyDescent="0.3">
      <c r="A199" s="83">
        <v>193</v>
      </c>
      <c r="B199" s="83" t="s">
        <v>287</v>
      </c>
      <c r="C199" s="83" t="s">
        <v>146</v>
      </c>
      <c r="D199" s="84" t="s">
        <v>130</v>
      </c>
      <c r="E199" s="84" t="s">
        <v>15</v>
      </c>
      <c r="F199" s="84"/>
      <c r="G199" s="85">
        <v>380</v>
      </c>
      <c r="H199" s="86">
        <v>26</v>
      </c>
      <c r="I199" s="87"/>
    </row>
    <row r="200" spans="1:9" x14ac:dyDescent="0.3">
      <c r="A200" s="83">
        <v>194</v>
      </c>
      <c r="B200" s="83" t="s">
        <v>287</v>
      </c>
      <c r="C200" s="83" t="s">
        <v>146</v>
      </c>
      <c r="D200" s="84">
        <v>1961</v>
      </c>
      <c r="E200" s="84" t="s">
        <v>15</v>
      </c>
      <c r="F200" s="84"/>
      <c r="G200" s="85">
        <v>380</v>
      </c>
      <c r="H200" s="86">
        <v>26</v>
      </c>
      <c r="I200" s="87"/>
    </row>
    <row r="201" spans="1:9" x14ac:dyDescent="0.3">
      <c r="A201" s="83">
        <v>195</v>
      </c>
      <c r="B201" s="83" t="s">
        <v>155</v>
      </c>
      <c r="C201" s="83" t="s">
        <v>146</v>
      </c>
      <c r="D201" s="84" t="s">
        <v>139</v>
      </c>
      <c r="E201" s="84" t="s">
        <v>46</v>
      </c>
      <c r="F201" s="84"/>
      <c r="G201" s="85">
        <v>380</v>
      </c>
      <c r="H201" s="86">
        <v>13</v>
      </c>
      <c r="I201" s="87"/>
    </row>
    <row r="202" spans="1:9" x14ac:dyDescent="0.3">
      <c r="A202" s="83">
        <v>196</v>
      </c>
      <c r="B202" s="83" t="s">
        <v>155</v>
      </c>
      <c r="C202" s="83" t="s">
        <v>146</v>
      </c>
      <c r="D202" s="84" t="s">
        <v>139</v>
      </c>
      <c r="E202" s="84" t="s">
        <v>48</v>
      </c>
      <c r="F202" s="84"/>
      <c r="G202" s="85">
        <v>381</v>
      </c>
      <c r="H202" s="86">
        <v>13</v>
      </c>
      <c r="I202" s="87"/>
    </row>
    <row r="203" spans="1:9" x14ac:dyDescent="0.3">
      <c r="A203" s="83">
        <v>197</v>
      </c>
      <c r="B203" s="83" t="s">
        <v>155</v>
      </c>
      <c r="C203" s="83" t="s">
        <v>146</v>
      </c>
      <c r="D203" s="84" t="s">
        <v>22</v>
      </c>
      <c r="E203" s="84" t="s">
        <v>15</v>
      </c>
      <c r="F203" s="84"/>
      <c r="G203" s="85">
        <v>381</v>
      </c>
      <c r="H203" s="86">
        <v>26</v>
      </c>
      <c r="I203" s="87"/>
    </row>
    <row r="204" spans="1:9" x14ac:dyDescent="0.3">
      <c r="A204" s="83">
        <v>198</v>
      </c>
      <c r="B204" s="83" t="s">
        <v>155</v>
      </c>
      <c r="C204" s="83" t="s">
        <v>146</v>
      </c>
      <c r="D204" s="84" t="s">
        <v>189</v>
      </c>
      <c r="E204" s="84" t="s">
        <v>15</v>
      </c>
      <c r="F204" s="84"/>
      <c r="G204" s="85">
        <v>381</v>
      </c>
      <c r="H204" s="86">
        <v>26</v>
      </c>
      <c r="I204" s="87"/>
    </row>
    <row r="205" spans="1:9" x14ac:dyDescent="0.3">
      <c r="A205" s="83">
        <v>199</v>
      </c>
      <c r="B205" s="83" t="s">
        <v>155</v>
      </c>
      <c r="C205" s="83" t="s">
        <v>146</v>
      </c>
      <c r="D205" s="84" t="s">
        <v>129</v>
      </c>
      <c r="E205" s="84" t="s">
        <v>15</v>
      </c>
      <c r="F205" s="84"/>
      <c r="G205" s="85">
        <v>381</v>
      </c>
      <c r="H205" s="86">
        <v>26</v>
      </c>
      <c r="I205" s="87"/>
    </row>
    <row r="206" spans="1:9" x14ac:dyDescent="0.3">
      <c r="A206" s="83">
        <v>200</v>
      </c>
      <c r="B206" s="83" t="s">
        <v>155</v>
      </c>
      <c r="C206" s="83" t="s">
        <v>146</v>
      </c>
      <c r="D206" s="84" t="s">
        <v>130</v>
      </c>
      <c r="E206" s="84" t="s">
        <v>34</v>
      </c>
      <c r="F206" s="84"/>
      <c r="G206" s="85">
        <v>381</v>
      </c>
      <c r="H206" s="86">
        <v>15</v>
      </c>
      <c r="I206" s="87"/>
    </row>
    <row r="207" spans="1:9" x14ac:dyDescent="0.3">
      <c r="A207" s="83">
        <v>201</v>
      </c>
      <c r="B207" s="83" t="s">
        <v>155</v>
      </c>
      <c r="C207" s="83" t="s">
        <v>146</v>
      </c>
      <c r="D207" s="84" t="s">
        <v>130</v>
      </c>
      <c r="E207" s="84" t="s">
        <v>35</v>
      </c>
      <c r="F207" s="84"/>
      <c r="G207" s="85">
        <v>382</v>
      </c>
      <c r="H207" s="86">
        <v>11</v>
      </c>
      <c r="I207" s="87"/>
    </row>
    <row r="208" spans="1:9" x14ac:dyDescent="0.3">
      <c r="A208" s="83">
        <v>202</v>
      </c>
      <c r="B208" s="83" t="s">
        <v>155</v>
      </c>
      <c r="C208" s="83" t="s">
        <v>146</v>
      </c>
      <c r="D208" s="84">
        <v>1961</v>
      </c>
      <c r="E208" s="84" t="s">
        <v>15</v>
      </c>
      <c r="F208" s="84"/>
      <c r="G208" s="85">
        <v>382</v>
      </c>
      <c r="H208" s="86">
        <v>26</v>
      </c>
      <c r="I208" s="87"/>
    </row>
    <row r="209" spans="1:9" x14ac:dyDescent="0.3">
      <c r="A209" s="83">
        <v>203</v>
      </c>
      <c r="B209" s="83" t="s">
        <v>191</v>
      </c>
      <c r="C209" s="83" t="s">
        <v>146</v>
      </c>
      <c r="D209" s="84" t="s">
        <v>14</v>
      </c>
      <c r="E209" s="84" t="s">
        <v>15</v>
      </c>
      <c r="F209" s="84"/>
      <c r="G209" s="85">
        <v>382</v>
      </c>
      <c r="H209" s="86">
        <v>26</v>
      </c>
      <c r="I209" s="87"/>
    </row>
    <row r="210" spans="1:9" x14ac:dyDescent="0.3">
      <c r="A210" s="83">
        <v>204</v>
      </c>
      <c r="B210" s="83" t="s">
        <v>191</v>
      </c>
      <c r="C210" s="83" t="s">
        <v>146</v>
      </c>
      <c r="D210" s="84" t="s">
        <v>16</v>
      </c>
      <c r="E210" s="84" t="s">
        <v>15</v>
      </c>
      <c r="F210" s="84"/>
      <c r="G210" s="85">
        <v>382</v>
      </c>
      <c r="H210" s="86">
        <v>26</v>
      </c>
      <c r="I210" s="87"/>
    </row>
    <row r="211" spans="1:9" x14ac:dyDescent="0.3">
      <c r="A211" s="83">
        <v>205</v>
      </c>
      <c r="B211" s="83" t="s">
        <v>191</v>
      </c>
      <c r="C211" s="83" t="s">
        <v>146</v>
      </c>
      <c r="D211" s="84" t="s">
        <v>19</v>
      </c>
      <c r="E211" s="84" t="s">
        <v>15</v>
      </c>
      <c r="F211" s="84"/>
      <c r="G211" s="85">
        <v>382</v>
      </c>
      <c r="H211" s="86">
        <v>26</v>
      </c>
      <c r="I211" s="87"/>
    </row>
    <row r="212" spans="1:9" x14ac:dyDescent="0.3">
      <c r="A212" s="83">
        <v>206</v>
      </c>
      <c r="B212" s="83" t="s">
        <v>191</v>
      </c>
      <c r="C212" s="83" t="s">
        <v>146</v>
      </c>
      <c r="D212" s="84" t="s">
        <v>20</v>
      </c>
      <c r="E212" s="84" t="s">
        <v>15</v>
      </c>
      <c r="F212" s="84"/>
      <c r="G212" s="85">
        <v>382</v>
      </c>
      <c r="H212" s="86">
        <v>26</v>
      </c>
      <c r="I212" s="87"/>
    </row>
    <row r="213" spans="1:9" x14ac:dyDescent="0.3">
      <c r="A213" s="83">
        <v>207</v>
      </c>
      <c r="B213" s="83" t="s">
        <v>190</v>
      </c>
      <c r="C213" s="83" t="s">
        <v>146</v>
      </c>
      <c r="D213" s="84" t="s">
        <v>74</v>
      </c>
      <c r="E213" s="84" t="s">
        <v>15</v>
      </c>
      <c r="F213" s="84"/>
      <c r="G213" s="85">
        <v>382</v>
      </c>
      <c r="H213" s="86">
        <v>26</v>
      </c>
      <c r="I213" s="87"/>
    </row>
    <row r="214" spans="1:9" x14ac:dyDescent="0.3">
      <c r="A214" s="83">
        <v>208</v>
      </c>
      <c r="B214" s="83" t="s">
        <v>190</v>
      </c>
      <c r="C214" s="83" t="s">
        <v>146</v>
      </c>
      <c r="D214" s="84" t="s">
        <v>192</v>
      </c>
      <c r="E214" s="84" t="s">
        <v>15</v>
      </c>
      <c r="F214" s="84"/>
      <c r="G214" s="85">
        <v>383</v>
      </c>
      <c r="H214" s="86">
        <v>26</v>
      </c>
      <c r="I214" s="87"/>
    </row>
    <row r="215" spans="1:9" x14ac:dyDescent="0.3">
      <c r="A215" s="83">
        <v>209</v>
      </c>
      <c r="B215" s="83" t="s">
        <v>190</v>
      </c>
      <c r="C215" s="83" t="s">
        <v>146</v>
      </c>
      <c r="D215" s="84" t="s">
        <v>193</v>
      </c>
      <c r="E215" s="84" t="s">
        <v>15</v>
      </c>
      <c r="F215" s="84"/>
      <c r="G215" s="85">
        <v>383</v>
      </c>
      <c r="H215" s="86">
        <v>26</v>
      </c>
      <c r="I215" s="87"/>
    </row>
    <row r="216" spans="1:9" x14ac:dyDescent="0.3">
      <c r="A216" s="83">
        <v>210</v>
      </c>
      <c r="B216" s="83" t="s">
        <v>198</v>
      </c>
      <c r="C216" s="83" t="s">
        <v>13</v>
      </c>
      <c r="D216" s="84" t="s">
        <v>168</v>
      </c>
      <c r="E216" s="84" t="s">
        <v>15</v>
      </c>
      <c r="F216" s="84"/>
      <c r="G216" s="85">
        <v>383</v>
      </c>
      <c r="H216" s="86">
        <v>26</v>
      </c>
      <c r="I216" s="87"/>
    </row>
    <row r="217" spans="1:9" x14ac:dyDescent="0.3">
      <c r="A217" s="83">
        <v>211</v>
      </c>
      <c r="B217" s="83" t="s">
        <v>198</v>
      </c>
      <c r="C217" s="83" t="s">
        <v>13</v>
      </c>
      <c r="D217" s="84" t="s">
        <v>199</v>
      </c>
      <c r="E217" s="84" t="s">
        <v>15</v>
      </c>
      <c r="F217" s="84"/>
      <c r="G217" s="85">
        <v>383</v>
      </c>
      <c r="H217" s="86">
        <v>26</v>
      </c>
      <c r="I217" s="87"/>
    </row>
    <row r="218" spans="1:9" x14ac:dyDescent="0.3">
      <c r="A218" s="83">
        <v>212</v>
      </c>
      <c r="B218" s="83" t="s">
        <v>200</v>
      </c>
      <c r="C218" s="83" t="s">
        <v>146</v>
      </c>
      <c r="D218" s="84" t="s">
        <v>26</v>
      </c>
      <c r="E218" s="84" t="s">
        <v>15</v>
      </c>
      <c r="F218" s="84"/>
      <c r="G218" s="85">
        <v>383</v>
      </c>
      <c r="H218" s="86">
        <v>26</v>
      </c>
      <c r="I218" s="87"/>
    </row>
    <row r="219" spans="1:9" x14ac:dyDescent="0.3">
      <c r="A219" s="83">
        <v>213</v>
      </c>
      <c r="B219" s="83" t="s">
        <v>194</v>
      </c>
      <c r="C219" s="83" t="s">
        <v>146</v>
      </c>
      <c r="D219" s="84" t="s">
        <v>195</v>
      </c>
      <c r="E219" s="84" t="s">
        <v>15</v>
      </c>
      <c r="F219" s="84" t="s">
        <v>196</v>
      </c>
      <c r="G219" s="85">
        <v>383</v>
      </c>
      <c r="H219" s="86">
        <v>26</v>
      </c>
      <c r="I219" s="87"/>
    </row>
    <row r="220" spans="1:9" x14ac:dyDescent="0.3">
      <c r="A220" s="83">
        <v>214</v>
      </c>
      <c r="B220" s="83" t="s">
        <v>201</v>
      </c>
      <c r="C220" s="83" t="s">
        <v>146</v>
      </c>
      <c r="D220" s="84" t="s">
        <v>139</v>
      </c>
      <c r="E220" s="84" t="s">
        <v>15</v>
      </c>
      <c r="F220" s="84"/>
      <c r="G220" s="85">
        <v>383</v>
      </c>
      <c r="H220" s="86">
        <v>26</v>
      </c>
      <c r="I220" s="87"/>
    </row>
    <row r="221" spans="1:9" x14ac:dyDescent="0.3">
      <c r="A221" s="83">
        <v>215</v>
      </c>
      <c r="B221" s="83" t="s">
        <v>197</v>
      </c>
      <c r="C221" s="83" t="s">
        <v>146</v>
      </c>
      <c r="D221" s="84" t="s">
        <v>139</v>
      </c>
      <c r="E221" s="84" t="s">
        <v>101</v>
      </c>
      <c r="F221" s="84"/>
      <c r="G221" s="85">
        <v>383</v>
      </c>
      <c r="H221" s="86">
        <v>2</v>
      </c>
      <c r="I221" s="87"/>
    </row>
    <row r="222" spans="1:9" x14ac:dyDescent="0.3">
      <c r="A222" s="83">
        <v>216</v>
      </c>
      <c r="B222" s="83" t="s">
        <v>197</v>
      </c>
      <c r="C222" s="83" t="s">
        <v>146</v>
      </c>
      <c r="D222" s="84" t="s">
        <v>139</v>
      </c>
      <c r="E222" s="84" t="s">
        <v>202</v>
      </c>
      <c r="F222" s="84"/>
      <c r="G222" s="85">
        <v>384</v>
      </c>
      <c r="H222" s="86">
        <v>24</v>
      </c>
      <c r="I222" s="87"/>
    </row>
    <row r="223" spans="1:9" x14ac:dyDescent="0.3">
      <c r="A223" s="83">
        <v>217</v>
      </c>
      <c r="B223" s="83" t="s">
        <v>197</v>
      </c>
      <c r="C223" s="83" t="s">
        <v>146</v>
      </c>
      <c r="D223" s="84" t="s">
        <v>203</v>
      </c>
      <c r="E223" s="84" t="s">
        <v>204</v>
      </c>
      <c r="F223" s="84"/>
      <c r="G223" s="85">
        <v>385</v>
      </c>
      <c r="H223" s="86">
        <v>11</v>
      </c>
      <c r="I223" s="87"/>
    </row>
    <row r="224" spans="1:9" x14ac:dyDescent="0.3">
      <c r="A224" s="83">
        <v>218</v>
      </c>
      <c r="B224" s="83" t="s">
        <v>197</v>
      </c>
      <c r="C224" s="83" t="s">
        <v>146</v>
      </c>
      <c r="D224" s="84" t="s">
        <v>203</v>
      </c>
      <c r="E224" s="84" t="s">
        <v>205</v>
      </c>
      <c r="F224" s="84"/>
      <c r="G224" s="85">
        <v>386</v>
      </c>
      <c r="H224" s="86">
        <v>12</v>
      </c>
      <c r="I224" s="87"/>
    </row>
    <row r="225" spans="1:9" x14ac:dyDescent="0.3">
      <c r="A225" s="83">
        <v>219</v>
      </c>
      <c r="B225" s="83" t="s">
        <v>197</v>
      </c>
      <c r="C225" s="83" t="s">
        <v>146</v>
      </c>
      <c r="D225" s="84" t="s">
        <v>203</v>
      </c>
      <c r="E225" s="84" t="s">
        <v>206</v>
      </c>
      <c r="F225" s="84"/>
      <c r="G225" s="85">
        <v>387</v>
      </c>
      <c r="H225" s="86">
        <v>5</v>
      </c>
      <c r="I225" s="87"/>
    </row>
    <row r="226" spans="1:9" x14ac:dyDescent="0.3">
      <c r="A226" s="83">
        <v>220</v>
      </c>
      <c r="B226" s="83" t="s">
        <v>207</v>
      </c>
      <c r="C226" s="83" t="s">
        <v>208</v>
      </c>
      <c r="D226" s="84" t="s">
        <v>72</v>
      </c>
      <c r="E226" s="84" t="s">
        <v>209</v>
      </c>
      <c r="F226" s="84"/>
      <c r="G226" s="85">
        <v>387</v>
      </c>
      <c r="H226" s="86">
        <v>8</v>
      </c>
      <c r="I226" s="87"/>
    </row>
    <row r="227" spans="1:9" x14ac:dyDescent="0.3">
      <c r="A227" s="83">
        <v>221</v>
      </c>
      <c r="B227" s="83" t="s">
        <v>207</v>
      </c>
      <c r="C227" s="83" t="s">
        <v>208</v>
      </c>
      <c r="D227" s="84" t="s">
        <v>72</v>
      </c>
      <c r="E227" s="84" t="s">
        <v>210</v>
      </c>
      <c r="F227" s="84"/>
      <c r="G227" s="85">
        <v>388</v>
      </c>
      <c r="H227" s="86">
        <v>9</v>
      </c>
      <c r="I227" s="87"/>
    </row>
    <row r="228" spans="1:9" x14ac:dyDescent="0.3">
      <c r="A228" s="83">
        <v>222</v>
      </c>
      <c r="B228" s="83" t="s">
        <v>207</v>
      </c>
      <c r="C228" s="83" t="s">
        <v>208</v>
      </c>
      <c r="D228" s="84" t="s">
        <v>72</v>
      </c>
      <c r="E228" s="84" t="s">
        <v>211</v>
      </c>
      <c r="F228" s="84"/>
      <c r="G228" s="85">
        <v>389</v>
      </c>
      <c r="H228" s="86">
        <v>11</v>
      </c>
      <c r="I228" s="87"/>
    </row>
    <row r="229" spans="1:9" x14ac:dyDescent="0.3">
      <c r="A229" s="83">
        <v>223</v>
      </c>
      <c r="B229" s="83" t="s">
        <v>212</v>
      </c>
      <c r="C229" s="83" t="s">
        <v>208</v>
      </c>
      <c r="D229" s="84" t="s">
        <v>72</v>
      </c>
      <c r="E229" s="84" t="s">
        <v>213</v>
      </c>
      <c r="F229" s="84"/>
      <c r="G229" s="85">
        <v>390</v>
      </c>
      <c r="H229" s="86">
        <v>5</v>
      </c>
      <c r="I229" s="87"/>
    </row>
    <row r="230" spans="1:9" x14ac:dyDescent="0.3">
      <c r="A230" s="83">
        <v>224</v>
      </c>
      <c r="B230" s="83" t="s">
        <v>212</v>
      </c>
      <c r="C230" s="83" t="s">
        <v>208</v>
      </c>
      <c r="D230" s="84" t="s">
        <v>72</v>
      </c>
      <c r="E230" s="84" t="s">
        <v>214</v>
      </c>
      <c r="F230" s="84"/>
      <c r="G230" s="85">
        <v>391</v>
      </c>
      <c r="H230" s="86">
        <v>7</v>
      </c>
      <c r="I230" s="87"/>
    </row>
    <row r="231" spans="1:9" x14ac:dyDescent="0.3">
      <c r="A231" s="83">
        <v>225</v>
      </c>
      <c r="B231" s="83" t="s">
        <v>212</v>
      </c>
      <c r="C231" s="83" t="s">
        <v>208</v>
      </c>
      <c r="D231" s="84" t="s">
        <v>72</v>
      </c>
      <c r="E231" s="84" t="s">
        <v>215</v>
      </c>
      <c r="F231" s="84"/>
      <c r="G231" s="85">
        <v>392</v>
      </c>
      <c r="H231" s="86">
        <v>6</v>
      </c>
      <c r="I231" s="87"/>
    </row>
    <row r="232" spans="1:9" x14ac:dyDescent="0.3">
      <c r="A232" s="83">
        <v>226</v>
      </c>
      <c r="B232" s="83" t="s">
        <v>212</v>
      </c>
      <c r="C232" s="83" t="s">
        <v>208</v>
      </c>
      <c r="D232" s="84" t="s">
        <v>72</v>
      </c>
      <c r="E232" s="84" t="s">
        <v>216</v>
      </c>
      <c r="F232" s="84"/>
      <c r="G232" s="85">
        <v>393</v>
      </c>
      <c r="H232" s="86">
        <v>7</v>
      </c>
      <c r="I232" s="87"/>
    </row>
    <row r="233" spans="1:9" ht="15" thickBot="1" x14ac:dyDescent="0.35">
      <c r="A233" s="89">
        <v>227</v>
      </c>
      <c r="B233" s="89" t="s">
        <v>212</v>
      </c>
      <c r="C233" s="89" t="s">
        <v>208</v>
      </c>
      <c r="D233" s="90" t="s">
        <v>72</v>
      </c>
      <c r="E233" s="90" t="s">
        <v>217</v>
      </c>
      <c r="F233" s="90"/>
      <c r="G233" s="91">
        <v>394</v>
      </c>
      <c r="H233" s="92">
        <v>5</v>
      </c>
      <c r="I233" s="93"/>
    </row>
    <row r="234" spans="1:9" x14ac:dyDescent="0.3">
      <c r="A234" s="94"/>
      <c r="B234" s="95"/>
      <c r="C234" s="95"/>
      <c r="D234" s="96"/>
      <c r="E234" s="96"/>
      <c r="F234" s="96"/>
      <c r="G234" s="97"/>
      <c r="H234" s="94"/>
      <c r="I234" s="94"/>
    </row>
    <row r="235" spans="1:9" ht="15" thickBot="1" x14ac:dyDescent="0.35">
      <c r="A235" s="94"/>
      <c r="B235" s="94"/>
      <c r="C235" s="94"/>
      <c r="D235" s="94"/>
      <c r="E235" s="94"/>
      <c r="F235" s="94"/>
      <c r="G235" s="98"/>
      <c r="H235" s="94"/>
      <c r="I235" s="94"/>
    </row>
    <row r="236" spans="1:9" ht="15" thickBot="1" x14ac:dyDescent="0.35">
      <c r="A236" s="94"/>
      <c r="B236" s="94"/>
      <c r="C236" s="94"/>
      <c r="D236" s="94"/>
      <c r="E236" s="94"/>
      <c r="F236" s="99" t="s">
        <v>218</v>
      </c>
      <c r="G236" s="100">
        <f>COUNT(G7:G233)</f>
        <v>227</v>
      </c>
      <c r="H236" s="101">
        <f>SUM(H7:H233)</f>
        <v>3934</v>
      </c>
      <c r="I236" s="94"/>
    </row>
  </sheetData>
  <mergeCells count="4">
    <mergeCell ref="A1:D1"/>
    <mergeCell ref="A2:D2"/>
    <mergeCell ref="A3:D3"/>
    <mergeCell ref="A4:D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tabSelected="1" zoomScale="90" zoomScaleNormal="90" workbookViewId="0">
      <selection activeCell="E8" sqref="E8"/>
    </sheetView>
  </sheetViews>
  <sheetFormatPr defaultColWidth="8.77734375" defaultRowHeight="14.4" x14ac:dyDescent="0.3"/>
  <cols>
    <col min="1" max="1" width="2.77734375" style="4" customWidth="1"/>
    <col min="2" max="2" width="62.5546875" style="4" customWidth="1"/>
    <col min="3" max="3" width="34" style="14" bestFit="1" customWidth="1"/>
    <col min="4" max="4" width="25.44140625" style="14" customWidth="1"/>
    <col min="5" max="5" width="58.5546875" style="4" customWidth="1"/>
    <col min="6" max="16384" width="8.77734375" style="4"/>
  </cols>
  <sheetData>
    <row r="1" spans="1:5" ht="21.6" customHeight="1" thickBot="1" x14ac:dyDescent="0.35">
      <c r="A1" s="3"/>
      <c r="B1" s="37" t="s">
        <v>219</v>
      </c>
      <c r="C1" s="33" t="s">
        <v>220</v>
      </c>
      <c r="D1" s="33" t="s">
        <v>221</v>
      </c>
      <c r="E1" s="39" t="s">
        <v>260</v>
      </c>
    </row>
    <row r="2" spans="1:5" ht="21.6" customHeight="1" x14ac:dyDescent="0.3">
      <c r="A2" s="3"/>
      <c r="B2" s="5" t="s">
        <v>222</v>
      </c>
      <c r="C2" s="6" t="s">
        <v>223</v>
      </c>
      <c r="D2" s="34">
        <v>85</v>
      </c>
      <c r="E2" s="46"/>
    </row>
    <row r="3" spans="1:5" ht="21.6" customHeight="1" x14ac:dyDescent="0.3">
      <c r="A3" s="3"/>
      <c r="B3" s="7" t="s">
        <v>224</v>
      </c>
      <c r="C3" s="8" t="s">
        <v>223</v>
      </c>
      <c r="D3" s="35">
        <v>85</v>
      </c>
      <c r="E3" s="36"/>
    </row>
    <row r="4" spans="1:5" ht="21.6" customHeight="1" x14ac:dyDescent="0.3">
      <c r="A4" s="3"/>
      <c r="B4" s="7" t="s">
        <v>254</v>
      </c>
      <c r="C4" s="8" t="s">
        <v>223</v>
      </c>
      <c r="D4" s="35">
        <v>85</v>
      </c>
      <c r="E4" s="36"/>
    </row>
    <row r="5" spans="1:5" ht="44.55" customHeight="1" x14ac:dyDescent="0.3">
      <c r="A5" s="3"/>
      <c r="B5" s="7" t="s">
        <v>233</v>
      </c>
      <c r="C5" s="8" t="s">
        <v>226</v>
      </c>
      <c r="D5" s="35">
        <v>3409860</v>
      </c>
      <c r="E5" s="40"/>
    </row>
    <row r="6" spans="1:5" ht="31.2" customHeight="1" x14ac:dyDescent="0.3">
      <c r="A6" s="3"/>
      <c r="B6" s="7" t="s">
        <v>225</v>
      </c>
      <c r="C6" s="8" t="s">
        <v>226</v>
      </c>
      <c r="D6" s="35">
        <v>50</v>
      </c>
      <c r="E6" s="40" t="s">
        <v>261</v>
      </c>
    </row>
    <row r="7" spans="1:5" ht="21.6" customHeight="1" x14ac:dyDescent="0.3">
      <c r="A7" s="3"/>
      <c r="B7" s="77" t="s">
        <v>227</v>
      </c>
      <c r="C7" s="78" t="s">
        <v>289</v>
      </c>
      <c r="D7" s="76">
        <v>227</v>
      </c>
      <c r="E7" s="36"/>
    </row>
    <row r="8" spans="1:5" ht="21.6" customHeight="1" x14ac:dyDescent="0.3">
      <c r="A8" s="3"/>
      <c r="B8" s="7" t="s">
        <v>228</v>
      </c>
      <c r="C8" s="8" t="s">
        <v>229</v>
      </c>
      <c r="D8" s="35">
        <v>42800</v>
      </c>
      <c r="E8" s="36"/>
    </row>
    <row r="9" spans="1:5" ht="21.6" customHeight="1" x14ac:dyDescent="0.3">
      <c r="A9" s="3"/>
      <c r="B9" s="7" t="s">
        <v>230</v>
      </c>
      <c r="C9" s="8" t="s">
        <v>229</v>
      </c>
      <c r="D9" s="35">
        <v>1704930</v>
      </c>
      <c r="E9" s="36"/>
    </row>
    <row r="10" spans="1:5" ht="21.6" customHeight="1" x14ac:dyDescent="0.3">
      <c r="A10" s="3"/>
      <c r="B10" s="7" t="s">
        <v>255</v>
      </c>
      <c r="C10" s="8" t="s">
        <v>229</v>
      </c>
      <c r="D10" s="35">
        <v>3750</v>
      </c>
      <c r="E10" s="36"/>
    </row>
    <row r="11" spans="1:5" ht="21.6" customHeight="1" x14ac:dyDescent="0.3">
      <c r="A11" s="3"/>
      <c r="B11" s="7" t="s">
        <v>256</v>
      </c>
      <c r="C11" s="8" t="s">
        <v>229</v>
      </c>
      <c r="D11" s="35">
        <v>6650</v>
      </c>
      <c r="E11" s="36"/>
    </row>
    <row r="12" spans="1:5" ht="21.6" customHeight="1" x14ac:dyDescent="0.3">
      <c r="A12" s="3"/>
      <c r="B12" s="7" t="s">
        <v>231</v>
      </c>
      <c r="C12" s="8" t="s">
        <v>232</v>
      </c>
      <c r="D12" s="35">
        <v>1704930</v>
      </c>
      <c r="E12" s="36"/>
    </row>
    <row r="13" spans="1:5" ht="21.6" customHeight="1" x14ac:dyDescent="0.3">
      <c r="A13" s="3"/>
      <c r="B13" s="41" t="s">
        <v>234</v>
      </c>
      <c r="C13" s="42" t="s">
        <v>226</v>
      </c>
      <c r="D13" s="43">
        <v>3409860</v>
      </c>
      <c r="E13" s="44"/>
    </row>
    <row r="14" spans="1:5" ht="21.6" customHeight="1" x14ac:dyDescent="0.3">
      <c r="A14" s="3"/>
      <c r="B14" s="7" t="s">
        <v>235</v>
      </c>
      <c r="C14" s="8" t="s">
        <v>262</v>
      </c>
      <c r="D14" s="45">
        <v>726642</v>
      </c>
      <c r="E14" s="36"/>
    </row>
    <row r="15" spans="1:5" ht="21.6" customHeight="1" thickBot="1" x14ac:dyDescent="0.35">
      <c r="A15" s="3"/>
      <c r="B15" s="9" t="s">
        <v>236</v>
      </c>
      <c r="C15" s="10" t="s">
        <v>262</v>
      </c>
      <c r="D15" s="47">
        <v>978288</v>
      </c>
      <c r="E15" s="38"/>
    </row>
    <row r="16" spans="1:5" x14ac:dyDescent="0.3">
      <c r="A16" s="3"/>
      <c r="B16" s="112" t="s">
        <v>263</v>
      </c>
      <c r="C16" s="112"/>
      <c r="D16" s="112"/>
      <c r="E16" s="112"/>
    </row>
    <row r="17" spans="1:5" ht="11.4" customHeight="1" thickBot="1" x14ac:dyDescent="0.35">
      <c r="A17" s="3"/>
      <c r="B17" s="50"/>
      <c r="C17" s="50"/>
      <c r="D17" s="50"/>
      <c r="E17" s="50"/>
    </row>
    <row r="18" spans="1:5" ht="17.55" customHeight="1" x14ac:dyDescent="0.3">
      <c r="A18" s="3"/>
      <c r="C18" s="16" t="s">
        <v>257</v>
      </c>
      <c r="D18" s="48">
        <v>3.1399999999999997E-2</v>
      </c>
      <c r="E18" s="49"/>
    </row>
    <row r="19" spans="1:5" ht="21.6" customHeight="1" x14ac:dyDescent="0.3">
      <c r="A19" s="3"/>
      <c r="C19" s="17" t="s">
        <v>258</v>
      </c>
      <c r="D19" s="23">
        <v>4.2500000000000003E-2</v>
      </c>
    </row>
    <row r="20" spans="1:5" ht="21.6" customHeight="1" thickBot="1" x14ac:dyDescent="0.35">
      <c r="A20" s="3"/>
      <c r="C20" s="18" t="s">
        <v>259</v>
      </c>
      <c r="D20" s="24">
        <v>0.95750000000000002</v>
      </c>
    </row>
    <row r="21" spans="1:5" ht="14.55" customHeight="1" x14ac:dyDescent="0.3">
      <c r="A21" s="3"/>
      <c r="B21" s="11"/>
      <c r="C21" s="12"/>
      <c r="D21" s="13"/>
    </row>
    <row r="22" spans="1:5" ht="14.55" customHeight="1" x14ac:dyDescent="0.3">
      <c r="A22" s="3"/>
      <c r="B22" s="11"/>
      <c r="C22" s="12"/>
      <c r="D22" s="13"/>
    </row>
    <row r="23" spans="1:5" ht="14.55" customHeight="1" x14ac:dyDescent="0.3">
      <c r="A23" s="3"/>
      <c r="B23" s="111"/>
      <c r="C23" s="111"/>
      <c r="D23" s="111"/>
    </row>
    <row r="24" spans="1:5" x14ac:dyDescent="0.3">
      <c r="A24" s="3"/>
      <c r="B24" s="11"/>
      <c r="C24" s="12"/>
      <c r="D24" s="13"/>
    </row>
    <row r="25" spans="1:5" x14ac:dyDescent="0.3">
      <c r="A25" s="3"/>
      <c r="B25" s="11"/>
      <c r="C25" s="12"/>
      <c r="D25" s="13"/>
    </row>
    <row r="26" spans="1:5" x14ac:dyDescent="0.3">
      <c r="A26" s="3"/>
      <c r="B26" s="11"/>
      <c r="C26" s="12"/>
      <c r="D26" s="13"/>
    </row>
    <row r="27" spans="1:5" x14ac:dyDescent="0.3">
      <c r="A27" s="3"/>
      <c r="B27" s="11"/>
      <c r="C27" s="12"/>
      <c r="D27" s="13"/>
    </row>
    <row r="28" spans="1:5" x14ac:dyDescent="0.3">
      <c r="A28" s="3"/>
      <c r="B28" s="11"/>
      <c r="C28" s="12"/>
      <c r="D28" s="13"/>
    </row>
    <row r="29" spans="1:5" x14ac:dyDescent="0.3">
      <c r="A29" s="3"/>
      <c r="B29" s="11"/>
      <c r="C29" s="12"/>
      <c r="D29" s="13"/>
    </row>
    <row r="30" spans="1:5" ht="14.55" customHeight="1" x14ac:dyDescent="0.3">
      <c r="A30" s="3"/>
      <c r="B30" s="111"/>
      <c r="C30" s="111"/>
      <c r="D30" s="111"/>
    </row>
    <row r="31" spans="1:5" x14ac:dyDescent="0.3">
      <c r="A31" s="3"/>
      <c r="B31" s="11"/>
      <c r="C31" s="12"/>
      <c r="D31" s="13"/>
    </row>
    <row r="32" spans="1:5" x14ac:dyDescent="0.3">
      <c r="A32" s="3"/>
      <c r="B32" s="11"/>
      <c r="C32" s="12"/>
      <c r="D32" s="13"/>
    </row>
    <row r="33" spans="1:4" x14ac:dyDescent="0.3">
      <c r="A33" s="3"/>
      <c r="B33" s="11"/>
      <c r="C33" s="12"/>
      <c r="D33" s="13"/>
    </row>
    <row r="34" spans="1:4" x14ac:dyDescent="0.3">
      <c r="A34" s="3"/>
      <c r="B34" s="11"/>
      <c r="C34" s="12"/>
      <c r="D34" s="13"/>
    </row>
    <row r="35" spans="1:4" x14ac:dyDescent="0.3">
      <c r="A35" s="3"/>
      <c r="B35" s="11"/>
      <c r="C35" s="12"/>
      <c r="D35" s="13"/>
    </row>
    <row r="36" spans="1:4" ht="14.55" customHeight="1" x14ac:dyDescent="0.3">
      <c r="A36" s="3"/>
      <c r="B36" s="111"/>
      <c r="C36" s="111"/>
      <c r="D36" s="111"/>
    </row>
    <row r="37" spans="1:4" x14ac:dyDescent="0.3">
      <c r="A37" s="3"/>
      <c r="B37" s="11"/>
      <c r="C37" s="12"/>
      <c r="D37" s="13"/>
    </row>
    <row r="38" spans="1:4" x14ac:dyDescent="0.3">
      <c r="A38" s="3"/>
      <c r="B38" s="11"/>
      <c r="C38" s="12"/>
      <c r="D38" s="13"/>
    </row>
    <row r="39" spans="1:4" x14ac:dyDescent="0.3">
      <c r="A39" s="3"/>
      <c r="B39" s="11"/>
      <c r="C39" s="12"/>
      <c r="D39" s="13"/>
    </row>
    <row r="40" spans="1:4" x14ac:dyDescent="0.3">
      <c r="A40" s="3"/>
      <c r="B40" s="11"/>
      <c r="C40" s="12"/>
      <c r="D40" s="13"/>
    </row>
    <row r="41" spans="1:4" x14ac:dyDescent="0.3">
      <c r="A41" s="3"/>
      <c r="B41" s="11"/>
      <c r="C41" s="12"/>
      <c r="D41" s="13"/>
    </row>
    <row r="42" spans="1:4" x14ac:dyDescent="0.3">
      <c r="A42" s="3"/>
      <c r="B42" s="11"/>
      <c r="C42" s="12"/>
      <c r="D42" s="13"/>
    </row>
    <row r="43" spans="1:4" x14ac:dyDescent="0.3">
      <c r="A43" s="3"/>
      <c r="B43" s="11"/>
      <c r="C43" s="12"/>
      <c r="D43" s="13"/>
    </row>
    <row r="44" spans="1:4" x14ac:dyDescent="0.3">
      <c r="A44" s="3"/>
      <c r="B44" s="15"/>
      <c r="C44" s="12"/>
      <c r="D44" s="13"/>
    </row>
    <row r="45" spans="1:4" x14ac:dyDescent="0.3">
      <c r="A45" s="3"/>
      <c r="B45" s="15"/>
      <c r="C45" s="12"/>
      <c r="D45" s="13"/>
    </row>
    <row r="46" spans="1:4" x14ac:dyDescent="0.3">
      <c r="A46" s="3"/>
      <c r="B46" s="15"/>
      <c r="C46" s="12"/>
      <c r="D46" s="13"/>
    </row>
    <row r="47" spans="1:4" x14ac:dyDescent="0.3">
      <c r="A47" s="3"/>
      <c r="B47" s="15"/>
      <c r="C47" s="12"/>
      <c r="D47" s="13"/>
    </row>
    <row r="48" spans="1:4" x14ac:dyDescent="0.3">
      <c r="A48" s="3"/>
      <c r="B48" s="15"/>
      <c r="C48" s="12"/>
      <c r="D48" s="13"/>
    </row>
    <row r="49" spans="1:4" x14ac:dyDescent="0.3">
      <c r="A49" s="3"/>
      <c r="B49" s="15"/>
      <c r="C49" s="12"/>
      <c r="D49" s="13"/>
    </row>
    <row r="50" spans="1:4" x14ac:dyDescent="0.3">
      <c r="A50" s="3"/>
      <c r="B50" s="15"/>
      <c r="C50" s="12"/>
      <c r="D50" s="13"/>
    </row>
  </sheetData>
  <mergeCells count="4">
    <mergeCell ref="B36:D36"/>
    <mergeCell ref="B23:D23"/>
    <mergeCell ref="B30:D30"/>
    <mergeCell ref="B16:E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38"/>
  <sheetViews>
    <sheetView zoomScale="80" zoomScaleNormal="80" workbookViewId="0">
      <selection activeCell="B38" sqref="B38:E38"/>
    </sheetView>
  </sheetViews>
  <sheetFormatPr defaultColWidth="8.77734375" defaultRowHeight="14.4" x14ac:dyDescent="0.3"/>
  <cols>
    <col min="1" max="1" width="3.21875" style="2" customWidth="1"/>
    <col min="2" max="2" width="106.5546875" style="2" bestFit="1" customWidth="1"/>
    <col min="3" max="3" width="25.77734375" style="25" customWidth="1"/>
    <col min="4" max="4" width="19" style="2" bestFit="1" customWidth="1"/>
    <col min="5" max="5" width="16.44140625" style="1" bestFit="1" customWidth="1"/>
    <col min="6" max="6" width="16.44140625" style="1" customWidth="1"/>
    <col min="7" max="8" width="8.77734375" style="2"/>
    <col min="9" max="9" width="11.109375" style="2" bestFit="1" customWidth="1"/>
    <col min="10" max="16384" width="8.77734375" style="2"/>
  </cols>
  <sheetData>
    <row r="1" spans="2:7" ht="15" thickBot="1" x14ac:dyDescent="0.35"/>
    <row r="2" spans="2:7" ht="18" customHeight="1" thickBot="1" x14ac:dyDescent="0.35">
      <c r="B2" s="26" t="s">
        <v>249</v>
      </c>
      <c r="C2" s="52" t="s">
        <v>250</v>
      </c>
      <c r="D2" s="59" t="s">
        <v>220</v>
      </c>
      <c r="E2" s="60" t="s">
        <v>221</v>
      </c>
      <c r="F2" s="27"/>
    </row>
    <row r="3" spans="2:7" x14ac:dyDescent="0.3">
      <c r="B3" s="51" t="s">
        <v>237</v>
      </c>
      <c r="C3" s="53">
        <v>100</v>
      </c>
      <c r="D3" s="61" t="s">
        <v>238</v>
      </c>
      <c r="E3" s="62">
        <v>726642</v>
      </c>
      <c r="F3" s="28"/>
      <c r="G3" s="20"/>
    </row>
    <row r="4" spans="2:7" x14ac:dyDescent="0.3">
      <c r="B4" s="19" t="s">
        <v>239</v>
      </c>
      <c r="C4" s="54">
        <v>100</v>
      </c>
      <c r="D4" s="63" t="s">
        <v>238</v>
      </c>
      <c r="E4" s="64">
        <v>5813136</v>
      </c>
      <c r="F4" s="28"/>
    </row>
    <row r="5" spans="2:7" x14ac:dyDescent="0.3">
      <c r="B5" s="19" t="s">
        <v>240</v>
      </c>
      <c r="C5" s="54">
        <v>35</v>
      </c>
      <c r="D5" s="63" t="s">
        <v>238</v>
      </c>
      <c r="E5" s="64">
        <v>508649</v>
      </c>
      <c r="F5" s="28"/>
    </row>
    <row r="6" spans="2:7" x14ac:dyDescent="0.3">
      <c r="B6" s="19" t="s">
        <v>241</v>
      </c>
      <c r="C6" s="54">
        <v>100</v>
      </c>
      <c r="D6" s="63" t="s">
        <v>238</v>
      </c>
      <c r="E6" s="64">
        <v>10899630</v>
      </c>
      <c r="F6" s="28"/>
    </row>
    <row r="7" spans="2:7" x14ac:dyDescent="0.3">
      <c r="B7" s="19" t="s">
        <v>242</v>
      </c>
      <c r="C7" s="54">
        <v>20</v>
      </c>
      <c r="D7" s="63" t="s">
        <v>238</v>
      </c>
      <c r="E7" s="64">
        <v>1169603</v>
      </c>
      <c r="F7" s="28"/>
    </row>
    <row r="8" spans="2:7" ht="15" thickBot="1" x14ac:dyDescent="0.35">
      <c r="B8" s="21" t="s">
        <v>264</v>
      </c>
      <c r="C8" s="55">
        <v>103</v>
      </c>
      <c r="D8" s="65" t="s">
        <v>238</v>
      </c>
      <c r="E8" s="66">
        <v>7484413</v>
      </c>
      <c r="F8" s="28"/>
    </row>
    <row r="9" spans="2:7" ht="14.55" customHeight="1" x14ac:dyDescent="0.3">
      <c r="B9" s="11"/>
      <c r="C9" s="56"/>
      <c r="D9" s="12"/>
      <c r="E9" s="13">
        <f>SUM(E3:E8)</f>
        <v>26602073</v>
      </c>
      <c r="F9" s="29"/>
    </row>
    <row r="10" spans="2:7" ht="14.55" customHeight="1" thickBot="1" x14ac:dyDescent="0.35">
      <c r="B10" s="11"/>
      <c r="C10" s="56"/>
      <c r="D10" s="12"/>
      <c r="E10" s="13"/>
      <c r="F10" s="29"/>
    </row>
    <row r="11" spans="2:7" ht="15" thickBot="1" x14ac:dyDescent="0.35">
      <c r="B11" s="26" t="s">
        <v>251</v>
      </c>
      <c r="C11" s="52" t="s">
        <v>250</v>
      </c>
      <c r="D11" s="59" t="s">
        <v>220</v>
      </c>
      <c r="E11" s="60" t="s">
        <v>221</v>
      </c>
      <c r="F11" s="27"/>
    </row>
    <row r="12" spans="2:7" x14ac:dyDescent="0.3">
      <c r="B12" s="19" t="s">
        <v>243</v>
      </c>
      <c r="C12" s="54">
        <v>100</v>
      </c>
      <c r="D12" s="63" t="s">
        <v>238</v>
      </c>
      <c r="E12" s="67">
        <v>5813136</v>
      </c>
      <c r="F12" s="29"/>
    </row>
    <row r="13" spans="2:7" x14ac:dyDescent="0.3">
      <c r="B13" s="19" t="s">
        <v>244</v>
      </c>
      <c r="C13" s="54">
        <v>35</v>
      </c>
      <c r="D13" s="63" t="s">
        <v>238</v>
      </c>
      <c r="E13" s="67">
        <v>508649</v>
      </c>
      <c r="F13" s="29"/>
    </row>
    <row r="14" spans="2:7" x14ac:dyDescent="0.3">
      <c r="B14" s="19" t="s">
        <v>245</v>
      </c>
      <c r="C14" s="54">
        <v>100</v>
      </c>
      <c r="D14" s="63" t="s">
        <v>238</v>
      </c>
      <c r="E14" s="67">
        <v>10899630</v>
      </c>
      <c r="F14" s="29"/>
    </row>
    <row r="15" spans="2:7" x14ac:dyDescent="0.3">
      <c r="B15" s="19" t="s">
        <v>246</v>
      </c>
      <c r="C15" s="54">
        <v>100</v>
      </c>
      <c r="D15" s="63" t="s">
        <v>238</v>
      </c>
      <c r="E15" s="67">
        <v>7266420</v>
      </c>
      <c r="F15" s="29"/>
    </row>
    <row r="16" spans="2:7" x14ac:dyDescent="0.3">
      <c r="B16" s="19" t="s">
        <v>247</v>
      </c>
      <c r="C16" s="54">
        <v>100</v>
      </c>
      <c r="D16" s="63" t="s">
        <v>238</v>
      </c>
      <c r="E16" s="67">
        <v>10899630</v>
      </c>
      <c r="F16" s="29"/>
    </row>
    <row r="17" spans="2:6" ht="15" thickBot="1" x14ac:dyDescent="0.35">
      <c r="B17" s="21" t="s">
        <v>248</v>
      </c>
      <c r="C17" s="55">
        <v>100</v>
      </c>
      <c r="D17" s="65" t="s">
        <v>238</v>
      </c>
      <c r="E17" s="68">
        <v>5813136</v>
      </c>
      <c r="F17" s="29"/>
    </row>
    <row r="18" spans="2:6" x14ac:dyDescent="0.3">
      <c r="B18" s="11"/>
      <c r="C18" s="56"/>
      <c r="D18" s="12"/>
      <c r="E18" s="13">
        <f>SUM(E12:E17)</f>
        <v>41200601</v>
      </c>
      <c r="F18" s="29"/>
    </row>
    <row r="19" spans="2:6" ht="15" thickBot="1" x14ac:dyDescent="0.35">
      <c r="B19" s="11"/>
      <c r="C19" s="56"/>
      <c r="D19" s="12"/>
      <c r="E19" s="13"/>
      <c r="F19" s="29"/>
    </row>
    <row r="20" spans="2:6" ht="15" thickBot="1" x14ac:dyDescent="0.35">
      <c r="B20" s="26" t="s">
        <v>252</v>
      </c>
      <c r="C20" s="57" t="s">
        <v>250</v>
      </c>
      <c r="D20" s="59" t="s">
        <v>220</v>
      </c>
      <c r="E20" s="60" t="s">
        <v>221</v>
      </c>
      <c r="F20" s="27"/>
    </row>
    <row r="21" spans="2:6" x14ac:dyDescent="0.3">
      <c r="B21" s="30" t="s">
        <v>237</v>
      </c>
      <c r="C21" s="58">
        <v>100</v>
      </c>
      <c r="D21" s="69" t="s">
        <v>238</v>
      </c>
      <c r="E21" s="70">
        <v>978288</v>
      </c>
      <c r="F21" s="31"/>
    </row>
    <row r="22" spans="2:6" x14ac:dyDescent="0.3">
      <c r="B22" s="19" t="s">
        <v>239</v>
      </c>
      <c r="C22" s="54">
        <v>100</v>
      </c>
      <c r="D22" s="63" t="s">
        <v>238</v>
      </c>
      <c r="E22" s="67">
        <v>7826304</v>
      </c>
      <c r="F22" s="29"/>
    </row>
    <row r="23" spans="2:6" x14ac:dyDescent="0.3">
      <c r="B23" s="19" t="s">
        <v>240</v>
      </c>
      <c r="C23" s="54">
        <v>35</v>
      </c>
      <c r="D23" s="63" t="s">
        <v>238</v>
      </c>
      <c r="E23" s="67">
        <v>684802</v>
      </c>
      <c r="F23" s="29"/>
    </row>
    <row r="24" spans="2:6" x14ac:dyDescent="0.3">
      <c r="B24" s="19" t="s">
        <v>242</v>
      </c>
      <c r="C24" s="54">
        <v>20</v>
      </c>
      <c r="D24" s="63" t="s">
        <v>238</v>
      </c>
      <c r="E24" s="64">
        <v>1574653</v>
      </c>
      <c r="F24" s="32"/>
    </row>
    <row r="25" spans="2:6" ht="15" thickBot="1" x14ac:dyDescent="0.35">
      <c r="B25" s="21" t="s">
        <v>264</v>
      </c>
      <c r="C25" s="55">
        <v>103</v>
      </c>
      <c r="D25" s="65" t="s">
        <v>238</v>
      </c>
      <c r="E25" s="66">
        <v>10076367</v>
      </c>
      <c r="F25" s="32"/>
    </row>
    <row r="26" spans="2:6" x14ac:dyDescent="0.3">
      <c r="B26" s="11"/>
      <c r="C26" s="56"/>
      <c r="D26" s="12"/>
      <c r="E26" s="13">
        <f>SUM(E21:E25)</f>
        <v>21140414</v>
      </c>
      <c r="F26" s="29"/>
    </row>
    <row r="27" spans="2:6" ht="15" thickBot="1" x14ac:dyDescent="0.35">
      <c r="B27" s="11"/>
      <c r="C27" s="56"/>
      <c r="D27" s="12"/>
      <c r="E27" s="13"/>
      <c r="F27" s="29"/>
    </row>
    <row r="28" spans="2:6" ht="15" thickBot="1" x14ac:dyDescent="0.35">
      <c r="B28" s="26" t="s">
        <v>253</v>
      </c>
      <c r="C28" s="57" t="s">
        <v>250</v>
      </c>
      <c r="D28" s="59" t="s">
        <v>220</v>
      </c>
      <c r="E28" s="60" t="s">
        <v>221</v>
      </c>
      <c r="F28" s="27"/>
    </row>
    <row r="29" spans="2:6" x14ac:dyDescent="0.3">
      <c r="B29" s="19" t="s">
        <v>241</v>
      </c>
      <c r="C29" s="54">
        <v>100</v>
      </c>
      <c r="D29" s="63" t="s">
        <v>238</v>
      </c>
      <c r="E29" s="62">
        <v>14674320</v>
      </c>
      <c r="F29" s="32"/>
    </row>
    <row r="30" spans="2:6" x14ac:dyDescent="0.3">
      <c r="B30" s="19" t="s">
        <v>243</v>
      </c>
      <c r="C30" s="54">
        <v>100</v>
      </c>
      <c r="D30" s="63" t="s">
        <v>238</v>
      </c>
      <c r="E30" s="64">
        <v>7826304</v>
      </c>
      <c r="F30" s="32"/>
    </row>
    <row r="31" spans="2:6" x14ac:dyDescent="0.3">
      <c r="B31" s="19" t="s">
        <v>244</v>
      </c>
      <c r="C31" s="54">
        <v>35</v>
      </c>
      <c r="D31" s="63" t="s">
        <v>238</v>
      </c>
      <c r="E31" s="64">
        <v>684802</v>
      </c>
      <c r="F31" s="32"/>
    </row>
    <row r="32" spans="2:6" x14ac:dyDescent="0.3">
      <c r="B32" s="19" t="s">
        <v>245</v>
      </c>
      <c r="C32" s="54">
        <v>100</v>
      </c>
      <c r="D32" s="63" t="s">
        <v>238</v>
      </c>
      <c r="E32" s="64">
        <v>14674320</v>
      </c>
      <c r="F32" s="32"/>
    </row>
    <row r="33" spans="2:9" x14ac:dyDescent="0.3">
      <c r="B33" s="19" t="s">
        <v>246</v>
      </c>
      <c r="C33" s="54">
        <v>100</v>
      </c>
      <c r="D33" s="63" t="s">
        <v>238</v>
      </c>
      <c r="E33" s="64">
        <v>9782880</v>
      </c>
      <c r="F33" s="32"/>
    </row>
    <row r="34" spans="2:9" x14ac:dyDescent="0.3">
      <c r="B34" s="19" t="s">
        <v>247</v>
      </c>
      <c r="C34" s="54">
        <v>100</v>
      </c>
      <c r="D34" s="63" t="s">
        <v>238</v>
      </c>
      <c r="E34" s="64">
        <v>14674320</v>
      </c>
      <c r="F34" s="32"/>
    </row>
    <row r="35" spans="2:9" ht="15" thickBot="1" x14ac:dyDescent="0.35">
      <c r="B35" s="21" t="s">
        <v>248</v>
      </c>
      <c r="C35" s="55">
        <v>100</v>
      </c>
      <c r="D35" s="65" t="s">
        <v>238</v>
      </c>
      <c r="E35" s="66">
        <v>7826304</v>
      </c>
      <c r="F35" s="32"/>
    </row>
    <row r="36" spans="2:9" x14ac:dyDescent="0.3">
      <c r="C36" s="71"/>
      <c r="D36" s="71"/>
      <c r="E36" s="72">
        <f>SUM(E29:E35)</f>
        <v>70143250</v>
      </c>
      <c r="I36" s="22"/>
    </row>
    <row r="37" spans="2:9" ht="15" thickBot="1" x14ac:dyDescent="0.35"/>
    <row r="38" spans="2:9" ht="237" customHeight="1" thickBot="1" x14ac:dyDescent="0.35">
      <c r="B38" s="113" t="s">
        <v>265</v>
      </c>
      <c r="C38" s="114"/>
      <c r="D38" s="114"/>
      <c r="E38" s="115"/>
    </row>
  </sheetData>
  <mergeCells count="1">
    <mergeCell ref="B38:E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Tellijst microfilms</vt:lpstr>
      <vt:lpstr>Aantal eenheden</vt:lpstr>
      <vt:lpstr>Data-entry &amp; metadata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Okko O. Kruijshoop</dc:creator>
  <cp:lastModifiedBy>Okko O. Kruijshoop</cp:lastModifiedBy>
  <dcterms:created xsi:type="dcterms:W3CDTF">2022-10-12T09:50:02Z</dcterms:created>
  <dcterms:modified xsi:type="dcterms:W3CDTF">2023-02-16T08:07:07Z</dcterms:modified>
</cp:coreProperties>
</file>