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enstF3\Inkoop\GR 202203_Keukenapperatuur Onderhoud\50. Aanbesteding\Bijlagen\"/>
    </mc:Choice>
  </mc:AlternateContent>
  <bookViews>
    <workbookView xWindow="0" yWindow="0" windowWidth="4605" windowHeight="550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1" l="1"/>
  <c r="H23" i="1" l="1"/>
  <c r="H24" i="1"/>
  <c r="H25" i="1"/>
  <c r="H26" i="1"/>
  <c r="H32" i="1"/>
  <c r="H33" i="1"/>
  <c r="D35" i="1" l="1"/>
  <c r="H42" i="1"/>
  <c r="D39" i="1" l="1"/>
  <c r="E35" i="1" l="1"/>
  <c r="F35" i="1"/>
  <c r="G35" i="1"/>
  <c r="F39" i="1"/>
  <c r="H39" i="1" s="1"/>
</calcChain>
</file>

<file path=xl/comments1.xml><?xml version="1.0" encoding="utf-8"?>
<comments xmlns="http://schemas.openxmlformats.org/spreadsheetml/2006/main">
  <authors>
    <author>Rooij,Gert G.L.M. van</author>
  </authors>
  <commentList>
    <comment ref="H27" authorId="0" shapeId="0">
      <text>
        <r>
          <rPr>
            <sz val="9"/>
            <color indexed="81"/>
            <rFont val="Tahoma"/>
            <family val="2"/>
          </rPr>
          <t xml:space="preserve">De locaties S1, S2, S3 en TF hoeven niet afgeprijsd te worden voor het onderhoud maar storingen moeten, voor de periode dat deze locaties nog in gebruik zijn (tot 01-06-2023) wel opgelost worden.
</t>
        </r>
      </text>
    </comment>
  </commentList>
</comments>
</file>

<file path=xl/sharedStrings.xml><?xml version="1.0" encoding="utf-8"?>
<sst xmlns="http://schemas.openxmlformats.org/spreadsheetml/2006/main" count="78" uniqueCount="41">
  <si>
    <t>Aanbesteding keukenapparatuur</t>
  </si>
  <si>
    <t>Locatie</t>
  </si>
  <si>
    <t>Preventief onderhoud</t>
  </si>
  <si>
    <t>Correctief onderhoud</t>
  </si>
  <si>
    <t>Dieptereiniging</t>
  </si>
  <si>
    <t>Nen3140</t>
  </si>
  <si>
    <t>Plaats</t>
  </si>
  <si>
    <t>Tilburg</t>
  </si>
  <si>
    <t>ZP</t>
  </si>
  <si>
    <t>Den Bosch</t>
  </si>
  <si>
    <t>FF</t>
  </si>
  <si>
    <t>Eindhoven</t>
  </si>
  <si>
    <t>R11, R12 en R13</t>
  </si>
  <si>
    <t>Totaal</t>
  </si>
  <si>
    <t>Venlo</t>
  </si>
  <si>
    <t>W1</t>
  </si>
  <si>
    <t>Sittard</t>
  </si>
  <si>
    <t>CL</t>
  </si>
  <si>
    <t>Tarief</t>
  </si>
  <si>
    <t>in te vullen inschrijver</t>
  </si>
  <si>
    <t>Nen2767 (MJOP)</t>
  </si>
  <si>
    <t>De nummer 1 van van de selectie dient 2 weken na gunning een kostenoverzicht, zoals boven, per asset aan te leveren aan de opdrachtgever.</t>
  </si>
  <si>
    <t>De totaalprijs van de assetlijst dient overeen te komen met het totaalbedrag hierboven.</t>
  </si>
  <si>
    <t>Storingsuren (75 stuks x 3 uur)</t>
  </si>
  <si>
    <t>S1</t>
  </si>
  <si>
    <t>S2</t>
  </si>
  <si>
    <t>S3</t>
  </si>
  <si>
    <t>TF</t>
  </si>
  <si>
    <t>Inschrijfsom ex btw</t>
  </si>
  <si>
    <t>n.t.b.</t>
  </si>
  <si>
    <t>rekensom (automatisch)</t>
  </si>
  <si>
    <t>ingevuld Fontys</t>
  </si>
  <si>
    <t>R10 (nabij entree)</t>
  </si>
  <si>
    <t>n.v.t.</t>
  </si>
  <si>
    <t xml:space="preserve">R5 </t>
  </si>
  <si>
    <t xml:space="preserve">EK </t>
  </si>
  <si>
    <t>P8 koffiecorner boven</t>
  </si>
  <si>
    <t>R4 (ex cafe)</t>
  </si>
  <si>
    <t>P1 (ex cafe)</t>
  </si>
  <si>
    <t>ER (kantine + koffiecorner entree)</t>
  </si>
  <si>
    <t>R3 koffiecorner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</si>
</sst>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€&quot;\ * #,##0_ ;_ &quot;€&quot;\ * \-#,##0_ ;_ &quot;€&quot;\ * &quot;-&quot;_ ;_ @_ "/>
    <numFmt numFmtId="41" formatCode="_ * #,##0_ ;_ * \-#,##0_ ;_ * &quot;-&quot;_ ;_ @_ "/>
  </numFmts>
  <fonts count="4" x14ac:knownFonts="1">
    <font>
      <sz val="10"/>
      <color theme="1"/>
      <name val="Arial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3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5" borderId="1" xfId="0" applyFont="1" applyFill="1" applyBorder="1"/>
    <xf numFmtId="0" fontId="2" fillId="0" borderId="0" xfId="0" applyFont="1" applyAlignment="1">
      <alignment horizontal="center"/>
    </xf>
    <xf numFmtId="42" fontId="2" fillId="5" borderId="1" xfId="0" applyNumberFormat="1" applyFont="1" applyFill="1" applyBorder="1" applyAlignment="1">
      <alignment horizontal="center"/>
    </xf>
    <xf numFmtId="42" fontId="2" fillId="0" borderId="0" xfId="0" applyNumberFormat="1" applyFont="1" applyAlignment="1">
      <alignment horizontal="center"/>
    </xf>
    <xf numFmtId="41" fontId="2" fillId="5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42" fontId="2" fillId="0" borderId="0" xfId="0" applyNumberFormat="1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3" borderId="1" xfId="0" applyFont="1" applyFill="1" applyBorder="1" applyAlignment="1" applyProtection="1">
      <alignment horizontal="center"/>
      <protection locked="0" hidden="1"/>
    </xf>
    <xf numFmtId="0" fontId="2" fillId="2" borderId="1" xfId="0" applyFont="1" applyFill="1" applyBorder="1" applyAlignment="1" applyProtection="1">
      <alignment horizontal="center"/>
      <protection locked="0" hidden="1"/>
    </xf>
    <xf numFmtId="42" fontId="2" fillId="3" borderId="1" xfId="0" applyNumberFormat="1" applyFont="1" applyFill="1" applyBorder="1" applyAlignment="1" applyProtection="1">
      <alignment horizontal="center"/>
      <protection locked="0" hidden="1"/>
    </xf>
    <xf numFmtId="42" fontId="2" fillId="3" borderId="1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H45"/>
  <sheetViews>
    <sheetView tabSelected="1" workbookViewId="0">
      <selection activeCell="H27" sqref="H27"/>
    </sheetView>
  </sheetViews>
  <sheetFormatPr defaultRowHeight="12.75" x14ac:dyDescent="0.2"/>
  <cols>
    <col min="1" max="1" width="9.140625" style="8"/>
    <col min="2" max="2" width="13.5703125" style="2" customWidth="1"/>
    <col min="3" max="3" width="37.5703125" style="8" customWidth="1"/>
    <col min="4" max="8" width="30.7109375" style="8" customWidth="1"/>
    <col min="9" max="16384" width="9.140625" style="2"/>
  </cols>
  <sheetData>
    <row r="2" spans="2:8" x14ac:dyDescent="0.2">
      <c r="B2" s="1" t="s">
        <v>0</v>
      </c>
      <c r="C2" s="3"/>
      <c r="D2" s="3"/>
      <c r="E2" s="3"/>
      <c r="F2" s="3"/>
      <c r="G2" s="3"/>
      <c r="H2" s="3"/>
    </row>
    <row r="3" spans="2:8" x14ac:dyDescent="0.2">
      <c r="B3" s="1"/>
      <c r="C3" s="3"/>
      <c r="D3" s="3"/>
      <c r="E3" s="3"/>
      <c r="F3" s="3"/>
      <c r="G3" s="3"/>
      <c r="H3" s="3"/>
    </row>
    <row r="4" spans="2:8" x14ac:dyDescent="0.2">
      <c r="B4" s="1"/>
      <c r="C4" s="3"/>
      <c r="D4" s="3"/>
      <c r="E4" s="3"/>
      <c r="F4" s="3"/>
      <c r="G4" s="3"/>
      <c r="H4" s="3"/>
    </row>
    <row r="5" spans="2:8" x14ac:dyDescent="0.2">
      <c r="B5" s="1"/>
      <c r="C5" s="3"/>
      <c r="D5" s="3"/>
      <c r="E5" s="3"/>
      <c r="F5" s="3"/>
      <c r="G5" s="3"/>
      <c r="H5" s="3"/>
    </row>
    <row r="6" spans="2:8" x14ac:dyDescent="0.2">
      <c r="B6" s="1"/>
      <c r="C6" s="3"/>
      <c r="D6" s="3"/>
      <c r="E6" s="3"/>
      <c r="F6" s="3"/>
      <c r="G6" s="3"/>
      <c r="H6" s="3"/>
    </row>
    <row r="7" spans="2:8" x14ac:dyDescent="0.2">
      <c r="B7" s="6"/>
      <c r="C7" s="8" t="s">
        <v>31</v>
      </c>
      <c r="E7" s="3"/>
      <c r="F7" s="3"/>
      <c r="G7" s="3"/>
      <c r="H7" s="3"/>
    </row>
    <row r="8" spans="2:8" x14ac:dyDescent="0.2">
      <c r="B8" s="4"/>
      <c r="C8" s="8" t="s">
        <v>19</v>
      </c>
      <c r="E8" s="3"/>
      <c r="F8" s="3"/>
      <c r="G8" s="3"/>
      <c r="H8" s="3"/>
    </row>
    <row r="9" spans="2:8" x14ac:dyDescent="0.2">
      <c r="B9" s="7"/>
      <c r="C9" s="8" t="s">
        <v>30</v>
      </c>
      <c r="E9" s="3"/>
      <c r="F9" s="3"/>
      <c r="G9" s="3"/>
      <c r="H9" s="3"/>
    </row>
    <row r="10" spans="2:8" x14ac:dyDescent="0.2">
      <c r="E10" s="3"/>
      <c r="F10" s="3"/>
      <c r="G10" s="3"/>
      <c r="H10" s="3"/>
    </row>
    <row r="11" spans="2:8" x14ac:dyDescent="0.2">
      <c r="B11" s="2" t="s">
        <v>21</v>
      </c>
      <c r="E11" s="3"/>
      <c r="F11" s="3"/>
      <c r="G11" s="3"/>
      <c r="H11" s="3"/>
    </row>
    <row r="12" spans="2:8" x14ac:dyDescent="0.2">
      <c r="B12" s="2" t="s">
        <v>22</v>
      </c>
      <c r="E12" s="3"/>
      <c r="F12" s="3"/>
      <c r="G12" s="3"/>
      <c r="H12" s="3"/>
    </row>
    <row r="13" spans="2:8" x14ac:dyDescent="0.2">
      <c r="E13" s="3"/>
      <c r="F13" s="3"/>
      <c r="G13" s="3"/>
      <c r="H13" s="3"/>
    </row>
    <row r="14" spans="2:8" x14ac:dyDescent="0.2">
      <c r="B14" s="1"/>
      <c r="C14" s="3"/>
      <c r="D14" s="3"/>
      <c r="E14" s="3"/>
      <c r="F14" s="3"/>
      <c r="G14" s="3"/>
      <c r="H14" s="3"/>
    </row>
    <row r="15" spans="2:8" x14ac:dyDescent="0.2">
      <c r="B15" s="3" t="s">
        <v>6</v>
      </c>
      <c r="C15" s="3" t="s">
        <v>1</v>
      </c>
      <c r="D15" s="3" t="s">
        <v>2</v>
      </c>
      <c r="E15" s="3" t="s">
        <v>4</v>
      </c>
      <c r="F15" s="3" t="s">
        <v>20</v>
      </c>
      <c r="G15" s="3" t="s">
        <v>5</v>
      </c>
      <c r="H15" s="3" t="s">
        <v>13</v>
      </c>
    </row>
    <row r="17" spans="1:8" x14ac:dyDescent="0.2">
      <c r="A17" s="8">
        <v>1</v>
      </c>
      <c r="B17" s="3" t="s">
        <v>7</v>
      </c>
      <c r="C17" s="3" t="s">
        <v>38</v>
      </c>
      <c r="D17" s="15"/>
      <c r="E17" s="15"/>
      <c r="F17" s="15"/>
      <c r="G17" s="15"/>
      <c r="H17" s="9">
        <v>0</v>
      </c>
    </row>
    <row r="18" spans="1:8" x14ac:dyDescent="0.2">
      <c r="A18" s="8">
        <v>2</v>
      </c>
      <c r="B18" s="3" t="s">
        <v>7</v>
      </c>
      <c r="C18" s="3" t="s">
        <v>36</v>
      </c>
      <c r="D18" s="15"/>
      <c r="E18" s="15"/>
      <c r="F18" s="15"/>
      <c r="G18" s="15"/>
      <c r="H18" s="9">
        <v>0</v>
      </c>
    </row>
    <row r="19" spans="1:8" x14ac:dyDescent="0.2">
      <c r="A19" s="8">
        <v>3</v>
      </c>
      <c r="B19" s="3" t="s">
        <v>7</v>
      </c>
      <c r="C19" s="3" t="s">
        <v>8</v>
      </c>
      <c r="D19" s="15"/>
      <c r="E19" s="15"/>
      <c r="F19" s="15"/>
      <c r="G19" s="15"/>
      <c r="H19" s="9">
        <v>0</v>
      </c>
    </row>
    <row r="20" spans="1:8" x14ac:dyDescent="0.2">
      <c r="A20" s="8">
        <v>4</v>
      </c>
      <c r="B20" s="3" t="s">
        <v>9</v>
      </c>
      <c r="C20" s="3" t="s">
        <v>10</v>
      </c>
      <c r="D20" s="15"/>
      <c r="E20" s="15"/>
      <c r="F20" s="15"/>
      <c r="G20" s="15"/>
      <c r="H20" s="9">
        <v>0</v>
      </c>
    </row>
    <row r="21" spans="1:8" x14ac:dyDescent="0.2">
      <c r="A21" s="8">
        <v>5</v>
      </c>
      <c r="B21" s="3" t="s">
        <v>11</v>
      </c>
      <c r="C21" s="3" t="s">
        <v>40</v>
      </c>
      <c r="D21" s="15"/>
      <c r="E21" s="15"/>
      <c r="F21" s="15"/>
      <c r="G21" s="15"/>
      <c r="H21" s="9">
        <v>0</v>
      </c>
    </row>
    <row r="22" spans="1:8" x14ac:dyDescent="0.2">
      <c r="A22" s="8">
        <v>6</v>
      </c>
      <c r="B22" s="3" t="s">
        <v>11</v>
      </c>
      <c r="C22" s="3" t="s">
        <v>37</v>
      </c>
      <c r="D22" s="15"/>
      <c r="E22" s="15"/>
      <c r="F22" s="15"/>
      <c r="G22" s="15"/>
      <c r="H22" s="9">
        <v>0</v>
      </c>
    </row>
    <row r="23" spans="1:8" x14ac:dyDescent="0.2">
      <c r="A23" s="8">
        <v>7</v>
      </c>
      <c r="B23" s="3" t="s">
        <v>11</v>
      </c>
      <c r="C23" s="3" t="s">
        <v>34</v>
      </c>
      <c r="D23" s="15"/>
      <c r="E23" s="15"/>
      <c r="F23" s="15"/>
      <c r="G23" s="15"/>
      <c r="H23" s="9">
        <f t="shared" ref="H18:H33" si="0">SUM(D23:G23)</f>
        <v>0</v>
      </c>
    </row>
    <row r="24" spans="1:8" x14ac:dyDescent="0.2">
      <c r="A24" s="8">
        <v>8</v>
      </c>
      <c r="B24" s="3" t="s">
        <v>11</v>
      </c>
      <c r="C24" s="3" t="s">
        <v>32</v>
      </c>
      <c r="D24" s="15"/>
      <c r="E24" s="15"/>
      <c r="F24" s="15"/>
      <c r="G24" s="15"/>
      <c r="H24" s="9">
        <f t="shared" si="0"/>
        <v>0</v>
      </c>
    </row>
    <row r="25" spans="1:8" x14ac:dyDescent="0.2">
      <c r="A25" s="8">
        <v>9</v>
      </c>
      <c r="B25" s="3" t="s">
        <v>11</v>
      </c>
      <c r="C25" s="3" t="s">
        <v>39</v>
      </c>
      <c r="D25" s="15"/>
      <c r="E25" s="15"/>
      <c r="F25" s="15"/>
      <c r="G25" s="15"/>
      <c r="H25" s="9">
        <f t="shared" si="0"/>
        <v>0</v>
      </c>
    </row>
    <row r="26" spans="1:8" x14ac:dyDescent="0.2">
      <c r="A26" s="8">
        <v>10</v>
      </c>
      <c r="B26" s="3" t="s">
        <v>11</v>
      </c>
      <c r="C26" s="3" t="s">
        <v>35</v>
      </c>
      <c r="D26" s="15"/>
      <c r="E26" s="15"/>
      <c r="F26" s="15"/>
      <c r="G26" s="15"/>
      <c r="H26" s="9">
        <f t="shared" si="0"/>
        <v>0</v>
      </c>
    </row>
    <row r="27" spans="1:8" x14ac:dyDescent="0.2">
      <c r="A27" s="8">
        <v>11</v>
      </c>
      <c r="B27" s="3" t="s">
        <v>11</v>
      </c>
      <c r="C27" s="3" t="s">
        <v>24</v>
      </c>
      <c r="D27" s="16" t="s">
        <v>33</v>
      </c>
      <c r="E27" s="16" t="s">
        <v>33</v>
      </c>
      <c r="F27" s="16" t="s">
        <v>33</v>
      </c>
      <c r="G27" s="16" t="s">
        <v>33</v>
      </c>
      <c r="H27" s="16" t="s">
        <v>33</v>
      </c>
    </row>
    <row r="28" spans="1:8" x14ac:dyDescent="0.2">
      <c r="A28" s="8">
        <v>12</v>
      </c>
      <c r="B28" s="3" t="s">
        <v>11</v>
      </c>
      <c r="C28" s="3" t="s">
        <v>25</v>
      </c>
      <c r="D28" s="16" t="s">
        <v>33</v>
      </c>
      <c r="E28" s="16" t="s">
        <v>33</v>
      </c>
      <c r="F28" s="16" t="s">
        <v>33</v>
      </c>
      <c r="G28" s="16" t="s">
        <v>33</v>
      </c>
      <c r="H28" s="16" t="s">
        <v>33</v>
      </c>
    </row>
    <row r="29" spans="1:8" x14ac:dyDescent="0.2">
      <c r="A29" s="8">
        <v>13</v>
      </c>
      <c r="B29" s="3" t="s">
        <v>11</v>
      </c>
      <c r="C29" s="3" t="s">
        <v>26</v>
      </c>
      <c r="D29" s="16" t="s">
        <v>33</v>
      </c>
      <c r="E29" s="16" t="s">
        <v>33</v>
      </c>
      <c r="F29" s="16" t="s">
        <v>33</v>
      </c>
      <c r="G29" s="16" t="s">
        <v>33</v>
      </c>
      <c r="H29" s="16" t="s">
        <v>33</v>
      </c>
    </row>
    <row r="30" spans="1:8" x14ac:dyDescent="0.2">
      <c r="A30" s="8">
        <v>14</v>
      </c>
      <c r="B30" s="3" t="s">
        <v>11</v>
      </c>
      <c r="C30" s="3" t="s">
        <v>27</v>
      </c>
      <c r="D30" s="16" t="s">
        <v>33</v>
      </c>
      <c r="E30" s="16" t="s">
        <v>33</v>
      </c>
      <c r="F30" s="16" t="s">
        <v>33</v>
      </c>
      <c r="G30" s="16" t="s">
        <v>33</v>
      </c>
      <c r="H30" s="16" t="s">
        <v>33</v>
      </c>
    </row>
    <row r="31" spans="1:8" x14ac:dyDescent="0.2">
      <c r="A31" s="8">
        <v>15</v>
      </c>
      <c r="B31" s="3" t="s">
        <v>11</v>
      </c>
      <c r="C31" s="3" t="s">
        <v>12</v>
      </c>
      <c r="D31" s="15" t="s">
        <v>29</v>
      </c>
      <c r="E31" s="15" t="s">
        <v>29</v>
      </c>
      <c r="F31" s="15" t="s">
        <v>29</v>
      </c>
      <c r="G31" s="15" t="s">
        <v>29</v>
      </c>
      <c r="H31" s="18" t="s">
        <v>29</v>
      </c>
    </row>
    <row r="32" spans="1:8" x14ac:dyDescent="0.2">
      <c r="A32" s="8">
        <v>16</v>
      </c>
      <c r="B32" s="3" t="s">
        <v>14</v>
      </c>
      <c r="C32" s="3" t="s">
        <v>15</v>
      </c>
      <c r="D32" s="15"/>
      <c r="E32" s="15"/>
      <c r="F32" s="15"/>
      <c r="G32" s="15"/>
      <c r="H32" s="9">
        <f t="shared" si="0"/>
        <v>0</v>
      </c>
    </row>
    <row r="33" spans="1:8" x14ac:dyDescent="0.2">
      <c r="A33" s="8">
        <v>17</v>
      </c>
      <c r="B33" s="3" t="s">
        <v>16</v>
      </c>
      <c r="C33" s="3" t="s">
        <v>17</v>
      </c>
      <c r="D33" s="15"/>
      <c r="E33" s="15"/>
      <c r="F33" s="15"/>
      <c r="G33" s="15"/>
      <c r="H33" s="9">
        <f t="shared" si="0"/>
        <v>0</v>
      </c>
    </row>
    <row r="34" spans="1:8" x14ac:dyDescent="0.2">
      <c r="B34" s="1"/>
      <c r="C34" s="3"/>
      <c r="H34" s="10"/>
    </row>
    <row r="35" spans="1:8" x14ac:dyDescent="0.2">
      <c r="B35" s="1"/>
      <c r="C35" s="3" t="s">
        <v>13</v>
      </c>
      <c r="D35" s="11">
        <f>SUM(D17:D33)</f>
        <v>0</v>
      </c>
      <c r="E35" s="11">
        <f t="shared" ref="E35:G35" si="1">SUM(E17:E34)</f>
        <v>0</v>
      </c>
      <c r="F35" s="11">
        <f t="shared" si="1"/>
        <v>0</v>
      </c>
      <c r="G35" s="11">
        <f t="shared" si="1"/>
        <v>0</v>
      </c>
      <c r="H35" s="11">
        <f>SUM(H17:H33)</f>
        <v>0</v>
      </c>
    </row>
    <row r="36" spans="1:8" x14ac:dyDescent="0.2">
      <c r="B36" s="1"/>
      <c r="C36" s="3"/>
      <c r="D36" s="12"/>
      <c r="E36" s="12"/>
      <c r="F36" s="12"/>
      <c r="G36" s="12"/>
      <c r="H36" s="13"/>
    </row>
    <row r="37" spans="1:8" x14ac:dyDescent="0.2">
      <c r="H37" s="10"/>
    </row>
    <row r="38" spans="1:8" x14ac:dyDescent="0.2">
      <c r="C38" s="3"/>
      <c r="D38" s="3" t="s">
        <v>23</v>
      </c>
      <c r="E38" s="3" t="s">
        <v>18</v>
      </c>
      <c r="F38" s="3" t="s">
        <v>13</v>
      </c>
      <c r="H38" s="10"/>
    </row>
    <row r="39" spans="1:8" x14ac:dyDescent="0.2">
      <c r="C39" s="3" t="s">
        <v>3</v>
      </c>
      <c r="D39" s="5">
        <f>(75*1.5)*2</f>
        <v>225</v>
      </c>
      <c r="E39" s="17">
        <v>1E-4</v>
      </c>
      <c r="F39" s="9">
        <f>D39*E39</f>
        <v>2.2500000000000003E-2</v>
      </c>
      <c r="H39" s="9">
        <f>F39</f>
        <v>2.2500000000000003E-2</v>
      </c>
    </row>
    <row r="40" spans="1:8" x14ac:dyDescent="0.2">
      <c r="H40" s="10"/>
    </row>
    <row r="41" spans="1:8" x14ac:dyDescent="0.2">
      <c r="H41" s="10"/>
    </row>
    <row r="42" spans="1:8" x14ac:dyDescent="0.2">
      <c r="G42" s="3" t="s">
        <v>28</v>
      </c>
      <c r="H42" s="9">
        <f>H35+H39</f>
        <v>2.2500000000000003E-2</v>
      </c>
    </row>
    <row r="43" spans="1:8" x14ac:dyDescent="0.2">
      <c r="G43" s="3"/>
      <c r="H43" s="10"/>
    </row>
    <row r="45" spans="1:8" x14ac:dyDescent="0.2">
      <c r="F45" s="14"/>
      <c r="G45" s="14"/>
    </row>
  </sheetData>
  <sheetProtection algorithmName="SHA-512" hashValue="gi2QZOVBet3MaLKeN9aZ1ypJ7IQDqLAk8mH7CMxFU34C+gF8E+WLA67Sa8Ks34pPmfR5/T2HGypus1Fojv68+A==" saltValue="sW4oCTX1dfGiU7Qal2yppQ==" spinCount="100000" sheet="1" objects="1" scenarios="1" selectLockedCells="1"/>
  <pageMargins left="0.70866141732283472" right="0.70866141732283472" top="0.74803149606299213" bottom="0.74803149606299213" header="0.31496062992125984" footer="0.31496062992125984"/>
  <pageSetup paperSize="9" scale="66" orientation="landscape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91CBC928347D4DAA2B5587C2D4D386" ma:contentTypeVersion="1" ma:contentTypeDescription="Een nieuw document maken." ma:contentTypeScope="" ma:versionID="a1461ae80f2070b50680939c017b2f8e">
  <xsd:schema xmlns:xsd="http://www.w3.org/2001/XMLSchema" xmlns:xs="http://www.w3.org/2001/XMLSchema" xmlns:p="http://schemas.microsoft.com/office/2006/metadata/properties" xmlns:ns2="e7334ca1-e9f8-4414-a5a9-e6db4fee18d9" targetNamespace="http://schemas.microsoft.com/office/2006/metadata/properties" ma:root="true" ma:fieldsID="745c404713c85120031300c8e433da42" ns2:_="">
    <xsd:import namespace="e7334ca1-e9f8-4414-a5a9-e6db4fee18d9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34ca1-e9f8-4414-a5a9-e6db4fee18d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9757C7-D937-4404-8A62-43A91EACBA60}">
  <ds:schemaRefs>
    <ds:schemaRef ds:uri="e7334ca1-e9f8-4414-a5a9-e6db4fee18d9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F7E54D0-662C-42C8-8738-78E778BC16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34ca1-e9f8-4414-a5a9-e6db4fee18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853255-8AC3-4874-BCE5-22D3267ADE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Fontys Hogescholen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Keuter,Frank F.H.R.</dc:creator>
  <cp:lastModifiedBy>Rooij,Gert G.L.M. van</cp:lastModifiedBy>
  <dcterms:created xsi:type="dcterms:W3CDTF">2022-09-13T18:03:11Z</dcterms:created>
  <dcterms:modified xsi:type="dcterms:W3CDTF">2023-01-12T11:33:30Z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0x010100F591CBC928347D4DAA2B5587C2D4D386</vt:lpwstr>
  </property>
</Properties>
</file>