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facilitycare.sharepoint.com/sites/Algemeen/Klanten/01. Klanten/Gemeente Brunssum/Aanbestedingsstukken/"/>
    </mc:Choice>
  </mc:AlternateContent>
  <xr:revisionPtr revIDLastSave="145" documentId="8_{2FF07C82-62FF-4781-AF78-5B15D7A20F08}" xr6:coauthVersionLast="47" xr6:coauthVersionMax="47" xr10:uidLastSave="{86C1BF17-8920-4B47-AE03-1C1BD01DC1BB}"/>
  <bookViews>
    <workbookView xWindow="28680" yWindow="-120" windowWidth="290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4" i="6" l="1"/>
  <c r="C34" i="6"/>
  <c r="F23" i="7" l="1"/>
  <c r="F21" i="7"/>
  <c r="F19" i="7"/>
  <c r="F17" i="7"/>
  <c r="F15" i="7"/>
  <c r="F13" i="7"/>
  <c r="C36"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tc={C70B69EF-3C15-41E7-8E0F-9F777C872A6F}</author>
    <author>tc={152591E9-4DFF-4944-A526-6AF64F2FC619}</author>
  </authors>
  <commentList>
    <comment ref="B27" authorId="0" shapeId="0" xr:uid="{C70B69EF-3C15-41E7-8E0F-9F777C872A6F}">
      <text>
        <t>[Opmerkingenthread]
U kunt deze opmerkingenthread lezen in uw versie van Excel. Eventuele wijzigingen aan de thread gaan echter verloren als het bestand wordt geopend in een nieuwere versie van Excel. Meer informatie: https://go.microsoft.com/fwlink/?linkid=870924
Opmerking:
    T.b.v. het Bestuurscentrum</t>
      </text>
    </comment>
    <comment ref="B29" authorId="1" shapeId="0" xr:uid="{152591E9-4DFF-4944-A526-6AF64F2FC619}">
      <text>
        <t>[Opmerkingenthread]
U kunt deze opmerkingenthread lezen in uw versie van Excel. Eventuele wijzigingen aan de thread gaan echter verloren als het bestand wordt geopend in een nieuwere versie van Excel. Meer informatie: https://go.microsoft.com/fwlink/?linkid=870924
Opmerking:
    `T.b.v het oude Raadhuis</t>
      </text>
    </comment>
  </commentList>
</comments>
</file>

<file path=xl/sharedStrings.xml><?xml version="1.0" encoding="utf-8"?>
<sst xmlns="http://schemas.openxmlformats.org/spreadsheetml/2006/main" count="44" uniqueCount="42">
  <si>
    <t>Locatie</t>
  </si>
  <si>
    <t>Jaar 1 excl. BTW</t>
  </si>
  <si>
    <t>TOTAAL</t>
  </si>
  <si>
    <t>Jaar 2 excl. BTW</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</si>
  <si>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</si>
  <si>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</si>
  <si>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</si>
  <si>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</si>
  <si>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</si>
  <si>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</si>
  <si>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</si>
  <si>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</si>
  <si>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</si>
  <si>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</si>
  <si>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</si>
  <si>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</si>
  <si>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handyman:</t>
  </si>
  <si>
    <t>Uurtarief specialistische reiniging:</t>
  </si>
  <si>
    <t>Strooien strooizout hoofdpaden rondom gebouwen:</t>
  </si>
  <si>
    <t>Uurtarief inzet gastheer/gastvrouw:</t>
  </si>
  <si>
    <t>Uurtarief logistiek medewerker</t>
  </si>
  <si>
    <t>Bestuurscentrum (hoog-/laagbouw)</t>
  </si>
  <si>
    <t>Oude Raadhuis</t>
  </si>
  <si>
    <t>Gemeentelijke Technische Dienst (GTD)</t>
  </si>
  <si>
    <t>‘T Rombouts</t>
  </si>
  <si>
    <t>Rumpenerhof</t>
  </si>
  <si>
    <t>Brede School Brunssum - Treebeek</t>
  </si>
  <si>
    <t>Brede School Brunssum - Langeberg</t>
  </si>
  <si>
    <t>Brede School Brunssum - Centrum</t>
  </si>
  <si>
    <t>BMV Bronsheim</t>
  </si>
  <si>
    <t>Sportzaal (van de brede school Brunssum – Treebeek)</t>
  </si>
  <si>
    <t>MFA Treebeek</t>
  </si>
  <si>
    <t>Gasperistraat 3</t>
  </si>
  <si>
    <t>OPTIE</t>
  </si>
  <si>
    <t>KDV Rollebol (Bronsheim)</t>
  </si>
  <si>
    <t>Koffieautomaat (13 stuks) van plaats schuiven/schoonmaak ernaast &amp; erachter</t>
  </si>
  <si>
    <t>Koffieautomaat (1 stuk) van plaats schuiven/schoonmaak ernaast &amp; erachter</t>
  </si>
  <si>
    <t>Zwerfafval verwijderen:</t>
  </si>
  <si>
    <t>Dieptereiniging Bestuurscentrum laagbouw tapijt 1 x 386 m2</t>
  </si>
  <si>
    <t>Dieptereiniging Bestuurscentrum  tapijt 1 x 3822 m2</t>
  </si>
  <si>
    <t>Prijs per m2 dieptereiniging tapijt (Bestuurscentrum (hoog-/laagbouw)</t>
  </si>
  <si>
    <t>Is totaalprijs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</si>
</sst>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0" fillId="2" borderId="1" xfId="0" applyFill="1" applyBorder="1"/>
    <xf numFmtId="0" fontId="0" fillId="2" borderId="0" xfId="0" applyFill="1"/>
    <xf numFmtId="44" fontId="0" fillId="4"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0" fontId="2" fillId="3" borderId="1" xfId="0" applyNumberFormat="1" applyFont="1" applyFill="1" applyBorder="1" applyAlignment="1">
      <alignment horizontal="center"/>
    </xf>
    <xf numFmtId="164" fontId="0" fillId="2" borderId="1" xfId="0" applyNumberFormat="1" applyFill="1" applyBorder="1" applyAlignment="1">
      <alignment horizontal="center"/>
    </xf>
    <xf numFmtId="10" fontId="0" fillId="2" borderId="1" xfId="0" applyNumberFormat="1" applyFill="1" applyBorder="1" applyAlignment="1">
      <alignment horizontal="center"/>
    </xf>
    <xf numFmtId="164" fontId="2" fillId="3" borderId="1" xfId="0" applyNumberFormat="1" applyFon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0" fontId="1" fillId="2" borderId="0" xfId="0" applyFont="1" applyFill="1" applyBorder="1"/>
    <xf numFmtId="0" fontId="0" fillId="2" borderId="0" xfId="0" applyFill="1" applyBorder="1"/>
    <xf numFmtId="164" fontId="0" fillId="2" borderId="0" xfId="0" applyNumberFormat="1" applyFill="1" applyBorder="1" applyAlignment="1">
      <alignment horizontal="center"/>
    </xf>
    <xf numFmtId="0" fontId="0" fillId="2" borderId="0" xfId="0" applyFill="1" applyBorder="1" applyAlignment="1">
      <alignment horizontal="center"/>
    </xf>
    <xf numFmtId="10" fontId="2" fillId="2" borderId="0" xfId="0" applyNumberFormat="1" applyFont="1" applyFill="1" applyBorder="1" applyAlignment="1">
      <alignment horizontal="center"/>
    </xf>
    <xf numFmtId="164" fontId="2" fillId="2" borderId="0" xfId="0" applyNumberFormat="1" applyFont="1" applyFill="1" applyBorder="1" applyAlignment="1">
      <alignment horizontal="center"/>
    </xf>
    <xf numFmtId="0" fontId="1" fillId="2" borderId="0" xfId="0" applyFont="1" applyFill="1" applyAlignment="1">
      <alignment horizontal="center"/>
    </xf>
    <xf numFmtId="44" fontId="0" fillId="2" borderId="0" xfId="0" applyNumberFormat="1" applyFill="1" applyBorder="1"/>
    <xf numFmtId="0" fontId="0" fillId="2" borderId="0" xfId="0" applyFill="1" applyAlignment="1">
      <alignment wrapText="1"/>
    </xf>
    <xf numFmtId="0" fontId="1" fillId="2" borderId="0" xfId="0" applyFont="1" applyFill="1" applyAlignment="1">
      <alignment wrapText="1"/>
    </xf>
    <xf numFmtId="0" fontId="0" fillId="2" borderId="0" xfId="0" applyFill="1" applyBorder="1" applyAlignment="1">
      <alignment wrapText="1"/>
    </xf>
    <xf numFmtId="0" fontId="3" fillId="2" borderId="0" xfId="0" applyFont="1" applyFill="1" applyBorder="1" applyAlignment="1">
      <alignment vertical="center" wrapText="1"/>
    </xf>
    <xf numFmtId="0" fontId="0" fillId="2" borderId="0" xfId="0" applyFill="1" applyBorder="1" applyAlignment="1">
      <alignment vertical="center" wrapText="1"/>
    </xf>
    <xf numFmtId="0" fontId="3" fillId="2" borderId="0" xfId="0" applyFont="1" applyFill="1" applyBorder="1" applyAlignment="1">
      <alignment vertical="center"/>
    </xf>
    <xf numFmtId="44" fontId="0" fillId="2" borderId="3" xfId="0" applyNumberFormat="1"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Inzicht tarieven'!A1"/><Relationship Id="rId2" Type="http://schemas.openxmlformats.org/officeDocument/2006/relationships/hyperlink" Target="#Totaal!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Menukaart!A1"/></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212665</xdr:colOff>
      <xdr:row>34</xdr:row>
      <xdr:rowOff>53340</xdr:rowOff>
    </xdr:to>
    <xdr:pic>
      <xdr:nvPicPr>
        <xdr:cNvPr id="10" name="Afbeelding 9">
          <a:extLst>
            <a:ext uri="{FF2B5EF4-FFF2-40B4-BE49-F238E27FC236}">
              <a16:creationId xmlns:a16="http://schemas.microsoft.com/office/drawing/2014/main" id="{DD3395E4-B5E4-41DD-BFED-A883CCFE6C13}"/>
            </a:ext>
          </a:extLst>
        </xdr:cNvPr>
        <xdr:cNvPicPr>
          <a:picLocks noChangeAspect="1"/>
        </xdr:cNvPicPr>
      </xdr:nvPicPr>
      <xdr:blipFill>
        <a:blip xmlns:r="http://schemas.openxmlformats.org/officeDocument/2006/relationships" r:embed="rId1">
          <a:alphaModFix amt="20000"/>
        </a:blip>
        <a:stretch>
          <a:fillRect/>
        </a:stretch>
      </xdr:blipFill>
      <xdr:spPr>
        <a:xfrm>
          <a:off x="0" y="0"/>
          <a:ext cx="12404665" cy="6206490"/>
        </a:xfrm>
        <a:prstGeom prst="rect">
          <a:avLst/>
        </a:prstGeom>
      </xdr:spPr>
    </xdr:pic>
    <xdr:clientData/>
  </xdr:twoCellAnchor>
  <xdr:twoCellAnchor>
    <xdr:from>
      <xdr:col>9</xdr:col>
      <xdr:colOff>160020</xdr:colOff>
      <xdr:row>9</xdr:row>
      <xdr:rowOff>133350</xdr:rowOff>
    </xdr:from>
    <xdr:to>
      <xdr:col>18</xdr:col>
      <xdr:colOff>55144</xdr:colOff>
      <xdr:row>28</xdr:row>
      <xdr:rowOff>40005</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5646420" y="1762125"/>
          <a:ext cx="5381524" cy="334518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overname personeel,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Brunssum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een open calculatie per locatie aan te bieden.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2"/>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locaties</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3"/>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4"/>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editAs="oneCell">
    <xdr:from>
      <xdr:col>9</xdr:col>
      <xdr:colOff>572677</xdr:colOff>
      <xdr:row>0</xdr:row>
      <xdr:rowOff>36195</xdr:rowOff>
    </xdr:from>
    <xdr:to>
      <xdr:col>16</xdr:col>
      <xdr:colOff>104775</xdr:colOff>
      <xdr:row>8</xdr:row>
      <xdr:rowOff>112395</xdr:rowOff>
    </xdr:to>
    <xdr:pic>
      <xdr:nvPicPr>
        <xdr:cNvPr id="17" name="Afbeelding 16" descr="Brunssum - Dat geldt voor mij">
          <a:extLst>
            <a:ext uri="{FF2B5EF4-FFF2-40B4-BE49-F238E27FC236}">
              <a16:creationId xmlns:a16="http://schemas.microsoft.com/office/drawing/2014/main" id="{3B7FFA8D-1E5B-45EA-A017-E873B97E23B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59077" y="36195"/>
          <a:ext cx="3799298"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554355</xdr:colOff>
      <xdr:row>5</xdr:row>
      <xdr:rowOff>118110</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6040755"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xdr:from>
      <xdr:col>5</xdr:col>
      <xdr:colOff>405765</xdr:colOff>
      <xdr:row>13</xdr:row>
      <xdr:rowOff>40005</xdr:rowOff>
    </xdr:from>
    <xdr:to>
      <xdr:col>11</xdr:col>
      <xdr:colOff>348615</xdr:colOff>
      <xdr:row>29</xdr:row>
      <xdr:rowOff>57150</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6235065" y="1964055"/>
          <a:ext cx="3600450" cy="176974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xdr:from>
      <xdr:col>5</xdr:col>
      <xdr:colOff>57150</xdr:colOff>
      <xdr:row>35</xdr:row>
      <xdr:rowOff>114300</xdr:rowOff>
    </xdr:from>
    <xdr:to>
      <xdr:col>5</xdr:col>
      <xdr:colOff>571500</xdr:colOff>
      <xdr:row>35</xdr:row>
      <xdr:rowOff>114300</xdr:rowOff>
    </xdr:to>
    <xdr:cxnSp macro="">
      <xdr:nvCxnSpPr>
        <xdr:cNvPr id="4" name="Rechte verbindingslijn met pijl 3">
          <a:extLst>
            <a:ext uri="{FF2B5EF4-FFF2-40B4-BE49-F238E27FC236}">
              <a16:creationId xmlns:a16="http://schemas.microsoft.com/office/drawing/2014/main" id="{43482C51-32F2-EABC-6802-4D82E3DC5A07}"/>
            </a:ext>
          </a:extLst>
        </xdr:cNvPr>
        <xdr:cNvCxnSpPr/>
      </xdr:nvCxnSpPr>
      <xdr:spPr>
        <a:xfrm>
          <a:off x="7553325" y="4610100"/>
          <a:ext cx="5143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1</xdr:col>
      <xdr:colOff>769620</xdr:colOff>
      <xdr:row>27</xdr:row>
      <xdr:rowOff>152401</xdr:rowOff>
    </xdr:from>
    <xdr:to>
      <xdr:col>3</xdr:col>
      <xdr:colOff>750570</xdr:colOff>
      <xdr:row>35</xdr:row>
      <xdr:rowOff>168586</xdr:rowOff>
    </xdr:to>
    <xdr:pic>
      <xdr:nvPicPr>
        <xdr:cNvPr id="5" name="Afbeelding 4" descr="Brunssum - Dat geldt voor mij">
          <a:extLst>
            <a:ext uri="{FF2B5EF4-FFF2-40B4-BE49-F238E27FC236}">
              <a16:creationId xmlns:a16="http://schemas.microsoft.com/office/drawing/2014/main" id="{3ADEDF0E-63AC-4685-A26F-8BA92A7D0E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9220" y="5038726"/>
          <a:ext cx="3619500" cy="1463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133350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Brunssum afnemen. De producten zijn ter oriëntatie en geven de mogelijkheid om te gaan "winkelen" indien nodig. Gemeente Brunssum heeft geen enkele verplichting tot afname van deze diensten. Gegadigde kan diensten naar eigen wil toevoegen. </a:t>
          </a:r>
          <a:endParaRPr lang="nl-NL" sz="1100"/>
        </a:p>
      </xdr:txBody>
    </xdr:sp>
    <xdr:clientData/>
  </xdr:twoCellAnchor>
  <xdr:twoCellAnchor editAs="oneCell">
    <xdr:from>
      <xdr:col>1</xdr:col>
      <xdr:colOff>447675</xdr:colOff>
      <xdr:row>36</xdr:row>
      <xdr:rowOff>158115</xdr:rowOff>
    </xdr:from>
    <xdr:to>
      <xdr:col>1</xdr:col>
      <xdr:colOff>4250055</xdr:colOff>
      <xdr:row>45</xdr:row>
      <xdr:rowOff>54185</xdr:rowOff>
    </xdr:to>
    <xdr:pic>
      <xdr:nvPicPr>
        <xdr:cNvPr id="5" name="Afbeelding 4" descr="Brunssum - Dat geldt voor mij">
          <a:extLst>
            <a:ext uri="{FF2B5EF4-FFF2-40B4-BE49-F238E27FC236}">
              <a16:creationId xmlns:a16="http://schemas.microsoft.com/office/drawing/2014/main" id="{AC2A834C-61A3-44EC-B9CD-D9BD578679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5" y="5482590"/>
          <a:ext cx="3802380" cy="1519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tienne Conemans | Facility Care" id="{85F0C243-3C3F-4EE1-A938-F6CC163DE090}" userId="S::e.conemans@facilitycare.nl::092f3719-f188-4c11-b581-2bd6e580a14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7" dT="2022-07-18T08:15:27.48" personId="{85F0C243-3C3F-4EE1-A938-F6CC163DE090}" id="{C70B69EF-3C15-41E7-8E0F-9F777C872A6F}">
    <text>T.b.v. het Bestuurscentrum</text>
  </threadedComment>
  <threadedComment ref="B29" dT="2022-07-18T08:15:01.49" personId="{85F0C243-3C3F-4EE1-A938-F6CC163DE090}" id="{152591E9-4DFF-4944-A526-6AF64F2FC619}">
    <text>`T.b.v het oude Raadhuis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U28"/>
  <sheetViews>
    <sheetView tabSelected="1" zoomScaleNormal="100" workbookViewId="0">
      <selection activeCell="X28" sqref="X28"/>
    </sheetView>
  </sheetViews>
  <sheetFormatPr defaultRowHeight="14.4" x14ac:dyDescent="0.3"/>
  <cols>
    <col min="1" max="16384" width="8.88671875" style="2"/>
  </cols>
  <sheetData>
    <row r="28" spans="21:21" x14ac:dyDescent="0.3">
      <c r="U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G44"/>
  <sheetViews>
    <sheetView workbookViewId="0">
      <selection activeCell="C36" sqref="C36:E36"/>
    </sheetView>
  </sheetViews>
  <sheetFormatPr defaultRowHeight="14.4" x14ac:dyDescent="0.3"/>
  <cols>
    <col min="1" max="1" width="8.88671875" style="2"/>
    <col min="2" max="2" width="53.5546875" style="21" customWidth="1"/>
    <col min="3" max="3" width="21.33203125" style="2" customWidth="1"/>
    <col min="4" max="4" width="4" style="2" customWidth="1"/>
    <col min="5" max="5" width="21.33203125" style="2" customWidth="1"/>
    <col min="6" max="16384" width="8.88671875" style="2"/>
  </cols>
  <sheetData>
    <row r="8" spans="1:5" x14ac:dyDescent="0.3">
      <c r="B8" s="23" t="s">
        <v>0</v>
      </c>
      <c r="C8" s="4" t="s">
        <v>1</v>
      </c>
      <c r="E8" s="4" t="s">
        <v>3</v>
      </c>
    </row>
    <row r="9" spans="1:5" ht="3" customHeight="1" x14ac:dyDescent="0.3">
      <c r="B9" s="23"/>
    </row>
    <row r="10" spans="1:5" x14ac:dyDescent="0.3">
      <c r="A10" s="2">
        <v>1</v>
      </c>
      <c r="B10" s="24" t="s">
        <v>21</v>
      </c>
      <c r="C10" s="3"/>
      <c r="E10" s="3"/>
    </row>
    <row r="11" spans="1:5" ht="3" customHeight="1" x14ac:dyDescent="0.3">
      <c r="B11" s="23"/>
    </row>
    <row r="12" spans="1:5" x14ac:dyDescent="0.3">
      <c r="A12" s="2">
        <v>2</v>
      </c>
      <c r="B12" s="24" t="s">
        <v>22</v>
      </c>
      <c r="C12" s="3"/>
      <c r="E12" s="3"/>
    </row>
    <row r="13" spans="1:5" ht="3" customHeight="1" x14ac:dyDescent="0.3">
      <c r="A13" s="2">
        <v>1</v>
      </c>
      <c r="B13" s="23"/>
    </row>
    <row r="14" spans="1:5" x14ac:dyDescent="0.3">
      <c r="A14" s="2">
        <v>3</v>
      </c>
      <c r="B14" s="25" t="s">
        <v>23</v>
      </c>
      <c r="C14" s="3"/>
      <c r="E14" s="3"/>
    </row>
    <row r="15" spans="1:5" ht="3" customHeight="1" x14ac:dyDescent="0.3">
      <c r="A15" s="2">
        <v>1</v>
      </c>
      <c r="B15" s="23"/>
    </row>
    <row r="16" spans="1:5" x14ac:dyDescent="0.3">
      <c r="A16" s="2">
        <v>4</v>
      </c>
      <c r="B16" s="24" t="s">
        <v>24</v>
      </c>
      <c r="C16" s="3"/>
      <c r="E16" s="3"/>
    </row>
    <row r="17" spans="1:5" ht="3" customHeight="1" x14ac:dyDescent="0.3">
      <c r="B17" s="23"/>
      <c r="C17" s="20"/>
      <c r="E17" s="20"/>
    </row>
    <row r="18" spans="1:5" x14ac:dyDescent="0.3">
      <c r="A18" s="2">
        <v>5</v>
      </c>
      <c r="B18" s="24" t="s">
        <v>25</v>
      </c>
      <c r="C18" s="3"/>
      <c r="E18" s="3"/>
    </row>
    <row r="19" spans="1:5" ht="3" customHeight="1" x14ac:dyDescent="0.3">
      <c r="B19" s="23"/>
      <c r="C19" s="20"/>
      <c r="E19" s="20"/>
    </row>
    <row r="20" spans="1:5" x14ac:dyDescent="0.3">
      <c r="A20" s="2">
        <v>6</v>
      </c>
      <c r="B20" s="24" t="s">
        <v>26</v>
      </c>
      <c r="C20" s="3"/>
      <c r="E20" s="3"/>
    </row>
    <row r="21" spans="1:5" ht="3" customHeight="1" x14ac:dyDescent="0.3">
      <c r="B21" s="23"/>
      <c r="C21" s="20"/>
      <c r="E21" s="20"/>
    </row>
    <row r="22" spans="1:5" x14ac:dyDescent="0.3">
      <c r="A22" s="2">
        <v>7</v>
      </c>
      <c r="B22" s="24" t="s">
        <v>27</v>
      </c>
      <c r="C22" s="3"/>
      <c r="E22" s="3"/>
    </row>
    <row r="23" spans="1:5" ht="3" customHeight="1" x14ac:dyDescent="0.3">
      <c r="B23" s="23"/>
      <c r="C23" s="20"/>
      <c r="E23" s="20"/>
    </row>
    <row r="24" spans="1:5" x14ac:dyDescent="0.3">
      <c r="A24" s="2">
        <v>8</v>
      </c>
      <c r="B24" s="24" t="s">
        <v>28</v>
      </c>
      <c r="C24" s="3"/>
      <c r="E24" s="3"/>
    </row>
    <row r="25" spans="1:5" ht="3" customHeight="1" x14ac:dyDescent="0.3">
      <c r="B25" s="23"/>
      <c r="C25" s="20"/>
      <c r="E25" s="20"/>
    </row>
    <row r="26" spans="1:5" x14ac:dyDescent="0.3">
      <c r="A26" s="2">
        <v>9</v>
      </c>
      <c r="B26" s="24" t="s">
        <v>29</v>
      </c>
      <c r="C26" s="3"/>
      <c r="E26" s="3"/>
    </row>
    <row r="27" spans="1:5" ht="3" customHeight="1" x14ac:dyDescent="0.3">
      <c r="B27" s="23"/>
      <c r="C27" s="20"/>
      <c r="E27" s="20"/>
    </row>
    <row r="28" spans="1:5" x14ac:dyDescent="0.3">
      <c r="A28" s="2">
        <v>10</v>
      </c>
      <c r="B28" s="26" t="s">
        <v>30</v>
      </c>
      <c r="C28" s="3"/>
      <c r="E28" s="3"/>
    </row>
    <row r="29" spans="1:5" ht="3" customHeight="1" x14ac:dyDescent="0.3">
      <c r="B29" s="23"/>
      <c r="C29" s="20"/>
      <c r="E29" s="20"/>
    </row>
    <row r="30" spans="1:5" x14ac:dyDescent="0.3">
      <c r="A30" s="2">
        <v>11</v>
      </c>
      <c r="B30" s="24" t="s">
        <v>31</v>
      </c>
      <c r="C30" s="3"/>
      <c r="E30" s="3"/>
    </row>
    <row r="31" spans="1:5" ht="3" customHeight="1" x14ac:dyDescent="0.3">
      <c r="A31" s="2">
        <v>1</v>
      </c>
      <c r="B31" s="23"/>
    </row>
    <row r="32" spans="1:5" x14ac:dyDescent="0.3">
      <c r="A32" s="2">
        <v>12</v>
      </c>
      <c r="B32" s="24" t="s">
        <v>32</v>
      </c>
      <c r="C32" s="3"/>
      <c r="E32" s="3"/>
    </row>
    <row r="33" spans="2:7" ht="3" customHeight="1" thickBot="1" x14ac:dyDescent="0.35"/>
    <row r="34" spans="2:7" ht="15" thickBot="1" x14ac:dyDescent="0.35">
      <c r="B34" s="22" t="s">
        <v>2</v>
      </c>
      <c r="C34" s="5">
        <f>C10+C12+C14+C16+C18+C20+C22+C24+C26+C28+C30+C32</f>
        <v>0</v>
      </c>
      <c r="E34" s="5">
        <f>E10+E12+E14+E16+E18+E20+E22+E24+E26+E28+E30+E32</f>
        <v>0</v>
      </c>
    </row>
    <row r="35" spans="2:7" ht="15" thickBot="1" x14ac:dyDescent="0.35"/>
    <row r="36" spans="2:7" ht="15" thickBot="1" x14ac:dyDescent="0.35">
      <c r="C36" s="27">
        <f>C34+E34</f>
        <v>0</v>
      </c>
      <c r="D36" s="28"/>
      <c r="E36" s="29"/>
      <c r="G36" s="2" t="s">
        <v>41</v>
      </c>
    </row>
    <row r="38" spans="2:7" x14ac:dyDescent="0.3">
      <c r="B38" s="22" t="s">
        <v>33</v>
      </c>
    </row>
    <row r="39" spans="2:7" x14ac:dyDescent="0.3">
      <c r="B39" s="21" t="s">
        <v>34</v>
      </c>
      <c r="C39" s="3"/>
      <c r="E39" s="3"/>
    </row>
    <row r="41" spans="2:7" x14ac:dyDescent="0.3">
      <c r="B41" s="22" t="s">
        <v>33</v>
      </c>
    </row>
    <row r="42" spans="2:7" x14ac:dyDescent="0.3">
      <c r="B42" s="14" t="s">
        <v>38</v>
      </c>
      <c r="C42" s="3"/>
      <c r="E42" s="3"/>
    </row>
    <row r="43" spans="2:7" ht="3.6" customHeight="1" x14ac:dyDescent="0.3">
      <c r="B43" s="14"/>
    </row>
    <row r="44" spans="2:7" x14ac:dyDescent="0.3">
      <c r="B44" s="14" t="s">
        <v>39</v>
      </c>
      <c r="C44" s="3"/>
      <c r="E44" s="3"/>
    </row>
  </sheetData>
  <mergeCells count="1">
    <mergeCell ref="C36:E36"/>
  </mergeCells>
  <pageMargins left="0.7" right="0.7" top="0.75" bottom="0.75" header="0.3" footer="0.3"/>
  <pageSetup paperSize="9"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9:F27"/>
  <sheetViews>
    <sheetView workbookViewId="0"/>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t="s">
        <v>4</v>
      </c>
      <c r="D9" s="6" t="s">
        <v>5</v>
      </c>
      <c r="E9" s="6"/>
      <c r="F9" s="6" t="s">
        <v>6</v>
      </c>
    </row>
    <row r="11" spans="2:6" x14ac:dyDescent="0.3">
      <c r="B11" s="1" t="s">
        <v>7</v>
      </c>
      <c r="D11" s="7">
        <v>0</v>
      </c>
      <c r="F11" s="8"/>
    </row>
    <row r="12" spans="2:6" x14ac:dyDescent="0.3">
      <c r="D12" s="4"/>
      <c r="F12" s="11"/>
    </row>
    <row r="13" spans="2:6" x14ac:dyDescent="0.3">
      <c r="B13" s="1" t="s">
        <v>8</v>
      </c>
      <c r="D13" s="9"/>
      <c r="F13" s="10">
        <f>($F$35*D13)+$F$35</f>
        <v>0</v>
      </c>
    </row>
    <row r="14" spans="2:6" x14ac:dyDescent="0.3">
      <c r="D14" s="12"/>
      <c r="F14" s="11"/>
    </row>
    <row r="15" spans="2:6" x14ac:dyDescent="0.3">
      <c r="B15" s="1" t="s">
        <v>9</v>
      </c>
      <c r="D15" s="9"/>
      <c r="F15" s="10">
        <f>($F$35*D15)+$F$35</f>
        <v>0</v>
      </c>
    </row>
    <row r="16" spans="2:6" x14ac:dyDescent="0.3">
      <c r="D16" s="12"/>
      <c r="F16" s="11"/>
    </row>
    <row r="17" spans="2:6" x14ac:dyDescent="0.3">
      <c r="B17" s="1" t="s">
        <v>10</v>
      </c>
      <c r="D17" s="9"/>
      <c r="F17" s="10">
        <f>($F$35*D17)+$F$35</f>
        <v>0</v>
      </c>
    </row>
    <row r="18" spans="2:6" x14ac:dyDescent="0.3">
      <c r="D18" s="12"/>
      <c r="F18" s="11"/>
    </row>
    <row r="19" spans="2:6" x14ac:dyDescent="0.3">
      <c r="B19" s="1" t="s">
        <v>11</v>
      </c>
      <c r="D19" s="9"/>
      <c r="F19" s="10">
        <f>($F$35*D19)+$F$35</f>
        <v>0</v>
      </c>
    </row>
    <row r="20" spans="2:6" x14ac:dyDescent="0.3">
      <c r="D20" s="12"/>
      <c r="F20" s="11"/>
    </row>
    <row r="21" spans="2:6" x14ac:dyDescent="0.3">
      <c r="B21" s="1" t="s">
        <v>12</v>
      </c>
      <c r="D21" s="9"/>
      <c r="F21" s="10">
        <f>($F$35*D21)+$F$35</f>
        <v>0</v>
      </c>
    </row>
    <row r="22" spans="2:6" x14ac:dyDescent="0.3">
      <c r="D22" s="12"/>
      <c r="F22" s="11"/>
    </row>
    <row r="23" spans="2:6" x14ac:dyDescent="0.3">
      <c r="B23" s="1" t="s">
        <v>13</v>
      </c>
      <c r="D23" s="9"/>
      <c r="F23" s="10">
        <f>($F$35*D23)+$F$35</f>
        <v>0</v>
      </c>
    </row>
    <row r="27" spans="2:6" x14ac:dyDescent="0.3">
      <c r="B27" s="6" t="s">
        <v>14</v>
      </c>
      <c r="D27" s="9"/>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37"/>
  <sheetViews>
    <sheetView workbookViewId="0">
      <selection activeCell="D44" sqref="D44"/>
    </sheetView>
  </sheetViews>
  <sheetFormatPr defaultRowHeight="14.4" x14ac:dyDescent="0.3"/>
  <cols>
    <col min="1" max="1" width="8.88671875" style="2"/>
    <col min="2" max="2" width="72.55468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13"/>
      <c r="C9" s="14"/>
      <c r="D9" s="13"/>
      <c r="E9" s="13"/>
      <c r="F9" s="13"/>
    </row>
    <row r="10" spans="2:6" x14ac:dyDescent="0.3">
      <c r="B10" s="14"/>
      <c r="C10" s="14"/>
      <c r="D10" s="14"/>
      <c r="E10" s="14"/>
      <c r="F10" s="14"/>
    </row>
    <row r="11" spans="2:6" x14ac:dyDescent="0.3">
      <c r="B11" s="14"/>
      <c r="C11" s="14"/>
      <c r="D11" s="17"/>
      <c r="E11" s="14"/>
      <c r="F11" s="15"/>
    </row>
    <row r="12" spans="2:6" x14ac:dyDescent="0.3">
      <c r="B12" s="14"/>
      <c r="C12" s="14"/>
      <c r="D12" s="16"/>
      <c r="E12" s="14"/>
      <c r="F12" s="15"/>
    </row>
    <row r="13" spans="2:6" x14ac:dyDescent="0.3">
      <c r="B13" s="6" t="s">
        <v>15</v>
      </c>
      <c r="C13" s="6"/>
      <c r="D13" s="19" t="s">
        <v>6</v>
      </c>
      <c r="E13" s="14"/>
      <c r="F13" s="18"/>
    </row>
    <row r="14" spans="2:6" ht="3.6" customHeight="1" x14ac:dyDescent="0.3">
      <c r="E14" s="14"/>
      <c r="F14" s="15"/>
    </row>
    <row r="15" spans="2:6" x14ac:dyDescent="0.3">
      <c r="B15" s="1" t="s">
        <v>37</v>
      </c>
      <c r="D15" s="8"/>
      <c r="E15" s="14"/>
      <c r="F15" s="18"/>
    </row>
    <row r="16" spans="2:6" ht="3.6" customHeight="1" x14ac:dyDescent="0.3">
      <c r="D16" s="11"/>
      <c r="E16" s="14"/>
      <c r="F16" s="15"/>
    </row>
    <row r="17" spans="2:6" x14ac:dyDescent="0.3">
      <c r="B17" s="1" t="s">
        <v>18</v>
      </c>
      <c r="D17" s="8"/>
      <c r="E17" s="14"/>
      <c r="F17" s="18"/>
    </row>
    <row r="18" spans="2:6" ht="3.6" customHeight="1" x14ac:dyDescent="0.3">
      <c r="D18" s="11"/>
      <c r="E18" s="14"/>
      <c r="F18" s="15"/>
    </row>
    <row r="19" spans="2:6" x14ac:dyDescent="0.3">
      <c r="B19" s="1" t="s">
        <v>19</v>
      </c>
      <c r="D19" s="8"/>
      <c r="E19" s="14"/>
      <c r="F19" s="18"/>
    </row>
    <row r="20" spans="2:6" ht="3.6" customHeight="1" x14ac:dyDescent="0.3">
      <c r="D20" s="11"/>
      <c r="E20" s="14"/>
      <c r="F20" s="15"/>
    </row>
    <row r="21" spans="2:6" x14ac:dyDescent="0.3">
      <c r="B21" s="1" t="s">
        <v>16</v>
      </c>
      <c r="D21" s="8"/>
      <c r="E21" s="14"/>
      <c r="F21" s="18"/>
    </row>
    <row r="22" spans="2:6" ht="3.6" customHeight="1" x14ac:dyDescent="0.3">
      <c r="D22" s="11"/>
      <c r="E22" s="14"/>
      <c r="F22" s="15"/>
    </row>
    <row r="23" spans="2:6" x14ac:dyDescent="0.3">
      <c r="B23" s="1" t="s">
        <v>17</v>
      </c>
      <c r="D23" s="8"/>
      <c r="E23" s="14"/>
      <c r="F23" s="18"/>
    </row>
    <row r="24" spans="2:6" ht="3.6" customHeight="1" x14ac:dyDescent="0.3">
      <c r="D24" s="11"/>
      <c r="E24" s="14"/>
      <c r="F24" s="14"/>
    </row>
    <row r="25" spans="2:6" x14ac:dyDescent="0.3">
      <c r="B25" s="1" t="s">
        <v>20</v>
      </c>
      <c r="D25" s="8"/>
      <c r="E25" s="14"/>
      <c r="F25" s="14"/>
    </row>
    <row r="26" spans="2:6" ht="3.6" customHeight="1" x14ac:dyDescent="0.3">
      <c r="D26" s="11"/>
      <c r="E26" s="14"/>
      <c r="F26" s="14"/>
    </row>
    <row r="27" spans="2:6" x14ac:dyDescent="0.3">
      <c r="B27" s="1" t="s">
        <v>35</v>
      </c>
      <c r="D27" s="8"/>
      <c r="E27" s="14"/>
      <c r="F27" s="14"/>
    </row>
    <row r="28" spans="2:6" ht="3.6" customHeight="1" x14ac:dyDescent="0.3">
      <c r="D28" s="11"/>
    </row>
    <row r="29" spans="2:6" x14ac:dyDescent="0.3">
      <c r="B29" s="1" t="s">
        <v>36</v>
      </c>
      <c r="D29" s="8"/>
    </row>
    <row r="30" spans="2:6" ht="3.6" customHeight="1" x14ac:dyDescent="0.3">
      <c r="D30" s="11"/>
    </row>
    <row r="31" spans="2:6" x14ac:dyDescent="0.3">
      <c r="B31" s="1" t="s">
        <v>40</v>
      </c>
      <c r="D31" s="8"/>
    </row>
    <row r="32" spans="2:6" ht="3.6" customHeight="1" x14ac:dyDescent="0.3">
      <c r="D32" s="11"/>
    </row>
    <row r="33" spans="2:4" x14ac:dyDescent="0.3">
      <c r="B33" s="1"/>
      <c r="D33" s="8"/>
    </row>
    <row r="34" spans="2:4" ht="3.6" customHeight="1" x14ac:dyDescent="0.3">
      <c r="D34" s="11"/>
    </row>
    <row r="35" spans="2:4" x14ac:dyDescent="0.3">
      <c r="B35" s="1"/>
      <c r="D35" s="8"/>
    </row>
    <row r="36" spans="2:4" ht="3.6" customHeight="1" x14ac:dyDescent="0.3">
      <c r="D36" s="11"/>
    </row>
    <row r="37" spans="2:4" x14ac:dyDescent="0.3">
      <c r="B37" s="1"/>
      <c r="D37" s="8"/>
    </row>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1" ma:contentTypeDescription="Een nieuw document maken." ma:contentTypeScope="" ma:versionID="98203d0f1fb90e866a7054f445a3450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1e25712ddf08470e757a24db8dd8da86"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2.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3.xml><?xml version="1.0" encoding="utf-8"?>
<ds:datastoreItem xmlns:ds="http://schemas.openxmlformats.org/officeDocument/2006/customXml" ds:itemID="{C3CC0E8C-CF98-45C8-B600-7690D8826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2022-06-21T10:28:19Z</cp:lastPrinted>
  <dcterms:created xsi:type="dcterms:W3CDTF">2021-01-20T11:34:33Z</dcterms:created>
  <dcterms:modified xsi:type="dcterms:W3CDTF">2022-07-21T09:11:39Z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