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19420" windowHeight="11020"/>
  </bookViews>
  <sheets>
    <sheet name="BIO_Spreadsheet" sheetId="1" r:id="rId1"/>
    <sheet name="Blad1" sheetId="2" r:id="rId2"/>
  </sheets>
  <calcPr calcId="145621"/>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Graaf, M. van de</author>
    <author/>
    <author>AZ/DPC</author>
  </authors>
  <commentList>
    <comment ref="C18"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19"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4"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5"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6"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29"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0"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3"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4"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6"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8"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0"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1"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3"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6"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8"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49"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0"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1"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2"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3"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4"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5"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6"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7"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5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0"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1"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2"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4"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5"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69"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0"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2"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3"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5"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6"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7"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8"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79"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0"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1"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3"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4"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7"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8"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1"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2"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3"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4"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7"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8"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99"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0"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3"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5"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6"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7"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8"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1"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5"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6"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0"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2"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4"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5"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39"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2">
      <text>
        <r>
          <rPr>
            <b/>
            <sz val="9"/>
            <color indexed="81"/>
            <rFont val="Calibri"/>
            <family val="2"/>
          </rPr>
          <t>AZ/DPC:</t>
        </r>
        <r>
          <rPr>
            <sz val="9"/>
            <color indexed="81"/>
            <rFont val="Calibri"/>
            <family val="2"/>
          </rPr>
          <t xml:space="preserve">
Hardcopy-materiaal bevat materiaal dat is gemaakt door afdrukken.</t>
        </r>
      </text>
    </comment>
    <comment ref="C154"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59"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1"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<sst xmlns="http://schemas.openxmlformats.org/spreadsheetml/2006/main" count="1196" uniqueCount="533">
  <si>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</si>
  <si>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</si>
  <si>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</si>
  <si>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</si>
  <si>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</si>
  <si>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</si>
  <si>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</si>
  <si>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</si>
  <si>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</si>
  <si>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</si>
  <si>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</si>
  <si>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</si>
  <si>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</si>
  <si>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</si>
  <si>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</si>
  <si>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</si>
  <si>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</si>
  <si>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</si>
  <si>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</si>
  <si>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</si>
  <si>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</si>
  <si>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</si>
  <si>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</si>
  <si>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</si>
  <si>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</si>
  <si>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</si>
  <si>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</si>
  <si>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</si>
  <si>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</si>
  <si>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</si>
  <si>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</si>
  <si>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</si>
  <si>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</si>
  <si>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</si>
  <si>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</si>
  <si>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</si>
  <si>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</si>
  <si>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</si>
  <si>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</si>
  <si>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</si>
  <si>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</si>
  <si>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</si>
  <si>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</si>
  <si>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</si>
  <si>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</si>
  <si>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</si>
  <si>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</si>
  <si>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</si>
  <si>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</si>
  <si>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</si>
  <si>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</si>
  <si>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</si>
  <si>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</si>
  <si>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</si>
  <si>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</si>
  <si>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</si>
  <si>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</si>
  <si>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</si>
  <si>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</si>
  <si>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</si>
  <si>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</si>
  <si>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</si>
  <si>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</si>
  <si>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</si>
  <si>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</si>
  <si>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</si>
  <si>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</si>
  <si>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</si>
  <si>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</si>
  <si>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</si>
  <si>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</si>
  <si>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</si>
  <si>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</si>
  <si>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</si>
  <si>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</si>
  <si>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</si>
  <si>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</si>
  <si>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</si>
  <si>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</si>
  <si>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</si>
  <si>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</si>
  <si>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</si>
  <si>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</si>
  <si>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</si>
  <si>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</si>
  <si>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</si>
  <si>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</si>
  <si>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</si>
  <si>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</si>
  <si>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</si>
  <si>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</si>
  <si>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</si>
  <si>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</si>
  <si>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</si>
  <si>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</si>
  <si>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</si>
  <si>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</si>
  <si>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</si>
  <si>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</si>
  <si>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</si>
  <si>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</si>
  <si>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</si>
  <si>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</si>
  <si>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</si>
  <si>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</si>
  <si>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</si>
  <si>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</si>
  <si>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</si>
  <si>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</si>
  <si>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</si>
  <si>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</si>
  <si>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</si>
  <si>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</si>
  <si>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</si>
  <si>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</si>
  <si>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</si>
  <si>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</si>
  <si>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</si>
  <si>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</si>
  <si>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</si>
  <si>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</si>
  <si>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</si>
  <si>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</si>
  <si>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</si>
  <si>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</si>
  <si>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</si>
  <si>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</si>
  <si>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</si>
  <si>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</si>
  <si>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</si>
  <si>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</si>
  <si>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</si>
  <si>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</si>
  <si>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</si>
  <si>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</si>
  <si>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</si>
  <si>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</si>
  <si>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</si>
  <si>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</si>
  <si>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</si>
  <si>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</si>
  <si>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</si>
  <si>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</si>
  <si>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</si>
  <si>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</si>
  <si>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</si>
  <si>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</si>
  <si>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</si>
  <si>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</si>
  <si>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</si>
  <si>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</si>
  <si>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</si>
  <si>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</si>
  <si>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</si>
  <si>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</si>
  <si>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</si>
  <si>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</si>
  <si>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</si>
  <si>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</si>
  <si>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</si>
  <si>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</si>
  <si>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</si>
  <si>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</si>
  <si>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</si>
  <si>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</si>
  <si>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</si>
  <si>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</si>
  <si>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</si>
  <si>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</si>
  <si>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</si>
  <si>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</si>
  <si>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</si>
  <si>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</si>
  <si>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</si>
  <si>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</si>
  <si>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</si>
  <si>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</si>
  <si>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</si>
  <si>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</si>
  <si>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</si>
  <si>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</si>
  <si>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</si>
  <si>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</si>
  <si>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</si>
  <si>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</si>
  <si>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</si>
  <si>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</si>
  <si>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</si>
  <si>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</si>
  <si>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</si>
  <si>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</si>
  <si>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</si>
  <si>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</si>
  <si>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</si>
  <si>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</si>
  <si>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</si>
  <si>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</si>
  <si>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</si>
  <si>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</si>
  <si>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</si>
  <si>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</si>
  <si>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</si>
  <si>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</si>
  <si>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</si>
  <si>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</si>
  <si>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</si>
  <si>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</si>
  <si>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</si>
  <si>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</si>
  <si>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</si>
  <si>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</si>
  <si>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</si>
  <si>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</si>
  <si>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</si>
  <si>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</si>
  <si>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</si>
  <si>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</si>
  <si>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</si>
  <si>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</si>
  <si>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</si>
  <si>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</si>
  <si>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</si>
  <si>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</si>
  <si>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</si>
  <si>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</si>
  <si>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</si>
  <si>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</si>
  <si>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</si>
  <si>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</si>
  <si>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</si>
  <si>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</si>
  <si>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</si>
  <si>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</si>
  <si>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</si>
  <si>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</si>
  <si>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</si>
  <si>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</si>
  <si>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</si>
  <si>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</si>
  <si>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</si>
  <si>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</si>
  <si>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</si>
  <si>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</si>
  <si>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</si>
  <si>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</si>
  <si>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</si>
  <si>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</si>
  <si>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</si>
  <si>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</si>
  <si>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</si>
  <si>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</si>
  <si>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</si>
  <si>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</si>
  <si>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</si>
  <si>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</si>
  <si>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</si>
  <si>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</si>
  <si>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</si>
  <si>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</si>
  <si>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</si>
  <si>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</si>
  <si>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</si>
  <si>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</si>
  <si>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</si>
  <si>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</si>
  <si>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</si>
  <si>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</si>
  <si>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</si>
  <si>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</si>
  <si>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</si>
  <si>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</si>
  <si>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</si>
  <si>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</si>
  <si>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</si>
  <si>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</si>
  <si>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</si>
  <si>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</si>
  <si>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</si>
  <si>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</si>
  <si>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</si>
  <si>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</si>
  <si>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</si>
  <si>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</si>
  <si>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</si>
  <si>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</si>
  <si>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</si>
  <si>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</si>
  <si>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</si>
  <si>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</si>
  <si>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</si>
  <si>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</si>
  <si>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</si>
  <si>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</si>
  <si>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</si>
  <si>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</si>
  <si>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</si>
  <si>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</si>
  <si>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</si>
  <si>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</si>
  <si>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</si>
  <si>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</si>
  <si>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</si>
  <si>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</si>
  <si>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</si>
  <si>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</si>
  <si>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</si>
  <si>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</si>
  <si>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</si>
  <si>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</si>
  <si>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</si>
  <si>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</si>
  <si>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</si>
  <si>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</si>
  <si>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</si>
  <si>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</si>
  <si>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</si>
  <si>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</si>
  <si>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</si>
  <si>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</si>
  <si>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</si>
  <si>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</si>
  <si>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</si>
  <si>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</si>
  <si>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</si>
  <si>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</si>
  <si>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</si>
  <si>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</si>
  <si>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</si>
  <si>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</si>
  <si>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</si>
  <si>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</si>
  <si>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</si>
  <si>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</si>
  <si>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</si>
  <si>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</si>
  <si>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</si>
  <si>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</si>
  <si>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</si>
  <si>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</si>
  <si>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</si>
  <si>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</si>
  <si>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</si>
  <si>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</si>
  <si>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</si>
  <si>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</si>
  <si>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</si>
  <si>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</si>
  <si>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</si>
  <si>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</si>
  <si>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</si>
  <si>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</si>
  <si>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</si>
  <si>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</si>
  <si>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</si>
  <si>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</si>
  <si>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</si>
  <si>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</si>
  <si>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</si>
  <si>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</si>
  <si>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</si>
  <si>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</si>
  <si>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</si>
  <si>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</si>
  <si>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</si>
  <si>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</si>
  <si>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</si>
  <si>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</si>
  <si>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</si>
  <si>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</si>
  <si>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</si>
  <si>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</si>
  <si>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</si>
  <si>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</si>
  <si>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</si>
  <si>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</si>
  <si>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</si>
  <si>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</si>
  <si>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</si>
  <si>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</si>
  <si>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</si>
  <si>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</si>
  <si>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</si>
  <si>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</si>
  <si>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</si>
  <si>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</si>
  <si>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</si>
  <si>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</si>
  <si>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</si>
  <si>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</si>
  <si>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</si>
  <si>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</si>
  <si>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</si>
  <si>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</si>
  <si>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</si>
  <si>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</si>
  <si>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</si>
  <si>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</si>
  <si>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</si>
  <si>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</si>
  <si>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</si>
  <si>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</si>
  <si>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</si>
  <si>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</si>
  <si>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</si>
  <si>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</si>
  <si>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</si>
  <si>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</si>
  <si>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</si>
  <si>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</si>
  <si>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</si>
  <si>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</si>
  <si>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</si>
  <si>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</si>
  <si>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</si>
  <si>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</si>
  <si>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</si>
  <si>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</si>
  <si>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</si>
  <si>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</si>
  <si>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</si>
  <si>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</si>
  <si>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</si>
  <si>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</si>
  <si>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</si>
  <si>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</si>
  <si>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</si>
  <si>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</si>
  <si>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</si>
  <si>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</si>
  <si>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</si>
  <si>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</si>
  <si>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</si>
  <si>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</si>
  <si>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</si>
  <si>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</si>
  <si>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</si>
  <si>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</si>
  <si>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</si>
  <si>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</si>
  <si>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</si>
  <si>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</si>
  <si>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</si>
  <si>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</si>
  <si>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</si>
  <si>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</si>
  <si>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</si>
  <si>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</si>
  <si>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</si>
  <si>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</si>
  <si>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</si>
  <si>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</si>
  <si>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</si>
  <si>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</si>
  <si>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</si>
  <si>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</si>
  <si>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</si>
  <si>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</si>
  <si>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</si>
  <si>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</si>
  <si>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</si>
  <si>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</si>
  <si>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</si>
  <si>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</si>
  <si>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</si>
  <si>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</si>
  <si>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</si>
  <si>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</si>
  <si>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</si>
  <si>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</si>
  <si>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</si>
  <si>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</si>
  <si>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</si>
  <si>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</si>
  <si>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</si>
  <si>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</si>
  <si>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</si>
  <si>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</si>
  <si>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</si>
  <si>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</si>
  <si>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</si>
  <si>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</si>
  <si>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</si>
  <si>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</si>
  <si>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</si>
  <si>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</si>
  <si>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</si>
  <si>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</si>
  <si>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</si>
  <si>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</si>
  <si>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</si>
  <si>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</si>
  <si>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</si>
  <si>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</si>
  <si>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</si>
  <si>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</si>
  <si>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</si>
  <si>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</si>
  <si>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</si>
  <si>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</si>
  <si>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</si>
  <si>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</si>
  <si>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</si>
  <si>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</si>
  <si>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</si>
  <si>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</si>
  <si>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</si>
  <si>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</si>
  <si>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</si>
  <si>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</si>
  <si>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</si>
  <si>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</si>
  <si>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</si>
  <si>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</si>
  <si>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</si>
  <si>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</si>
  <si>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</si>
  <si>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</si>
  <si>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</si>
  <si>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</si>
  <si>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</si>
  <si>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</si>
  <si>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</si>
  <si>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</si>
  <si>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</si>
  <si>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</si>
  <si>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</si>
  <si>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</si>
  <si>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</si>
  <si>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</si>
  <si>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 xml:space="preserve">Cloudgebruik:
</t>
    </r>
    <r>
      <rPr>
        <sz val="10"/>
        <rFont val="Calibri"/>
        <family val="2"/>
      </rPr>
      <t>Zorg dat de juiste kruisjes in de vakken F2 t/m F5 staan, met inachtneming van de onderstaande opmerkingen.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</si>
  <si>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</si>
  <si>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t>BBN</t>
  </si>
  <si>
    <r>
      <rPr>
        <sz val="10"/>
        <rFont val="Calibri"/>
        <family val="2"/>
      </rPr>
      <t xml:space="preserve">na aanpassing: in cel
</t>
    </r>
    <r>
      <rPr>
        <b/>
        <sz val="10"/>
        <rFont val="Calibri"/>
        <family val="2"/>
      </rPr>
      <t>...17</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</si>
</sst>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5">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1"/>
      <color rgb="FFFF0000"/>
      <name val="Calibri"/>
      <family val="2"/>
    </font>
    <font>
      <b/>
      <sz val="10"/>
      <color rgb="FF000000"/>
      <name val="Calibri"/>
      <family val="2"/>
    </font>
    <font>
      <b/>
      <sz val="11"/>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31">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3" borderId="0" xfId="0" applyFont="1" applyFill="1" applyBorder="1" applyAlignment="1">
      <alignment horizontal="center" vertical="center" wrapText="1"/>
    </xf>
    <xf numFmtId="0" fontId="22" fillId="23" borderId="6" xfId="5" applyNumberFormat="1" applyFont="1" applyFill="1" applyBorder="1" applyAlignment="1">
      <alignment horizontal="center" vertical="center" wrapText="1"/>
    </xf>
    <xf numFmtId="0" fontId="22" fillId="23"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4" borderId="7" xfId="0" applyFont="1" applyFill="1" applyBorder="1" applyAlignment="1">
      <alignment horizontal="left" vertical="top"/>
    </xf>
    <xf numFmtId="0" fontId="19" fillId="24" borderId="5" xfId="4" applyNumberFormat="1" applyFont="1" applyFill="1" applyBorder="1" applyAlignment="1">
      <alignment horizontal="center" vertical="top" wrapText="1"/>
    </xf>
    <xf numFmtId="0" fontId="19" fillId="24" borderId="5" xfId="4" applyNumberFormat="1" applyFont="1" applyFill="1" applyBorder="1" applyAlignment="1">
      <alignment horizontal="left" vertical="top" wrapText="1"/>
    </xf>
    <xf numFmtId="0" fontId="19"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6" borderId="7" xfId="0" applyFont="1" applyFill="1" applyBorder="1"/>
    <xf numFmtId="0" fontId="22" fillId="26" borderId="7" xfId="0" applyFont="1" applyFill="1" applyBorder="1" applyAlignment="1">
      <alignment horizontal="center"/>
    </xf>
    <xf numFmtId="0" fontId="22" fillId="26" borderId="7" xfId="0" applyFont="1" applyFill="1" applyBorder="1"/>
    <xf numFmtId="0" fontId="19" fillId="24" borderId="5" xfId="4" applyNumberFormat="1" applyFont="1" applyFill="1" applyBorder="1" applyAlignment="1">
      <alignment horizontal="left" vertical="top"/>
    </xf>
    <xf numFmtId="0" fontId="19" fillId="25"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4" fillId="26" borderId="8" xfId="0" applyFont="1" applyFill="1" applyBorder="1" applyAlignment="1">
      <alignment horizontal="center" vertical="center"/>
    </xf>
    <xf numFmtId="0" fontId="24" fillId="26" borderId="3" xfId="0" applyFont="1" applyFill="1" applyBorder="1" applyAlignment="1">
      <alignment horizontal="center" vertical="center"/>
    </xf>
    <xf numFmtId="0" fontId="24" fillId="26" borderId="2" xfId="0" applyFont="1" applyFill="1" applyBorder="1" applyAlignment="1">
      <alignment horizontal="center" vertical="center"/>
    </xf>
    <xf numFmtId="0" fontId="24" fillId="26"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2" borderId="2" xfId="0" applyFont="1" applyFill="1" applyBorder="1" applyAlignment="1">
      <alignment horizontal="center" vertical="center" wrapText="1"/>
    </xf>
    <xf numFmtId="164" fontId="22" fillId="22"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29" fillId="12" borderId="0" xfId="0" applyFont="1" applyFill="1" applyAlignment="1">
      <alignment wrapText="1"/>
    </xf>
    <xf numFmtId="0" fontId="19" fillId="26" borderId="5" xfId="0" applyFont="1" applyFill="1" applyBorder="1" applyAlignment="1">
      <alignment horizontal="center" vertical="top" wrapText="1"/>
    </xf>
    <xf numFmtId="0" fontId="29" fillId="26" borderId="3" xfId="0" applyFont="1" applyFill="1" applyBorder="1"/>
    <xf numFmtId="0" fontId="29" fillId="26" borderId="11" xfId="0" applyFont="1" applyFill="1" applyBorder="1"/>
    <xf numFmtId="0" fontId="29" fillId="26" borderId="4" xfId="0" applyFont="1" applyFill="1" applyBorder="1"/>
    <xf numFmtId="0" fontId="31" fillId="26" borderId="4" xfId="0" applyFont="1" applyFill="1" applyBorder="1" applyAlignment="1">
      <alignment horizontal="center" vertical="center"/>
    </xf>
    <xf numFmtId="0" fontId="31" fillId="26" borderId="3" xfId="0" applyFont="1" applyFill="1" applyBorder="1" applyAlignment="1">
      <alignment horizontal="center" vertical="center"/>
    </xf>
    <xf numFmtId="0" fontId="31" fillId="26" borderId="8" xfId="0" applyFont="1" applyFill="1" applyBorder="1" applyAlignment="1">
      <alignment horizontal="center" vertical="center"/>
    </xf>
    <xf numFmtId="0" fontId="31" fillId="26" borderId="2" xfId="0" applyFont="1" applyFill="1" applyBorder="1" applyAlignment="1">
      <alignment horizontal="center" vertical="center"/>
    </xf>
    <xf numFmtId="0" fontId="31" fillId="26" borderId="13" xfId="0" applyFont="1" applyFill="1" applyBorder="1" applyAlignment="1">
      <alignment horizontal="center" vertical="center"/>
    </xf>
    <xf numFmtId="0" fontId="25"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5"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29"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6" borderId="2" xfId="0" applyFont="1" applyFill="1" applyBorder="1" applyAlignment="1">
      <alignment horizontal="right" vertical="center" wrapText="1"/>
    </xf>
    <xf numFmtId="0" fontId="19" fillId="20" borderId="3" xfId="0" applyFont="1" applyFill="1" applyBorder="1" applyAlignment="1" applyProtection="1">
      <alignment horizontal="left" vertical="center" wrapText="1"/>
      <protection locked="0"/>
    </xf>
    <xf numFmtId="0" fontId="19" fillId="20" borderId="11" xfId="0" applyFont="1" applyFill="1" applyBorder="1" applyAlignment="1" applyProtection="1">
      <alignment horizontal="left" vertical="center" wrapText="1"/>
      <protection locked="0"/>
    </xf>
    <xf numFmtId="0" fontId="19" fillId="20" borderId="4" xfId="0" applyFont="1" applyFill="1" applyBorder="1" applyAlignment="1" applyProtection="1">
      <alignment horizontal="left" vertical="center" wrapText="1"/>
      <protection locked="0"/>
    </xf>
    <xf numFmtId="0" fontId="19" fillId="20" borderId="3" xfId="0" applyFont="1" applyFill="1" applyBorder="1" applyAlignment="1">
      <alignment horizontal="left" vertical="center"/>
    </xf>
    <xf numFmtId="0" fontId="19" fillId="20" borderId="11" xfId="0" applyFont="1" applyFill="1" applyBorder="1" applyAlignment="1">
      <alignment horizontal="left" vertical="center"/>
    </xf>
    <xf numFmtId="0" fontId="19" fillId="20" borderId="4" xfId="0" applyFont="1" applyFill="1" applyBorder="1" applyAlignment="1">
      <alignment horizontal="left" vertical="center"/>
    </xf>
    <xf numFmtId="0" fontId="22" fillId="27" borderId="19" xfId="0" applyFont="1" applyFill="1" applyBorder="1" applyAlignment="1">
      <alignment horizontal="center" vertical="center" wrapText="1"/>
    </xf>
    <xf numFmtId="0" fontId="22" fillId="27" borderId="20" xfId="0" applyFont="1" applyFill="1" applyBorder="1" applyAlignment="1">
      <alignment horizontal="center" vertical="center" wrapText="1"/>
    </xf>
    <xf numFmtId="0" fontId="22" fillId="27" borderId="21" xfId="0" applyFont="1" applyFill="1" applyBorder="1" applyAlignment="1">
      <alignment horizontal="center" vertical="center" wrapText="1"/>
    </xf>
    <xf numFmtId="0" fontId="22" fillId="29" borderId="2" xfId="0" applyFont="1" applyFill="1" applyBorder="1" applyAlignment="1" applyProtection="1">
      <alignment horizontal="left" vertical="center"/>
      <protection locked="0"/>
    </xf>
    <xf numFmtId="0" fontId="19" fillId="28" borderId="5" xfId="0" applyFont="1" applyFill="1" applyBorder="1" applyAlignment="1" applyProtection="1">
      <alignment horizontal="left" vertical="center" wrapText="1"/>
      <protection locked="0"/>
    </xf>
    <xf numFmtId="0" fontId="19" fillId="28" borderId="15" xfId="0" applyFont="1" applyFill="1" applyBorder="1" applyAlignment="1" applyProtection="1">
      <alignment horizontal="left" vertical="center" wrapText="1"/>
      <protection locked="0"/>
    </xf>
    <xf numFmtId="0" fontId="19" fillId="28" borderId="16" xfId="0" applyFont="1" applyFill="1" applyBorder="1" applyAlignment="1" applyProtection="1">
      <alignment horizontal="left" vertical="center" wrapText="1"/>
      <protection locked="0"/>
    </xf>
    <xf numFmtId="0" fontId="19" fillId="28" borderId="17"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wrapText="1"/>
      <protection locked="0"/>
    </xf>
    <xf numFmtId="0" fontId="19" fillId="29" borderId="4"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protection locked="0"/>
    </xf>
    <xf numFmtId="0" fontId="19" fillId="29" borderId="4" xfId="0" applyFont="1" applyFill="1" applyBorder="1" applyAlignment="1" applyProtection="1">
      <alignment horizontal="left" vertical="center"/>
      <protection locked="0"/>
    </xf>
    <xf numFmtId="0" fontId="19" fillId="26" borderId="3" xfId="0" applyFont="1" applyFill="1" applyBorder="1" applyAlignment="1">
      <alignment horizontal="left" vertical="center"/>
    </xf>
    <xf numFmtId="0" fontId="19" fillId="26" borderId="4" xfId="0" applyFont="1" applyFill="1" applyBorder="1" applyAlignment="1">
      <alignment horizontal="left" vertical="center"/>
    </xf>
    <xf numFmtId="0" fontId="34" fillId="29" borderId="3" xfId="0" applyFont="1" applyFill="1" applyBorder="1" applyAlignment="1" applyProtection="1">
      <alignment horizontal="left" vertical="center" wrapText="1"/>
      <protection locked="0"/>
    </xf>
    <xf numFmtId="0" fontId="32" fillId="29" borderId="11" xfId="0" applyFont="1" applyFill="1" applyBorder="1" applyAlignment="1" applyProtection="1">
      <alignment horizontal="left" vertical="center" wrapText="1"/>
      <protection locked="0"/>
    </xf>
    <xf numFmtId="0" fontId="32" fillId="29" borderId="4" xfId="0" applyFont="1" applyFill="1" applyBorder="1" applyAlignment="1" applyProtection="1">
      <alignment horizontal="left" vertical="center" wrapText="1"/>
      <protection locked="0"/>
    </xf>
    <xf numFmtId="0" fontId="19" fillId="12" borderId="3" xfId="0" applyFont="1" applyFill="1" applyBorder="1" applyAlignment="1" applyProtection="1">
      <alignment horizontal="left" vertical="center" wrapText="1"/>
      <protection locked="0"/>
    </xf>
    <xf numFmtId="0" fontId="19" fillId="12" borderId="11" xfId="0" applyFont="1" applyFill="1" applyBorder="1" applyAlignment="1" applyProtection="1">
      <alignment horizontal="left" vertical="center" wrapText="1"/>
      <protection locked="0"/>
    </xf>
    <xf numFmtId="0" fontId="19" fillId="12" borderId="4"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7" fillId="0" borderId="22"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19" fillId="12" borderId="3" xfId="10" applyFont="1" applyFill="1" applyBorder="1" applyAlignment="1" applyProtection="1">
      <alignment horizontal="left" vertical="center" wrapText="1"/>
      <protection locked="0"/>
    </xf>
    <xf numFmtId="0" fontId="19" fillId="12" borderId="11" xfId="10" applyFont="1" applyFill="1" applyBorder="1" applyAlignment="1" applyProtection="1">
      <alignment horizontal="left" vertical="center" wrapText="1"/>
      <protection locked="0"/>
    </xf>
    <xf numFmtId="0" fontId="19" fillId="12" borderId="4" xfId="10" applyFont="1" applyFill="1" applyBorder="1" applyAlignment="1" applyProtection="1">
      <alignment horizontal="left" vertical="center" wrapText="1"/>
      <protection locked="0"/>
    </xf>
    <xf numFmtId="0" fontId="22" fillId="30" borderId="3" xfId="5" applyFont="1" applyFill="1" applyBorder="1" applyAlignment="1" applyProtection="1">
      <alignment horizontal="center" vertical="center"/>
      <protection locked="0"/>
    </xf>
    <xf numFmtId="0" fontId="22" fillId="30" borderId="11" xfId="5" applyFont="1" applyFill="1" applyBorder="1" applyAlignment="1" applyProtection="1">
      <alignment horizontal="center" vertical="center"/>
      <protection locked="0"/>
    </xf>
    <xf numFmtId="0" fontId="22" fillId="30" borderId="4" xfId="5" applyFont="1" applyFill="1" applyBorder="1" applyAlignment="1" applyProtection="1">
      <alignment horizontal="center" vertical="center"/>
      <protection locked="0"/>
    </xf>
    <xf numFmtId="0" fontId="19" fillId="0" borderId="7" xfId="10" applyFont="1" applyFill="1" applyBorder="1" applyAlignment="1" applyProtection="1">
      <alignment horizontal="center" vertical="top" wrapText="1"/>
      <protection locked="0"/>
    </xf>
    <xf numFmtId="0" fontId="19" fillId="0" borderId="15" xfId="10" applyFont="1" applyFill="1" applyBorder="1" applyAlignment="1" applyProtection="1">
      <alignment horizontal="center" vertical="top" wrapText="1"/>
      <protection locked="0"/>
    </xf>
    <xf numFmtId="0" fontId="19" fillId="0" borderId="0" xfId="10" applyFont="1" applyFill="1" applyBorder="1" applyAlignment="1" applyProtection="1">
      <alignment horizontal="center" vertical="top" wrapText="1"/>
      <protection locked="0"/>
    </xf>
    <xf numFmtId="0" fontId="19" fillId="0" borderId="18" xfId="10" applyFont="1" applyFill="1" applyBorder="1" applyAlignment="1" applyProtection="1">
      <alignment horizontal="center" vertical="top"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topLeftCell="A13" zoomScale="85" zoomScaleNormal="85" workbookViewId="0">
      <selection activeCell="O13" sqref="O13"/>
    </sheetView>
  </sheetViews>
  <sheetFormatPr defaultColWidth="13.1796875" defaultRowHeight="13"/>
  <cols>
    <col min="1" max="1" width="29.7265625" style="7" customWidth="1"/>
    <col min="2" max="2" width="8.1796875" style="15" customWidth="1"/>
    <col min="3" max="3" width="37.1796875" style="7" customWidth="1"/>
    <col min="4" max="7" width="29" style="7" customWidth="1"/>
    <col min="8" max="8" width="10.453125" style="5" hidden="1" customWidth="1"/>
    <col min="9" max="9" width="24.453125" style="8" hidden="1" customWidth="1"/>
    <col min="10" max="15" width="10.453125" style="1" hidden="1" customWidth="1"/>
    <col min="16" max="16" width="19.7265625" style="1" customWidth="1"/>
    <col min="17" max="19" width="10.453125" style="1" hidden="1" customWidth="1"/>
    <col min="20" max="23" width="13.1796875" style="6"/>
    <col min="24" max="992" width="13.1796875" style="7"/>
    <col min="993" max="16384" width="13.1796875" style="6"/>
  </cols>
  <sheetData>
    <row r="1" spans="1:996" s="16" customFormat="1" ht="37.5" customHeight="1">
      <c r="A1" s="101" t="s">
        <v>411</v>
      </c>
      <c r="B1" s="101"/>
      <c r="C1" s="112" t="s">
        <v>531</v>
      </c>
      <c r="D1" s="113"/>
      <c r="E1" s="113"/>
      <c r="F1" s="113"/>
      <c r="G1" s="114"/>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c r="A2" s="102" t="s">
        <v>407</v>
      </c>
      <c r="B2" s="103"/>
      <c r="C2" s="110" t="s">
        <v>405</v>
      </c>
      <c r="D2" s="111"/>
      <c r="E2" s="91" t="s">
        <v>418</v>
      </c>
      <c r="F2" s="87" t="s">
        <v>526</v>
      </c>
      <c r="G2" s="98"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c r="A3" s="104"/>
      <c r="B3" s="105"/>
      <c r="C3" s="110" t="s">
        <v>406</v>
      </c>
      <c r="D3" s="111"/>
      <c r="E3" s="91" t="s">
        <v>418</v>
      </c>
      <c r="F3" s="88" t="s">
        <v>526</v>
      </c>
      <c r="G3" s="99"/>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c r="A4" s="102" t="s">
        <v>402</v>
      </c>
      <c r="B4" s="103"/>
      <c r="C4" s="110" t="s">
        <v>527</v>
      </c>
      <c r="D4" s="111"/>
      <c r="E4" s="91" t="s">
        <v>418</v>
      </c>
      <c r="F4" s="87" t="s">
        <v>526</v>
      </c>
      <c r="G4" s="99"/>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c r="A5" s="104"/>
      <c r="B5" s="105"/>
      <c r="C5" s="110" t="s">
        <v>528</v>
      </c>
      <c r="D5" s="111"/>
      <c r="E5" s="91" t="s">
        <v>418</v>
      </c>
      <c r="F5" s="87" t="s">
        <v>526</v>
      </c>
      <c r="G5" s="100"/>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5" customHeight="1">
      <c r="A6" s="106" t="s">
        <v>351</v>
      </c>
      <c r="B6" s="107"/>
      <c r="C6" s="92" t="s">
        <v>519</v>
      </c>
      <c r="D6" s="93"/>
      <c r="E6" s="93"/>
      <c r="F6" s="93"/>
      <c r="G6" s="94"/>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5" customHeight="1">
      <c r="A7" s="108" t="s">
        <v>0</v>
      </c>
      <c r="B7" s="109"/>
      <c r="C7" s="95" t="s">
        <v>1</v>
      </c>
      <c r="D7" s="96"/>
      <c r="E7" s="96"/>
      <c r="F7" s="96"/>
      <c r="G7" s="97"/>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5" customHeight="1">
      <c r="A8" s="108" t="s">
        <v>2</v>
      </c>
      <c r="B8" s="109"/>
      <c r="C8" s="95" t="s">
        <v>3</v>
      </c>
      <c r="D8" s="96"/>
      <c r="E8" s="96"/>
      <c r="F8" s="96"/>
      <c r="G8" s="97"/>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c r="A9" s="119" t="s">
        <v>525</v>
      </c>
      <c r="B9" s="120"/>
      <c r="C9" s="120"/>
      <c r="D9" s="120"/>
      <c r="E9" s="120"/>
      <c r="F9" s="120"/>
      <c r="G9" s="120"/>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115" t="s">
        <v>520</v>
      </c>
      <c r="B10" s="116"/>
      <c r="C10" s="116"/>
      <c r="D10" s="116"/>
      <c r="E10" s="116"/>
      <c r="F10" s="116"/>
      <c r="G10" s="117"/>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121" t="s">
        <v>410</v>
      </c>
      <c r="B11" s="122"/>
      <c r="C11" s="122"/>
      <c r="D11" s="122"/>
      <c r="E11" s="122"/>
      <c r="F11" s="122"/>
      <c r="G11" s="123"/>
      <c r="H11" s="83"/>
      <c r="I11" s="85"/>
      <c r="J11" s="85"/>
      <c r="K11" s="85"/>
      <c r="L11" s="85"/>
      <c r="M11" s="85"/>
      <c r="N11" s="85"/>
      <c r="O11" s="85"/>
      <c r="P11" s="85"/>
      <c r="Q11" s="2"/>
      <c r="R11" s="2"/>
      <c r="S11" s="2"/>
    </row>
    <row r="12" spans="1:996" ht="149.25" customHeight="1">
      <c r="A12" s="121" t="s">
        <v>529</v>
      </c>
      <c r="B12" s="122"/>
      <c r="C12" s="122"/>
      <c r="D12" s="122"/>
      <c r="E12" s="122"/>
      <c r="F12" s="122"/>
      <c r="G12" s="123"/>
      <c r="H12" s="83"/>
      <c r="I12" s="85"/>
      <c r="J12" s="85"/>
      <c r="K12" s="85"/>
      <c r="L12" s="85"/>
      <c r="M12" s="85"/>
      <c r="N12" s="85"/>
      <c r="O12" s="85"/>
      <c r="P12" s="2"/>
      <c r="Q12" s="2"/>
      <c r="R12" s="2"/>
      <c r="S12" s="2"/>
    </row>
    <row r="13" spans="1:996" ht="36" customHeight="1">
      <c r="A13" s="121" t="s">
        <v>419</v>
      </c>
      <c r="B13" s="122"/>
      <c r="C13" s="122"/>
      <c r="D13" s="122"/>
      <c r="E13" s="122"/>
      <c r="F13" s="122"/>
      <c r="G13" s="123"/>
      <c r="H13" s="83"/>
      <c r="I13" s="85"/>
      <c r="J13" s="85"/>
      <c r="K13" s="85"/>
      <c r="L13" s="85"/>
      <c r="M13" s="85"/>
      <c r="N13" s="85"/>
      <c r="O13" s="85"/>
      <c r="P13" s="2"/>
      <c r="Q13" s="2"/>
      <c r="R13" s="2"/>
      <c r="S13" s="2"/>
    </row>
    <row r="14" spans="1:996" s="14" customFormat="1" ht="47.25" customHeight="1">
      <c r="A14" s="121" t="s">
        <v>530</v>
      </c>
      <c r="B14" s="122"/>
      <c r="C14" s="122"/>
      <c r="D14" s="122"/>
      <c r="E14" s="122"/>
      <c r="F14" s="122"/>
      <c r="G14" s="123"/>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c r="A15" s="127"/>
      <c r="B15" s="127"/>
      <c r="C15" s="128"/>
      <c r="D15" s="89" t="s">
        <v>521</v>
      </c>
      <c r="E15" s="90" t="s">
        <v>522</v>
      </c>
      <c r="F15" s="90" t="s">
        <v>523</v>
      </c>
      <c r="G15" s="90" t="s">
        <v>524</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c r="A16" s="129"/>
      <c r="B16" s="129"/>
      <c r="C16" s="130"/>
      <c r="D16" s="124" t="s">
        <v>417</v>
      </c>
      <c r="E16" s="125"/>
      <c r="F16" s="125"/>
      <c r="G16" s="126"/>
      <c r="H16" s="118" t="str">
        <f>"Aantal van toepassing zijnde normen: "&amp;SUBTOTAL(3,BIO_Spreadsheet!$A$18:$A$214)</f>
        <v>Aantal van toepassing zijnde normen: 195</v>
      </c>
      <c r="I16" s="118"/>
      <c r="J16" s="118"/>
      <c r="K16" s="118"/>
      <c r="L16" s="118"/>
      <c r="M16" s="118"/>
      <c r="N16" s="118"/>
      <c r="O16" s="118"/>
      <c r="P16" s="118"/>
      <c r="Q16" s="118"/>
      <c r="R16" s="118"/>
      <c r="S16" s="118"/>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c r="A17" s="24" t="s">
        <v>403</v>
      </c>
      <c r="B17" s="25" t="s">
        <v>268</v>
      </c>
      <c r="C17" s="26" t="s">
        <v>4</v>
      </c>
      <c r="D17" s="23" t="s">
        <v>5</v>
      </c>
      <c r="E17" s="23" t="s">
        <v>401</v>
      </c>
      <c r="F17" s="23" t="s">
        <v>6</v>
      </c>
      <c r="G17" s="23" t="s">
        <v>7</v>
      </c>
      <c r="H17" s="66" t="s">
        <v>420</v>
      </c>
      <c r="I17" s="67" t="s">
        <v>518</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8">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4">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5">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8">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9">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2">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5">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5">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7">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8">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1">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4">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5">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17">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1">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2">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1">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8">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5">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8">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8">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65">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2">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2">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5">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2">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5">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8">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2">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2">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2">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91">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5">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5">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5">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2">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8">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39">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8">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5">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5">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5">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2">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2">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2">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1">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5">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2">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5">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2">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2">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1">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4">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39">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8">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5">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8">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8">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8">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8">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5">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78">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2">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65">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5">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52">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7">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52">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1">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2">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7">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9">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1">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5">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9">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4">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1">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1">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4">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5">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8">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1" hidden="1">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0">
      <c r="A100" s="55" t="s">
        <v>198</v>
      </c>
      <c r="B100" s="56" t="s">
        <v>205</v>
      </c>
      <c r="C100" s="57" t="s">
        <v>414</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0">
      <c r="A101" s="55" t="s">
        <v>198</v>
      </c>
      <c r="B101" s="56" t="s">
        <v>206</v>
      </c>
      <c r="C101" s="57" t="s">
        <v>413</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1">
      <c r="A102" s="55" t="s">
        <v>198</v>
      </c>
      <c r="B102" s="56" t="s">
        <v>207</v>
      </c>
      <c r="C102" s="57" t="s">
        <v>412</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8">
      <c r="A103" s="55" t="s">
        <v>198</v>
      </c>
      <c r="B103" s="56" t="s">
        <v>208</v>
      </c>
      <c r="C103" s="57" t="s">
        <v>415</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4">
      <c r="A104" s="55" t="s">
        <v>198</v>
      </c>
      <c r="B104" s="56" t="s">
        <v>209</v>
      </c>
      <c r="C104" s="57" t="s">
        <v>416</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9" hidden="1">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91">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4">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4">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5">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30">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8">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65">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7">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1">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5">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78">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5">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8">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04">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04">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5">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4">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1">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8">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65">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8">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3">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1">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5">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8">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39">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9">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2">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9">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5">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5">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17">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5">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04">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2">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30">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5">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78">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7">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8">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1">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1">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2">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9">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4">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4">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5">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8">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5">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5">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2">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56">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3">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4">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5">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8">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5">
      <c r="A164" s="53" t="s">
        <v>517</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5">
      <c r="A165" s="70" t="s">
        <v>441</v>
      </c>
      <c r="B165" s="33" t="s">
        <v>352</v>
      </c>
      <c r="C165" s="34" t="s">
        <v>421</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2">
      <c r="A166" s="30" t="s">
        <v>440</v>
      </c>
      <c r="B166" s="33" t="s">
        <v>353</v>
      </c>
      <c r="C166" s="34" t="s">
        <v>422</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8">
      <c r="A167" s="30" t="s">
        <v>439</v>
      </c>
      <c r="B167" s="33" t="s">
        <v>354</v>
      </c>
      <c r="C167" s="34" t="s">
        <v>423</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5">
      <c r="A168" s="30" t="s">
        <v>438</v>
      </c>
      <c r="B168" s="33" t="s">
        <v>355</v>
      </c>
      <c r="C168" s="34" t="s">
        <v>424</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8">
      <c r="A169" s="30" t="s">
        <v>437</v>
      </c>
      <c r="B169" s="33" t="s">
        <v>356</v>
      </c>
      <c r="C169" s="34" t="s">
        <v>425</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8">
      <c r="A170" s="30" t="s">
        <v>436</v>
      </c>
      <c r="B170" s="33" t="s">
        <v>357</v>
      </c>
      <c r="C170" s="34" t="s">
        <v>426</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65">
      <c r="A171" s="30" t="s">
        <v>435</v>
      </c>
      <c r="B171" s="33" t="s">
        <v>358</v>
      </c>
      <c r="C171" s="34" t="s">
        <v>427</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5">
      <c r="A172" s="30" t="s">
        <v>434</v>
      </c>
      <c r="B172" s="33" t="s">
        <v>359</v>
      </c>
      <c r="C172" s="34" t="s">
        <v>428</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78">
      <c r="A173" s="30" t="s">
        <v>459</v>
      </c>
      <c r="B173" s="33" t="s">
        <v>360</v>
      </c>
      <c r="C173" s="34" t="s">
        <v>476</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5">
      <c r="A174" s="30" t="s">
        <v>460</v>
      </c>
      <c r="B174" s="33" t="s">
        <v>361</v>
      </c>
      <c r="C174" s="34" t="s">
        <v>477</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8">
      <c r="A175" s="30" t="s">
        <v>461</v>
      </c>
      <c r="B175" s="33" t="s">
        <v>362</v>
      </c>
      <c r="C175" s="34" t="s">
        <v>478</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5">
      <c r="A176" s="30" t="s">
        <v>433</v>
      </c>
      <c r="B176" s="33" t="s">
        <v>363</v>
      </c>
      <c r="C176" s="34" t="s">
        <v>479</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2">
      <c r="A177" s="30" t="s">
        <v>462</v>
      </c>
      <c r="B177" s="33" t="s">
        <v>364</v>
      </c>
      <c r="C177" s="34" t="s">
        <v>480</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65">
      <c r="A178" s="30" t="s">
        <v>463</v>
      </c>
      <c r="B178" s="33" t="s">
        <v>365</v>
      </c>
      <c r="C178" s="34" t="s">
        <v>481</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8">
      <c r="A179" s="30" t="s">
        <v>464</v>
      </c>
      <c r="B179" s="33" t="s">
        <v>366</v>
      </c>
      <c r="C179" s="34" t="s">
        <v>482</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2">
      <c r="A180" s="30" t="s">
        <v>465</v>
      </c>
      <c r="B180" s="33" t="s">
        <v>367</v>
      </c>
      <c r="C180" s="34" t="s">
        <v>483</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2">
      <c r="A181" s="30" t="s">
        <v>466</v>
      </c>
      <c r="B181" s="33" t="s">
        <v>368</v>
      </c>
      <c r="C181" s="34" t="s">
        <v>484</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1">
      <c r="A182" s="30" t="s">
        <v>467</v>
      </c>
      <c r="B182" s="33" t="s">
        <v>369</v>
      </c>
      <c r="C182" s="34" t="s">
        <v>485</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2">
      <c r="A183" s="69" t="s">
        <v>468</v>
      </c>
      <c r="B183" s="33" t="s">
        <v>370</v>
      </c>
      <c r="C183" s="34" t="s">
        <v>486</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2">
      <c r="A184" s="69" t="s">
        <v>469</v>
      </c>
      <c r="B184" s="33" t="s">
        <v>371</v>
      </c>
      <c r="C184" s="34" t="s">
        <v>487</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5">
      <c r="A185" s="69" t="s">
        <v>432</v>
      </c>
      <c r="B185" s="33" t="s">
        <v>372</v>
      </c>
      <c r="C185" s="34" t="s">
        <v>488</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8">
      <c r="A186" s="69" t="s">
        <v>470</v>
      </c>
      <c r="B186" s="33" t="s">
        <v>373</v>
      </c>
      <c r="C186" s="34" t="s">
        <v>489</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8">
      <c r="A187" s="69" t="s">
        <v>471</v>
      </c>
      <c r="B187" s="33" t="s">
        <v>374</v>
      </c>
      <c r="C187" s="34" t="s">
        <v>490</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91">
      <c r="A188" s="69" t="s">
        <v>431</v>
      </c>
      <c r="B188" s="33" t="s">
        <v>375</v>
      </c>
      <c r="C188" s="34" t="s">
        <v>491</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2">
      <c r="A189" s="69" t="s">
        <v>430</v>
      </c>
      <c r="B189" s="33" t="s">
        <v>376</v>
      </c>
      <c r="C189" s="34" t="s">
        <v>492</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2">
      <c r="A190" s="69" t="s">
        <v>429</v>
      </c>
      <c r="B190" s="33" t="s">
        <v>377</v>
      </c>
      <c r="C190" s="34" t="s">
        <v>493</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8">
      <c r="A191" s="69" t="s">
        <v>450</v>
      </c>
      <c r="B191" s="33" t="s">
        <v>378</v>
      </c>
      <c r="C191" s="34" t="s">
        <v>494</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2">
      <c r="A192" s="30" t="s">
        <v>472</v>
      </c>
      <c r="B192" s="33" t="s">
        <v>379</v>
      </c>
      <c r="C192" s="34" t="s">
        <v>495</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5">
      <c r="A193" s="30" t="s">
        <v>473</v>
      </c>
      <c r="B193" s="33" t="s">
        <v>380</v>
      </c>
      <c r="C193" s="34" t="s">
        <v>496</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c r="A194" s="30" t="s">
        <v>474</v>
      </c>
      <c r="B194" s="33" t="s">
        <v>381</v>
      </c>
      <c r="C194" s="34" t="s">
        <v>497</v>
      </c>
      <c r="D194" s="21" t="s">
        <v>516</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2">
      <c r="A195" s="30" t="s">
        <v>475</v>
      </c>
      <c r="B195" s="33" t="s">
        <v>382</v>
      </c>
      <c r="C195" s="34" t="s">
        <v>498</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c r="A196" s="72" t="s">
        <v>516</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4">
      <c r="A197" s="30" t="s">
        <v>443</v>
      </c>
      <c r="B197" s="33" t="s">
        <v>383</v>
      </c>
      <c r="C197" s="34" t="s">
        <v>499</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5">
      <c r="A198" s="30" t="s">
        <v>444</v>
      </c>
      <c r="B198" s="33" t="s">
        <v>384</v>
      </c>
      <c r="C198" s="34" t="s">
        <v>500</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7">
      <c r="A199" s="30" t="s">
        <v>442</v>
      </c>
      <c r="B199" s="33" t="s">
        <v>385</v>
      </c>
      <c r="C199" s="34" t="s">
        <v>501</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2">
      <c r="A200" s="30" t="s">
        <v>445</v>
      </c>
      <c r="B200" s="33" t="s">
        <v>386</v>
      </c>
      <c r="C200" s="34" t="s">
        <v>502</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2">
      <c r="A201" s="30" t="s">
        <v>446</v>
      </c>
      <c r="B201" s="33" t="s">
        <v>387</v>
      </c>
      <c r="C201" s="34" t="s">
        <v>503</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78">
      <c r="A202" s="30" t="s">
        <v>447</v>
      </c>
      <c r="B202" s="33" t="s">
        <v>388</v>
      </c>
      <c r="C202" s="34" t="s">
        <v>504</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39">
      <c r="A203" s="30" t="s">
        <v>448</v>
      </c>
      <c r="B203" s="33" t="s">
        <v>389</v>
      </c>
      <c r="C203" s="34" t="s">
        <v>505</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78">
      <c r="A204" s="69" t="s">
        <v>431</v>
      </c>
      <c r="B204" s="33" t="s">
        <v>390</v>
      </c>
      <c r="C204" s="34" t="s">
        <v>506</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5">
      <c r="A205" s="69" t="s">
        <v>449</v>
      </c>
      <c r="B205" s="33" t="s">
        <v>391</v>
      </c>
      <c r="C205" s="34" t="s">
        <v>507</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8">
      <c r="A206" s="69" t="s">
        <v>450</v>
      </c>
      <c r="B206" s="33" t="s">
        <v>392</v>
      </c>
      <c r="C206" s="34" t="s">
        <v>508</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1">
      <c r="A207" s="30" t="s">
        <v>451</v>
      </c>
      <c r="B207" s="33" t="s">
        <v>393</v>
      </c>
      <c r="C207" s="34" t="s">
        <v>509</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5">
      <c r="A208" s="30" t="s">
        <v>452</v>
      </c>
      <c r="B208" s="33" t="s">
        <v>394</v>
      </c>
      <c r="C208" s="34" t="s">
        <v>496</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2">
      <c r="A209" s="30" t="s">
        <v>453</v>
      </c>
      <c r="B209" s="33" t="s">
        <v>395</v>
      </c>
      <c r="C209" s="34" t="s">
        <v>510</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2">
      <c r="A210" s="30" t="s">
        <v>454</v>
      </c>
      <c r="B210" s="33" t="s">
        <v>396</v>
      </c>
      <c r="C210" s="34" t="s">
        <v>511</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4">
      <c r="A211" s="30" t="s">
        <v>455</v>
      </c>
      <c r="B211" s="33" t="s">
        <v>397</v>
      </c>
      <c r="C211" s="34" t="s">
        <v>512</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5">
      <c r="A212" s="30" t="s">
        <v>456</v>
      </c>
      <c r="B212" s="33" t="s">
        <v>398</v>
      </c>
      <c r="C212" s="34" t="s">
        <v>513</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5">
      <c r="A213" s="30" t="s">
        <v>457</v>
      </c>
      <c r="B213" s="33" t="s">
        <v>399</v>
      </c>
      <c r="C213" s="34" t="s">
        <v>514</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4.5" thickBot="1">
      <c r="A214" s="35" t="s">
        <v>458</v>
      </c>
      <c r="B214" s="36" t="s">
        <v>400</v>
      </c>
      <c r="C214" s="37" t="s">
        <v>515</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A10:G10"/>
    <mergeCell ref="H16:S16"/>
    <mergeCell ref="A9:G9"/>
    <mergeCell ref="A14:G14"/>
    <mergeCell ref="A12:G12"/>
    <mergeCell ref="A11:G11"/>
    <mergeCell ref="A13:G13"/>
    <mergeCell ref="D16:G16"/>
    <mergeCell ref="A15:C16"/>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0C2DA910D24F4AA1118D0353351BF0" ma:contentTypeVersion="0" ma:contentTypeDescription="Een nieuw document maken." ma:contentTypeScope="" ma:versionID="165e8ad1a6abd452a75ec41d62692317">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17EBB1-A5F3-4A29-B1D3-71A50DEBC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1D57677-3B6A-4C53-A435-FC086C4D2AF9}">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00D6D0F-79D4-431B-B8E3-210B5BC129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Khedoe, mw. V.S.</cp:lastModifiedBy>
  <cp:revision>20</cp:revision>
  <cp:lastPrinted>2020-02-26T09:27:04Z</cp:lastPrinted>
  <dcterms:created xsi:type="dcterms:W3CDTF">2017-05-11T06:36:01Z</dcterms:created>
  <dcterms:modified xsi:type="dcterms:W3CDTF">2022-02-17T09:38:39Z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0x010100580C2DA910D24F4AA1118D0353351BF0</vt:lpwstr>
  </property>
  <property fmtid="{D5CDD505-2E9C-101B-9397-08002B2CF9AE}" pid="3" name="_dlc_DocIdItemGuid">
    <vt:lpwstr>59aef21f-3d50-4206-9f8f-b2726282c97e</vt:lpwstr>
  </property>
</Properties>
</file>