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JECTEN\Senzer\Bijlagen voorbereiding\Bijlagen in bewerking\"/>
    </mc:Choice>
  </mc:AlternateContent>
  <bookViews>
    <workbookView xWindow="0" yWindow="0" windowWidth="23040" windowHeight="861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5" i="1" l="1"/>
  <c r="F15" i="1"/>
  <c r="F14" i="1"/>
  <c r="H13" i="1"/>
  <c r="F13" i="1"/>
  <c r="F16" i="1" l="1"/>
  <c r="F17" i="1" s="1"/>
  <c r="H16" i="1"/>
</calcChain>
</file>

<file path=xl/sharedStrings.xml><?xml version="1.0" encoding="utf-8"?>
<sst xmlns="http://schemas.openxmlformats.org/spreadsheetml/2006/main" count="21" uniqueCount="21">
  <si>
    <t>Invulformulier Kwaliteit par 7.2 Leidraad, punt C Extra inzet duurzame voertuigen/CVD</t>
  </si>
  <si>
    <t>Werknemersvervoer Senzer</t>
  </si>
  <si>
    <t>Per 1 januari 2023</t>
  </si>
  <si>
    <t>Type brandstof</t>
  </si>
  <si>
    <t>Minimaal %</t>
  </si>
  <si>
    <t>Aanbod %</t>
  </si>
  <si>
    <t>Extra aanbod %</t>
  </si>
  <si>
    <t>% Maandelijkse ritten</t>
  </si>
  <si>
    <t>Max score type</t>
  </si>
  <si>
    <t>Score</t>
  </si>
  <si>
    <t>diesel/benzine/lpg (minimaal euro 6)</t>
  </si>
  <si>
    <t>CNG/Hybride/Biobrandstoffen/HVO100</t>
  </si>
  <si>
    <t>100% elektrisch / waterstof / zero emissie</t>
  </si>
  <si>
    <t>%</t>
  </si>
  <si>
    <t>Naam:</t>
  </si>
  <si>
    <t>Functie:</t>
  </si>
  <si>
    <t>Bedrijf:</t>
  </si>
  <si>
    <t>Handtekening:</t>
  </si>
  <si>
    <t>Plaats:</t>
  </si>
  <si>
    <t>Datum:</t>
  </si>
  <si>
    <r>
      <t xml:space="preserve">U dient de percentages in de </t>
    </r>
    <r>
      <rPr>
        <b/>
        <sz val="12"/>
        <rFont val="Calibri"/>
        <family val="2"/>
      </rPr>
      <t>oranje velden</t>
    </r>
    <r>
      <rPr>
        <sz val="12"/>
        <rFont val="Calibri"/>
        <family val="2"/>
      </rPr>
      <t xml:space="preserve"> in te vullen. Zie de Leidraad voor de uitleg over de minimale eisen met betrekking tot de inzet van schone en duurzame brandstoffen. Hier vult u in welke EXTRA inzet u de Opdrachtgever aan kunt bieden. De percentages in de </t>
    </r>
    <r>
      <rPr>
        <b/>
        <sz val="12"/>
        <rFont val="Calibri"/>
        <family val="2"/>
      </rPr>
      <t>groene velden</t>
    </r>
    <r>
      <rPr>
        <sz val="12"/>
        <rFont val="Calibri"/>
        <family val="2"/>
      </rPr>
      <t xml:space="preserve"> zijn na gunning van toepassing. Indien het totaal van de </t>
    </r>
    <r>
      <rPr>
        <b/>
        <sz val="12"/>
        <rFont val="Calibri"/>
        <family val="2"/>
      </rPr>
      <t>groene velden</t>
    </r>
    <r>
      <rPr>
        <sz val="12"/>
        <rFont val="Calibri"/>
        <family val="2"/>
      </rPr>
      <t xml:space="preserve"> niet gelijk is aan </t>
    </r>
    <r>
      <rPr>
        <b/>
        <sz val="12"/>
        <rFont val="Calibri"/>
        <family val="2"/>
      </rPr>
      <t>100%</t>
    </r>
    <r>
      <rPr>
        <sz val="12"/>
        <rFont val="Calibri"/>
        <family val="2"/>
      </rPr>
      <t xml:space="preserve"> is er sprake van een ongeldige inschrijving en wordt u uitgesloten voor verdere deelname aan de gunningsprocedure. Score in cel H16 is de gunningscore op dit onderdeel.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</si>
</sst>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11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0" fillId="2" borderId="2" xfId="0" applyFont="1" applyFill="1" applyBorder="1" applyAlignment="1" applyProtection="1">
      <alignment horizontal="center"/>
      <protection hidden="1"/>
    </xf>
    <xf numFmtId="2" fontId="0" fillId="2" borderId="3" xfId="0" applyNumberFormat="1" applyFont="1" applyFill="1" applyBorder="1" applyAlignment="1" applyProtection="1">
      <alignment horizontal="center"/>
      <protection hidden="1"/>
    </xf>
    <xf numFmtId="0" fontId="2" fillId="2" borderId="4" xfId="0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0" fillId="2" borderId="0" xfId="0" applyFont="1" applyFill="1" applyBorder="1" applyAlignment="1" applyProtection="1">
      <alignment horizontal="center"/>
      <protection hidden="1"/>
    </xf>
    <xf numFmtId="2" fontId="0" fillId="2" borderId="5" xfId="0" applyNumberFormat="1" applyFont="1" applyFill="1" applyBorder="1" applyAlignment="1" applyProtection="1">
      <alignment horizontal="center"/>
      <protection hidden="1"/>
    </xf>
    <xf numFmtId="0" fontId="0" fillId="2" borderId="26" xfId="0" applyFont="1" applyFill="1" applyBorder="1" applyProtection="1">
      <protection hidden="1"/>
    </xf>
    <xf numFmtId="0" fontId="0" fillId="2" borderId="23" xfId="0" applyFont="1" applyFill="1" applyBorder="1" applyProtection="1">
      <protection hidden="1"/>
    </xf>
    <xf numFmtId="164" fontId="6" fillId="6" borderId="21" xfId="1" applyNumberFormat="1" applyFont="1" applyFill="1" applyBorder="1" applyAlignment="1" applyProtection="1">
      <alignment horizontal="center" vertical="top"/>
      <protection locked="0" hidden="1"/>
    </xf>
    <xf numFmtId="164" fontId="6" fillId="6" borderId="26" xfId="1" applyNumberFormat="1" applyFont="1" applyFill="1" applyBorder="1" applyAlignment="1" applyProtection="1">
      <alignment horizontal="center"/>
      <protection locked="0" hidden="1"/>
    </xf>
    <xf numFmtId="164" fontId="6" fillId="6" borderId="0" xfId="1" applyNumberFormat="1" applyFont="1" applyFill="1" applyBorder="1" applyAlignment="1" applyProtection="1">
      <alignment horizontal="center"/>
      <protection locked="0" hidden="1"/>
    </xf>
    <xf numFmtId="0" fontId="0" fillId="0" borderId="26" xfId="0" applyBorder="1"/>
    <xf numFmtId="0" fontId="0" fillId="0" borderId="30" xfId="0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9" fontId="0" fillId="2" borderId="23" xfId="0" applyNumberFormat="1" applyFont="1" applyFill="1" applyBorder="1" applyAlignment="1" applyProtection="1">
      <alignment horizontal="center"/>
      <protection hidden="1"/>
    </xf>
    <xf numFmtId="0" fontId="0" fillId="2" borderId="23" xfId="0" applyFont="1" applyFill="1" applyBorder="1" applyAlignment="1" applyProtection="1">
      <alignment horizontal="center"/>
      <protection hidden="1"/>
    </xf>
    <xf numFmtId="0" fontId="0" fillId="0" borderId="0" xfId="0" applyProtection="1"/>
    <xf numFmtId="0" fontId="3" fillId="2" borderId="4" xfId="0" quotePrefix="1" applyFont="1" applyFill="1" applyBorder="1" applyAlignment="1" applyProtection="1">
      <alignment vertical="top" wrapText="1"/>
    </xf>
    <xf numFmtId="0" fontId="3" fillId="2" borderId="0" xfId="0" quotePrefix="1" applyFont="1" applyFill="1" applyBorder="1" applyAlignment="1" applyProtection="1">
      <alignment vertical="top" wrapText="1"/>
    </xf>
    <xf numFmtId="0" fontId="3" fillId="2" borderId="5" xfId="0" quotePrefix="1" applyFont="1" applyFill="1" applyBorder="1" applyAlignment="1" applyProtection="1">
      <alignment vertical="top" wrapText="1"/>
    </xf>
    <xf numFmtId="0" fontId="3" fillId="2" borderId="6" xfId="0" quotePrefix="1" applyFont="1" applyFill="1" applyBorder="1" applyAlignment="1" applyProtection="1">
      <alignment vertical="top" wrapText="1"/>
    </xf>
    <xf numFmtId="0" fontId="3" fillId="2" borderId="7" xfId="0" quotePrefix="1" applyFont="1" applyFill="1" applyBorder="1" applyAlignment="1" applyProtection="1">
      <alignment vertical="top" wrapText="1"/>
    </xf>
    <xf numFmtId="0" fontId="3" fillId="2" borderId="8" xfId="0" quotePrefix="1" applyFont="1" applyFill="1" applyBorder="1" applyAlignment="1" applyProtection="1">
      <alignment vertical="top" wrapText="1"/>
    </xf>
    <xf numFmtId="15" fontId="2" fillId="3" borderId="9" xfId="0" quotePrefix="1" applyNumberFormat="1" applyFont="1" applyFill="1" applyBorder="1" applyProtection="1"/>
    <xf numFmtId="15" fontId="2" fillId="3" borderId="10" xfId="0" quotePrefix="1" applyNumberFormat="1" applyFont="1" applyFill="1" applyBorder="1" applyProtection="1"/>
    <xf numFmtId="15" fontId="2" fillId="3" borderId="10" xfId="0" quotePrefix="1" applyNumberFormat="1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center"/>
    </xf>
    <xf numFmtId="2" fontId="0" fillId="2" borderId="13" xfId="0" applyNumberFormat="1" applyFont="1" applyFill="1" applyBorder="1" applyAlignment="1" applyProtection="1">
      <alignment horizontal="center"/>
    </xf>
    <xf numFmtId="0" fontId="2" fillId="2" borderId="14" xfId="0" applyFont="1" applyFill="1" applyBorder="1" applyProtection="1"/>
    <xf numFmtId="0" fontId="0" fillId="2" borderId="20" xfId="0" applyFill="1" applyBorder="1" applyProtection="1"/>
    <xf numFmtId="0" fontId="0" fillId="2" borderId="27" xfId="0" applyFont="1" applyFill="1" applyBorder="1" applyProtection="1"/>
    <xf numFmtId="0" fontId="0" fillId="2" borderId="20" xfId="0" applyFont="1" applyFill="1" applyBorder="1" applyProtection="1"/>
    <xf numFmtId="9" fontId="6" fillId="2" borderId="15" xfId="1" applyFont="1" applyFill="1" applyBorder="1" applyAlignment="1" applyProtection="1">
      <alignment horizontal="center" vertical="top"/>
    </xf>
    <xf numFmtId="9" fontId="6" fillId="2" borderId="23" xfId="1" applyFont="1" applyFill="1" applyBorder="1" applyAlignment="1" applyProtection="1">
      <alignment horizontal="center"/>
    </xf>
    <xf numFmtId="0" fontId="2" fillId="2" borderId="15" xfId="0" applyFont="1" applyFill="1" applyBorder="1" applyProtection="1"/>
    <xf numFmtId="164" fontId="6" fillId="2" borderId="28" xfId="1" applyNumberFormat="1" applyFont="1" applyFill="1" applyBorder="1" applyAlignment="1" applyProtection="1">
      <alignment horizontal="center"/>
    </xf>
    <xf numFmtId="164" fontId="6" fillId="2" borderId="22" xfId="1" applyNumberFormat="1" applyFont="1" applyFill="1" applyBorder="1" applyAlignment="1" applyProtection="1">
      <alignment horizontal="center"/>
    </xf>
    <xf numFmtId="164" fontId="0" fillId="2" borderId="22" xfId="0" applyNumberFormat="1" applyFont="1" applyFill="1" applyBorder="1" applyAlignment="1" applyProtection="1">
      <alignment horizontal="center"/>
    </xf>
    <xf numFmtId="164" fontId="0" fillId="2" borderId="18" xfId="0" applyNumberFormat="1" applyFont="1" applyFill="1" applyBorder="1" applyAlignment="1" applyProtection="1">
      <alignment horizontal="center"/>
    </xf>
    <xf numFmtId="164" fontId="6" fillId="4" borderId="23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164" fontId="6" fillId="4" borderId="29" xfId="1" applyNumberFormat="1" applyFont="1" applyFill="1" applyBorder="1" applyAlignment="1" applyProtection="1">
      <alignment horizontal="center"/>
    </xf>
    <xf numFmtId="165" fontId="0" fillId="3" borderId="24" xfId="0" applyNumberFormat="1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165" fontId="0" fillId="3" borderId="22" xfId="0" applyNumberFormat="1" applyFont="1" applyFill="1" applyBorder="1" applyAlignment="1" applyProtection="1">
      <alignment horizontal="center"/>
    </xf>
    <xf numFmtId="2" fontId="2" fillId="2" borderId="19" xfId="0" applyNumberFormat="1" applyFont="1" applyFill="1" applyBorder="1" applyAlignment="1" applyProtection="1">
      <alignment horizontal="center"/>
    </xf>
    <xf numFmtId="2" fontId="0" fillId="2" borderId="25" xfId="0" applyNumberFormat="1" applyFont="1" applyFill="1" applyBorder="1" applyAlignment="1" applyProtection="1">
      <alignment horizontal="center"/>
    </xf>
    <xf numFmtId="2" fontId="7" fillId="5" borderId="31" xfId="0" applyNumberFormat="1" applyFont="1" applyFill="1" applyBorder="1" applyAlignment="1" applyProtection="1">
      <alignment horizontal="center"/>
    </xf>
    <xf numFmtId="0" fontId="0" fillId="2" borderId="30" xfId="0" applyFont="1" applyFill="1" applyBorder="1" applyAlignment="1" applyProtection="1">
      <alignment horizontal="center"/>
    </xf>
    <xf numFmtId="164" fontId="2" fillId="2" borderId="23" xfId="1" applyNumberFormat="1" applyFont="1" applyFill="1" applyBorder="1" applyAlignment="1" applyProtection="1">
      <alignment horizontal="center"/>
    </xf>
    <xf numFmtId="164" fontId="8" fillId="2" borderId="23" xfId="1" applyNumberFormat="1" applyFont="1" applyFill="1" applyBorder="1" applyAlignment="1" applyProtection="1">
      <alignment horizontal="center"/>
    </xf>
    <xf numFmtId="0" fontId="10" fillId="7" borderId="32" xfId="0" applyFont="1" applyFill="1" applyBorder="1" applyAlignment="1" applyProtection="1">
      <alignment vertical="center" wrapText="1"/>
    </xf>
    <xf numFmtId="0" fontId="10" fillId="7" borderId="34" xfId="0" applyFont="1" applyFill="1" applyBorder="1" applyAlignment="1" applyProtection="1">
      <alignment vertical="center" wrapText="1"/>
    </xf>
    <xf numFmtId="0" fontId="10" fillId="7" borderId="37" xfId="0" applyFont="1" applyFill="1" applyBorder="1" applyAlignment="1" applyProtection="1">
      <alignment vertical="center" wrapText="1"/>
    </xf>
    <xf numFmtId="0" fontId="10" fillId="7" borderId="36" xfId="0" applyFont="1" applyFill="1" applyBorder="1" applyAlignment="1" applyProtection="1">
      <alignment vertical="center" wrapText="1"/>
    </xf>
    <xf numFmtId="0" fontId="10" fillId="7" borderId="34" xfId="0" applyFont="1" applyFill="1" applyBorder="1" applyAlignment="1" applyProtection="1">
      <alignment vertical="center" wrapText="1"/>
    </xf>
    <xf numFmtId="0" fontId="9" fillId="8" borderId="33" xfId="0" applyFont="1" applyFill="1" applyBorder="1" applyAlignment="1" applyProtection="1">
      <alignment vertical="center" wrapText="1"/>
      <protection locked="0"/>
    </xf>
    <xf numFmtId="0" fontId="9" fillId="8" borderId="35" xfId="0" applyFont="1" applyFill="1" applyBorder="1" applyAlignment="1" applyProtection="1">
      <alignment vertical="center" wrapText="1"/>
      <protection locked="0"/>
    </xf>
    <xf numFmtId="0" fontId="9" fillId="8" borderId="37" xfId="0" applyFont="1" applyFill="1" applyBorder="1" applyAlignment="1" applyProtection="1">
      <alignment vertical="center" wrapText="1"/>
      <protection locked="0"/>
    </xf>
    <xf numFmtId="0" fontId="9" fillId="8" borderId="36" xfId="0" applyFont="1" applyFill="1" applyBorder="1" applyAlignment="1" applyProtection="1">
      <alignment vertical="center" wrapText="1"/>
      <protection locked="0"/>
    </xf>
    <xf numFmtId="0" fontId="9" fillId="8" borderId="34" xfId="0" applyFont="1" applyFill="1" applyBorder="1" applyAlignment="1" applyProtection="1">
      <alignment vertic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0</xdr:rowOff>
    </xdr:from>
    <xdr:to>
      <xdr:col>3</xdr:col>
      <xdr:colOff>1064832</xdr:colOff>
      <xdr:row>0</xdr:row>
      <xdr:rowOff>914400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0"/>
          <a:ext cx="508057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topLeftCell="B7" zoomScaleNormal="100" workbookViewId="0">
      <selection activeCell="D21" sqref="D21"/>
    </sheetView>
  </sheetViews>
  <sheetFormatPr defaultRowHeight="14.4" x14ac:dyDescent="0.3"/>
  <cols>
    <col min="2" max="2" width="37.77734375" customWidth="1"/>
    <col min="3" max="8" width="20.77734375" customWidth="1"/>
  </cols>
  <sheetData>
    <row r="1" spans="2:8" ht="85.05" customHeight="1" thickBot="1" x14ac:dyDescent="0.35"/>
    <row r="2" spans="2:8" ht="19.95" customHeight="1" x14ac:dyDescent="0.3">
      <c r="B2" s="1" t="s">
        <v>0</v>
      </c>
      <c r="C2" s="2"/>
      <c r="D2" s="3"/>
      <c r="E2" s="3"/>
      <c r="F2" s="3"/>
      <c r="G2" s="4"/>
      <c r="H2" s="5"/>
    </row>
    <row r="3" spans="2:8" ht="19.95" customHeight="1" x14ac:dyDescent="0.3">
      <c r="B3" s="6" t="s">
        <v>1</v>
      </c>
      <c r="C3" s="7"/>
      <c r="D3" s="8"/>
      <c r="E3" s="8"/>
      <c r="F3" s="7"/>
      <c r="G3" s="9"/>
      <c r="H3" s="10"/>
    </row>
    <row r="4" spans="2:8" ht="15" customHeight="1" x14ac:dyDescent="0.3">
      <c r="B4" s="23" t="s">
        <v>20</v>
      </c>
      <c r="C4" s="24"/>
      <c r="D4" s="24"/>
      <c r="E4" s="24"/>
      <c r="F4" s="24"/>
      <c r="G4" s="24"/>
      <c r="H4" s="25"/>
    </row>
    <row r="5" spans="2:8" ht="15" customHeight="1" x14ac:dyDescent="0.3">
      <c r="B5" s="23"/>
      <c r="C5" s="24"/>
      <c r="D5" s="24"/>
      <c r="E5" s="24"/>
      <c r="F5" s="24"/>
      <c r="G5" s="24"/>
      <c r="H5" s="25"/>
    </row>
    <row r="6" spans="2:8" ht="15" customHeight="1" x14ac:dyDescent="0.3">
      <c r="B6" s="23"/>
      <c r="C6" s="24"/>
      <c r="D6" s="24"/>
      <c r="E6" s="24"/>
      <c r="F6" s="24"/>
      <c r="G6" s="24"/>
      <c r="H6" s="25"/>
    </row>
    <row r="7" spans="2:8" ht="15" customHeight="1" x14ac:dyDescent="0.3">
      <c r="B7" s="23"/>
      <c r="C7" s="24"/>
      <c r="D7" s="24"/>
      <c r="E7" s="24"/>
      <c r="F7" s="24"/>
      <c r="G7" s="24"/>
      <c r="H7" s="25"/>
    </row>
    <row r="8" spans="2:8" ht="15" customHeight="1" x14ac:dyDescent="0.3">
      <c r="B8" s="23"/>
      <c r="C8" s="24"/>
      <c r="D8" s="24"/>
      <c r="E8" s="24"/>
      <c r="F8" s="24"/>
      <c r="G8" s="24"/>
      <c r="H8" s="25"/>
    </row>
    <row r="9" spans="2:8" ht="15" customHeight="1" x14ac:dyDescent="0.3">
      <c r="B9" s="23"/>
      <c r="C9" s="24"/>
      <c r="D9" s="24"/>
      <c r="E9" s="24"/>
      <c r="F9" s="24"/>
      <c r="G9" s="24"/>
      <c r="H9" s="25"/>
    </row>
    <row r="10" spans="2:8" ht="15" thickBot="1" x14ac:dyDescent="0.35">
      <c r="B10" s="26"/>
      <c r="C10" s="27"/>
      <c r="D10" s="27"/>
      <c r="E10" s="27"/>
      <c r="F10" s="27"/>
      <c r="G10" s="27"/>
      <c r="H10" s="28"/>
    </row>
    <row r="11" spans="2:8" ht="16.2" thickBot="1" x14ac:dyDescent="0.35">
      <c r="B11" s="29" t="s">
        <v>2</v>
      </c>
      <c r="C11" s="30"/>
      <c r="D11" s="31"/>
      <c r="E11" s="31"/>
      <c r="F11" s="32"/>
      <c r="G11" s="33"/>
      <c r="H11" s="34"/>
    </row>
    <row r="12" spans="2:8" ht="15.6" x14ac:dyDescent="0.3">
      <c r="B12" s="35" t="s">
        <v>3</v>
      </c>
      <c r="C12" s="41" t="s">
        <v>4</v>
      </c>
      <c r="D12" s="49" t="s">
        <v>5</v>
      </c>
      <c r="E12" s="48" t="s">
        <v>6</v>
      </c>
      <c r="F12" s="47" t="s">
        <v>7</v>
      </c>
      <c r="G12" s="52" t="s">
        <v>8</v>
      </c>
      <c r="H12" s="54" t="s">
        <v>9</v>
      </c>
    </row>
    <row r="13" spans="2:8" ht="15.6" x14ac:dyDescent="0.3">
      <c r="B13" s="36" t="s">
        <v>10</v>
      </c>
      <c r="C13" s="39">
        <v>0</v>
      </c>
      <c r="D13" s="13">
        <v>0</v>
      </c>
      <c r="E13" s="44"/>
      <c r="F13" s="46">
        <f>C13+D13</f>
        <v>0</v>
      </c>
      <c r="G13" s="51">
        <v>0</v>
      </c>
      <c r="H13" s="55">
        <f>D13*G13</f>
        <v>0</v>
      </c>
    </row>
    <row r="14" spans="2:8" ht="15.6" x14ac:dyDescent="0.3">
      <c r="B14" s="38" t="s">
        <v>11</v>
      </c>
      <c r="C14" s="40">
        <v>0</v>
      </c>
      <c r="D14" s="14">
        <v>0</v>
      </c>
      <c r="E14" s="45"/>
      <c r="F14" s="46">
        <f>C14+D14</f>
        <v>0</v>
      </c>
      <c r="G14" s="51">
        <v>81.3</v>
      </c>
      <c r="H14" s="55">
        <f>D14*G14</f>
        <v>0</v>
      </c>
    </row>
    <row r="15" spans="2:8" ht="16.2" thickBot="1" x14ac:dyDescent="0.35">
      <c r="B15" s="37" t="s">
        <v>12</v>
      </c>
      <c r="C15" s="42">
        <v>0.38500000000000001</v>
      </c>
      <c r="D15" s="43"/>
      <c r="E15" s="15">
        <v>0</v>
      </c>
      <c r="F15" s="50">
        <f>C15+E15</f>
        <v>0.38500000000000001</v>
      </c>
      <c r="G15" s="53">
        <v>162.6</v>
      </c>
      <c r="H15" s="55">
        <f>E15*G15</f>
        <v>0</v>
      </c>
    </row>
    <row r="16" spans="2:8" ht="16.2" thickBot="1" x14ac:dyDescent="0.35">
      <c r="B16" s="11"/>
      <c r="C16" s="12"/>
      <c r="D16" s="20" t="s">
        <v>13</v>
      </c>
      <c r="E16" s="21"/>
      <c r="F16" s="58">
        <f>SUM(F13:F15)</f>
        <v>0.38500000000000001</v>
      </c>
      <c r="G16" s="57"/>
      <c r="H16" s="56">
        <f>H14+H15</f>
        <v>0</v>
      </c>
    </row>
    <row r="17" spans="2:7" ht="15.6" x14ac:dyDescent="0.3">
      <c r="E17" s="16"/>
      <c r="F17" s="59" t="str">
        <f>IF(F16=100%,"GELDIGE INSCHRIJVING","!! PAS OP ONGELDIGE INSCHRIJVING !!")</f>
        <v>!! PAS OP ONGELDIGE INSCHRIJVING !!</v>
      </c>
      <c r="G17" s="17"/>
    </row>
    <row r="20" spans="2:7" ht="15" thickBot="1" x14ac:dyDescent="0.35">
      <c r="B20" s="18"/>
      <c r="E20" s="22"/>
    </row>
    <row r="21" spans="2:7" ht="15.6" thickTop="1" thickBot="1" x14ac:dyDescent="0.35">
      <c r="B21" s="60" t="s">
        <v>14</v>
      </c>
      <c r="C21" s="65"/>
    </row>
    <row r="22" spans="2:7" ht="15.6" thickTop="1" thickBot="1" x14ac:dyDescent="0.35">
      <c r="B22" s="61" t="s">
        <v>15</v>
      </c>
      <c r="C22" s="66"/>
    </row>
    <row r="23" spans="2:7" ht="15.6" thickTop="1" thickBot="1" x14ac:dyDescent="0.35">
      <c r="B23" s="61" t="s">
        <v>16</v>
      </c>
      <c r="C23" s="66"/>
    </row>
    <row r="24" spans="2:7" ht="15" thickTop="1" x14ac:dyDescent="0.3">
      <c r="B24" s="62" t="s">
        <v>17</v>
      </c>
      <c r="C24" s="67"/>
    </row>
    <row r="25" spans="2:7" x14ac:dyDescent="0.3">
      <c r="B25" s="63"/>
      <c r="C25" s="68"/>
    </row>
    <row r="26" spans="2:7" ht="15" thickBot="1" x14ac:dyDescent="0.35">
      <c r="B26" s="64"/>
      <c r="C26" s="69"/>
    </row>
    <row r="27" spans="2:7" ht="15.6" thickTop="1" thickBot="1" x14ac:dyDescent="0.35">
      <c r="B27" s="61" t="s">
        <v>18</v>
      </c>
      <c r="C27" s="66"/>
    </row>
    <row r="28" spans="2:7" ht="15.6" thickTop="1" thickBot="1" x14ac:dyDescent="0.35">
      <c r="B28" s="61" t="s">
        <v>19</v>
      </c>
      <c r="C28" s="66"/>
    </row>
    <row r="29" spans="2:7" ht="15" thickTop="1" x14ac:dyDescent="0.3">
      <c r="B29" s="19"/>
    </row>
  </sheetData>
  <sheetProtection algorithmName="SHA-512" hashValue="483zxI1F3OjciVnUlvKL4hRGB7HqSUcc5X0+52t53d0twYUlT/sZ8ehHbrKiG+cHk3McqeGNeueEhmmg0ZrwBQ==" saltValue="hAYPj4IuBWjv6ODz7/Aj2w==" spinCount="100000" sheet="1" scenarios="1"/>
  <mergeCells count="4">
    <mergeCell ref="B4:H10"/>
    <mergeCell ref="D16:E16"/>
    <mergeCell ref="B24:B26"/>
    <mergeCell ref="C24:C26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Renne</dc:creator>
  <cp:lastModifiedBy>Mark Renne</cp:lastModifiedBy>
  <cp:lastPrinted>2022-06-28T13:21:17Z</cp:lastPrinted>
  <dcterms:created xsi:type="dcterms:W3CDTF">2022-06-28T07:56:04Z</dcterms:created>
  <dcterms:modified xsi:type="dcterms:W3CDTF">2022-06-28T14:08:15Z</dcterms:modified>
</cp:coreProperties>
</file>