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C01\Data\TRAJECTEN\BEDRIJFSVOERING\Facilitair\Audio-visueel\HK 202111 AV Raadzaal\05. Aanbestedingsdoc. en bijlagen\"/>
    </mc:Choice>
  </mc:AlternateContent>
  <xr:revisionPtr revIDLastSave="0" documentId="13_ncr:1_{0B145A65-F9FE-4DAC-870F-9DB1E9A2DEE2}" xr6:coauthVersionLast="47" xr6:coauthVersionMax="47" xr10:uidLastSave="{00000000-0000-0000-0000-000000000000}"/>
  <bookViews>
    <workbookView xWindow="-120" yWindow="-120" windowWidth="21840" windowHeight="13140" tabRatio="632" xr2:uid="{00000000-000D-0000-FFFF-FFFF00000000}"/>
  </bookViews>
  <sheets>
    <sheet name="Onderdeel A" sheetId="9" r:id="rId1"/>
    <sheet name="Onderdeel B" sheetId="11" r:id="rId2"/>
    <sheet name="Colofon" sheetId="5" r:id="rId3"/>
  </sheets>
  <definedNames>
    <definedName name="_xlnm.Print_Area" localSheetId="2">Colofon!$B$2:$O$26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" i="11" l="1"/>
  <c r="C6" i="11"/>
  <c r="D9" i="9"/>
  <c r="C7" i="9" l="1"/>
</calcChain>
</file>

<file path=xl/sharedStrings.xml><?xml version="1.0" encoding="utf-8"?>
<sst xmlns="http://schemas.openxmlformats.org/spreadsheetml/2006/main" count="26" uniqueCount="15">
  <si>
    <t>Waarde</t>
  </si>
  <si>
    <t>Score</t>
  </si>
  <si>
    <t>Slechtste waarde / laagste score</t>
  </si>
  <si>
    <t>Beste waarde / hoogste score</t>
  </si>
  <si>
    <t>Lijnfunctie</t>
  </si>
  <si>
    <t>Omschrijving</t>
  </si>
  <si>
    <t xml:space="preserve"> </t>
  </si>
  <si>
    <t>Colofon</t>
  </si>
  <si>
    <r>
      <t>Deze tool is ontwikkeld door Significant B.V. (</t>
    </r>
    <r>
      <rPr>
        <sz val="10"/>
        <color indexed="18"/>
        <rFont val="Arial"/>
        <family val="2"/>
      </rPr>
      <t>www.significant.nl</t>
    </r>
    <r>
      <rPr>
        <sz val="10"/>
        <rFont val="Arial"/>
        <family val="2"/>
      </rPr>
      <t>).</t>
    </r>
  </si>
  <si>
    <t xml:space="preserve">      Lijnfunctie (lineaire functie)</t>
  </si>
  <si>
    <r>
      <t>Voor eventuele vragen, suggesties en/of opmerkingen kunt u contact opnemen met Fredo Schotanus (</t>
    </r>
    <r>
      <rPr>
        <sz val="10"/>
        <color indexed="18"/>
        <rFont val="Arial"/>
        <family val="2"/>
      </rPr>
      <t>fredo.schotanus@significant.nl</t>
    </r>
    <r>
      <rPr>
        <sz val="10"/>
        <rFont val="Arial"/>
        <family val="2"/>
      </rPr>
      <t>).</t>
    </r>
  </si>
  <si>
    <t>Score voor waarde van leverancier</t>
  </si>
  <si>
    <r>
      <t xml:space="preserve">Het </t>
    </r>
    <r>
      <rPr>
        <b/>
        <sz val="11"/>
        <color rgb="FFCC9900"/>
        <rFont val="Calibri"/>
        <family val="2"/>
        <scheme val="minor"/>
      </rPr>
      <t>gele</t>
    </r>
    <r>
      <rPr>
        <sz val="11"/>
        <rFont val="Calibri"/>
        <family val="2"/>
        <scheme val="minor"/>
      </rPr>
      <t xml:space="preserve"> veld (C9) kan worden gebruikt om scores te berekenen van leveranciers.</t>
    </r>
  </si>
  <si>
    <r>
      <t xml:space="preserve">De </t>
    </r>
    <r>
      <rPr>
        <b/>
        <sz val="11"/>
        <color theme="9" tint="-0.249977111117893"/>
        <rFont val="Calibri"/>
        <family val="2"/>
        <scheme val="minor"/>
      </rPr>
      <t>oranje</t>
    </r>
    <r>
      <rPr>
        <sz val="11"/>
        <rFont val="Calibri"/>
        <family val="2"/>
        <scheme val="minor"/>
      </rPr>
      <t xml:space="preserve"> velden (C5 t/m D7) zijn invoervelden voor de lineaire functie. </t>
    </r>
  </si>
  <si>
    <t xml:space="preserve">Omslagpunt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</si>
</sst>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0.0%"/>
    <numFmt numFmtId="166" formatCode="_-* #,##0.00_-;_-* #,##0.00\-;_-* &quot;-&quot;??_-;_-@_-"/>
    <numFmt numFmtId="167" formatCode="_-&quot;€&quot;\ * #,##0.00_-;_-&quot;€&quot;\ * #,##0.00\-;_-&quot;€&quot;\ * &quot;-&quot;??_-;_-@_-"/>
    <numFmt numFmtId="168" formatCode="_-* #,##0_-;_-* #,##0\-;_-* &quot;-&quot;??_-;_-@_-"/>
    <numFmt numFmtId="169" formatCode="0.0"/>
    <numFmt numFmtId="170" formatCode="0_ ;[Red]\-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4"/>
      <name val="Arial"/>
      <family val="2"/>
    </font>
    <font>
      <sz val="10"/>
      <color indexed="18"/>
      <name val="Arial"/>
      <family val="2"/>
    </font>
    <font>
      <sz val="11"/>
      <color rgb="FFCC99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C99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medium">
        <color theme="3" tint="0.39997558519241921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medium">
        <color theme="3" tint="0.39997558519241921"/>
      </bottom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1" applyNumberFormat="0" applyAlignment="0" applyProtection="0"/>
    <xf numFmtId="0" fontId="1" fillId="7" borderId="2" applyNumberFormat="0" applyFont="0" applyAlignment="0" applyProtection="0"/>
    <xf numFmtId="0" fontId="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7" borderId="2" applyNumberFormat="0" applyFont="0" applyAlignment="0" applyProtection="0"/>
    <xf numFmtId="0" fontId="2" fillId="0" borderId="0"/>
  </cellStyleXfs>
  <cellXfs count="55">
    <xf numFmtId="0" fontId="0" fillId="0" borderId="0" xfId="0"/>
    <xf numFmtId="168" fontId="0" fillId="2" borderId="0" xfId="1" applyNumberFormat="1" applyFont="1" applyFill="1" applyBorder="1"/>
    <xf numFmtId="0" fontId="7" fillId="2" borderId="0" xfId="0" applyFont="1" applyFill="1"/>
    <xf numFmtId="165" fontId="10" fillId="2" borderId="0" xfId="0" applyNumberFormat="1" applyFont="1" applyFill="1"/>
    <xf numFmtId="0" fontId="8" fillId="2" borderId="0" xfId="0" applyFont="1" applyFill="1"/>
    <xf numFmtId="166" fontId="10" fillId="2" borderId="0" xfId="0" applyNumberFormat="1" applyFont="1" applyFill="1"/>
    <xf numFmtId="168" fontId="8" fillId="2" borderId="0" xfId="1" applyNumberFormat="1" applyFont="1" applyFill="1"/>
    <xf numFmtId="0" fontId="7" fillId="2" borderId="0" xfId="0" applyFont="1" applyFill="1" applyAlignment="1">
      <alignment horizontal="left"/>
    </xf>
    <xf numFmtId="1" fontId="8" fillId="2" borderId="0" xfId="0" applyNumberFormat="1" applyFont="1" applyFill="1"/>
    <xf numFmtId="1" fontId="7" fillId="2" borderId="0" xfId="0" applyNumberFormat="1" applyFont="1" applyFill="1"/>
    <xf numFmtId="165" fontId="10" fillId="3" borderId="0" xfId="0" applyNumberFormat="1" applyFont="1" applyFill="1"/>
    <xf numFmtId="0" fontId="8" fillId="3" borderId="0" xfId="0" applyFont="1" applyFill="1"/>
    <xf numFmtId="166" fontId="10" fillId="3" borderId="0" xfId="0" applyNumberFormat="1" applyFont="1" applyFill="1"/>
    <xf numFmtId="0" fontId="6" fillId="3" borderId="0" xfId="7" applyNumberFormat="1" applyFill="1" applyBorder="1" applyAlignment="1">
      <alignment vertical="center" textRotation="90"/>
    </xf>
    <xf numFmtId="1" fontId="8" fillId="3" borderId="0" xfId="0" applyNumberFormat="1" applyFont="1" applyFill="1"/>
    <xf numFmtId="0" fontId="2" fillId="2" borderId="0" xfId="13" applyFill="1"/>
    <xf numFmtId="0" fontId="11" fillId="2" borderId="0" xfId="13" applyNumberFormat="1" applyFont="1" applyFill="1" applyBorder="1" applyAlignment="1">
      <alignment vertical="top"/>
    </xf>
    <xf numFmtId="0" fontId="2" fillId="2" borderId="0" xfId="13" applyFill="1" applyAlignment="1">
      <alignment vertical="top"/>
    </xf>
    <xf numFmtId="0" fontId="0" fillId="2" borderId="0" xfId="0" applyFill="1"/>
    <xf numFmtId="169" fontId="0" fillId="9" borderId="7" xfId="8" applyNumberFormat="1" applyFont="1" applyBorder="1"/>
    <xf numFmtId="0" fontId="7" fillId="3" borderId="10" xfId="6" applyNumberFormat="1" applyFont="1" applyFill="1" applyBorder="1" applyAlignment="1">
      <alignment horizontal="left"/>
    </xf>
    <xf numFmtId="167" fontId="15" fillId="10" borderId="9" xfId="6" applyNumberFormat="1" applyFont="1" applyFill="1" applyBorder="1" applyAlignment="1"/>
    <xf numFmtId="167" fontId="15" fillId="10" borderId="13" xfId="5" applyNumberFormat="1" applyFont="1" applyFill="1" applyBorder="1" applyAlignment="1"/>
    <xf numFmtId="167" fontId="15" fillId="10" borderId="15" xfId="5" applyNumberFormat="1" applyFont="1" applyFill="1" applyBorder="1" applyAlignment="1"/>
    <xf numFmtId="167" fontId="15" fillId="10" borderId="17" xfId="5" applyNumberFormat="1" applyFont="1" applyFill="1" applyBorder="1" applyAlignment="1"/>
    <xf numFmtId="2" fontId="0" fillId="9" borderId="8" xfId="8" applyNumberFormat="1" applyFont="1" applyBorder="1"/>
    <xf numFmtId="0" fontId="9" fillId="2" borderId="0" xfId="0" applyFont="1" applyFill="1"/>
    <xf numFmtId="0" fontId="10" fillId="2" borderId="0" xfId="0" applyFont="1" applyFill="1"/>
    <xf numFmtId="0" fontId="0" fillId="3" borderId="0" xfId="0" applyFill="1"/>
    <xf numFmtId="0" fontId="9" fillId="2" borderId="0" xfId="0" applyFont="1" applyFill="1" applyAlignment="1">
      <alignment horizontal="center"/>
    </xf>
    <xf numFmtId="0" fontId="6" fillId="8" borderId="7" xfId="7" applyNumberFormat="1" applyBorder="1" applyAlignment="1">
      <alignment horizontal="center" vertical="top"/>
    </xf>
    <xf numFmtId="0" fontId="6" fillId="8" borderId="11" xfId="7" applyNumberFormat="1" applyBorder="1" applyAlignment="1">
      <alignment horizontal="center"/>
    </xf>
    <xf numFmtId="0" fontId="6" fillId="8" borderId="12" xfId="7" applyNumberFormat="1" applyBorder="1" applyAlignment="1">
      <alignment horizontal="center"/>
    </xf>
    <xf numFmtId="0" fontId="0" fillId="2" borderId="0" xfId="0" applyFill="1" applyAlignment="1">
      <alignment horizontal="center"/>
    </xf>
    <xf numFmtId="0" fontId="4" fillId="5" borderId="6" xfId="4" applyNumberFormat="1" applyBorder="1" applyAlignment="1">
      <alignment horizontal="left"/>
    </xf>
    <xf numFmtId="170" fontId="3" fillId="4" borderId="5" xfId="3" applyNumberFormat="1" applyBorder="1" applyAlignment="1">
      <alignment horizontal="left"/>
    </xf>
    <xf numFmtId="0" fontId="0" fillId="2" borderId="3" xfId="0" applyFill="1" applyBorder="1"/>
    <xf numFmtId="169" fontId="7" fillId="2" borderId="0" xfId="0" applyNumberFormat="1" applyFont="1" applyFill="1"/>
    <xf numFmtId="44" fontId="14" fillId="2" borderId="0" xfId="0" applyNumberFormat="1" applyFont="1" applyFill="1" applyAlignment="1">
      <alignment horizontal="left"/>
    </xf>
    <xf numFmtId="0" fontId="14" fillId="2" borderId="0" xfId="0" quotePrefix="1" applyFont="1" applyFill="1" applyAlignment="1">
      <alignment horizontal="left"/>
    </xf>
    <xf numFmtId="0" fontId="13" fillId="2" borderId="0" xfId="0" applyFont="1" applyFill="1"/>
    <xf numFmtId="0" fontId="16" fillId="2" borderId="0" xfId="0" applyFont="1" applyFill="1"/>
    <xf numFmtId="0" fontId="0" fillId="3" borderId="0" xfId="0" applyFill="1" applyAlignment="1">
      <alignment horizontal="center"/>
    </xf>
    <xf numFmtId="168" fontId="0" fillId="2" borderId="0" xfId="0" applyNumberFormat="1" applyFill="1"/>
    <xf numFmtId="2" fontId="15" fillId="10" borderId="16" xfId="5" applyNumberFormat="1" applyFont="1" applyFill="1" applyBorder="1"/>
    <xf numFmtId="2" fontId="15" fillId="10" borderId="18" xfId="5" applyNumberFormat="1" applyFont="1" applyFill="1" applyBorder="1"/>
    <xf numFmtId="0" fontId="7" fillId="2" borderId="0" xfId="0" quotePrefix="1" applyFont="1" applyFill="1" applyAlignment="1">
      <alignment horizontal="left"/>
    </xf>
    <xf numFmtId="0" fontId="0" fillId="2" borderId="4" xfId="0" applyFill="1" applyBorder="1"/>
    <xf numFmtId="169" fontId="15" fillId="10" borderId="14" xfId="5" applyNumberFormat="1" applyFont="1" applyFill="1" applyBorder="1"/>
    <xf numFmtId="0" fontId="8" fillId="2" borderId="0" xfId="0" applyFont="1" applyFill="1" applyAlignment="1">
      <alignment horizontal="center"/>
    </xf>
    <xf numFmtId="0" fontId="6" fillId="8" borderId="6" xfId="7" applyNumberFormat="1" applyBorder="1" applyAlignment="1">
      <alignment horizontal="center" vertical="center" textRotation="90"/>
    </xf>
    <xf numFmtId="0" fontId="6" fillId="8" borderId="3" xfId="7" applyNumberFormat="1" applyBorder="1" applyAlignment="1">
      <alignment horizontal="center" vertical="center" textRotation="90"/>
    </xf>
    <xf numFmtId="0" fontId="6" fillId="8" borderId="5" xfId="7" applyNumberFormat="1" applyBorder="1" applyAlignment="1">
      <alignment horizontal="center" vertical="center" textRotation="90"/>
    </xf>
    <xf numFmtId="0" fontId="14" fillId="2" borderId="0" xfId="0" quotePrefix="1" applyFont="1" applyFill="1" applyAlignment="1">
      <alignment horizontal="left" vertical="top" wrapText="1"/>
    </xf>
    <xf numFmtId="44" fontId="14" fillId="2" borderId="0" xfId="0" applyNumberFormat="1" applyFont="1" applyFill="1" applyAlignment="1">
      <alignment horizontal="left" vertical="top" wrapText="1"/>
    </xf>
  </cellXfs>
  <cellStyles count="14">
    <cellStyle name="20% - Accent3" xfId="8" builtinId="38"/>
    <cellStyle name="Accent1" xfId="7" builtinId="29"/>
    <cellStyle name="Euro" xfId="2" xr:uid="{00000000-0005-0000-0000-000002000000}"/>
    <cellStyle name="Goed" xfId="3" builtinId="26"/>
    <cellStyle name="Invoer" xfId="5" builtinId="20"/>
    <cellStyle name="Komma" xfId="1" builtinId="3"/>
    <cellStyle name="Komma 2" xfId="11" xr:uid="{00000000-0005-0000-0000-000006000000}"/>
    <cellStyle name="Notitie" xfId="6" builtinId="10"/>
    <cellStyle name="Notitie 2" xfId="12" xr:uid="{00000000-0005-0000-0000-000008000000}"/>
    <cellStyle name="Ongeldig" xfId="4" builtinId="27"/>
    <cellStyle name="Procent 2" xfId="10" xr:uid="{00000000-0005-0000-0000-00000A000000}"/>
    <cellStyle name="Standaard" xfId="0" builtinId="0"/>
    <cellStyle name="Standaard 2" xfId="9" xr:uid="{00000000-0005-0000-0000-00000C000000}"/>
    <cellStyle name="Standaard 3" xfId="13" xr:uid="{00000000-0005-0000-0000-00000D000000}"/>
  </cellStyles>
  <dxfs count="0"/>
  <tableStyles count="0" defaultTableStyle="TableStyleMedium9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'Onderdeel A'!$C$5:$C$7</c:f>
              <c:numCache>
                <c:formatCode>_-"€"\ * #,##0.00_-;_-"€"\ * #,##0.00\-;_-"€"\ * "-"??_-;_-@_-</c:formatCode>
                <c:ptCount val="3"/>
                <c:pt idx="0">
                  <c:v>220000</c:v>
                </c:pt>
                <c:pt idx="1">
                  <c:v>190000</c:v>
                </c:pt>
                <c:pt idx="2">
                  <c:v>0</c:v>
                </c:pt>
              </c:numCache>
            </c:numRef>
          </c:xVal>
          <c:yVal>
            <c:numRef>
              <c:f>'Onderdeel A'!$D$5:$D$7</c:f>
              <c:numCache>
                <c:formatCode>0.00</c:formatCode>
                <c:ptCount val="3"/>
                <c:pt idx="0" formatCode="0.0">
                  <c:v>0</c:v>
                </c:pt>
                <c:pt idx="1">
                  <c:v>14.99</c:v>
                </c:pt>
                <c:pt idx="2">
                  <c:v>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108-479A-B25E-A4734393C3BC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'Onderdeel A'!$C$9</c:f>
              <c:numCache>
                <c:formatCode>_-"€"\ * #,##0.00_-;_-"€"\ * #,##0.00\-;_-"€"\ * "-"??_-;_-@_-</c:formatCode>
                <c:ptCount val="1"/>
              </c:numCache>
            </c:numRef>
          </c:xVal>
          <c:yVal>
            <c:numRef>
              <c:f>'Onderdeel A'!$D$9</c:f>
              <c:numCache>
                <c:formatCode>0.00</c:formatCode>
                <c:ptCount val="1"/>
                <c:pt idx="0">
                  <c:v>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108-479A-B25E-A4734393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706496"/>
        <c:axId val="153708416"/>
      </c:scatterChart>
      <c:valAx>
        <c:axId val="15370649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8416"/>
        <c:crossesAt val="0"/>
        <c:crossBetween val="midCat"/>
      </c:valAx>
      <c:valAx>
        <c:axId val="1537084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6496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'Onderdeel B'!$C$4:$C$6</c:f>
              <c:numCache>
                <c:formatCode>_-"€"\ * #,##0.00_-;_-"€"\ * #,##0.00\-;_-"€"\ * "-"??_-;_-@_-</c:formatCode>
                <c:ptCount val="3"/>
                <c:pt idx="0">
                  <c:v>85000</c:v>
                </c:pt>
                <c:pt idx="1">
                  <c:v>60000</c:v>
                </c:pt>
                <c:pt idx="2">
                  <c:v>0</c:v>
                </c:pt>
              </c:numCache>
            </c:numRef>
          </c:xVal>
          <c:yVal>
            <c:numRef>
              <c:f>'Onderdeel B'!$D$4:$D$6</c:f>
              <c:numCache>
                <c:formatCode>0.00</c:formatCode>
                <c:ptCount val="3"/>
                <c:pt idx="0" formatCode="0.0">
                  <c:v>0</c:v>
                </c:pt>
                <c:pt idx="1">
                  <c:v>6</c:v>
                </c:pt>
                <c:pt idx="2">
                  <c:v>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1A5-46F8-B8FC-3E858C9C05AF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'Onderdeel B'!$C$8</c:f>
              <c:numCache>
                <c:formatCode>_-"€"\ * #,##0.00_-;_-"€"\ * #,##0.00\-;_-"€"\ * "-"??_-;_-@_-</c:formatCode>
                <c:ptCount val="1"/>
              </c:numCache>
            </c:numRef>
          </c:xVal>
          <c:yVal>
            <c:numRef>
              <c:f>'Onderdeel B'!$D$8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1A5-46F8-B8FC-3E858C9C0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706496"/>
        <c:axId val="153708416"/>
      </c:scatterChart>
      <c:valAx>
        <c:axId val="15370649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8416"/>
        <c:crossesAt val="0"/>
        <c:crossBetween val="midCat"/>
      </c:valAx>
      <c:valAx>
        <c:axId val="1537084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6496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1009650</xdr:colOff>
      <xdr:row>2</xdr:row>
      <xdr:rowOff>57150</xdr:rowOff>
    </xdr:from>
    <xdr:ext cx="3782484" cy="2428028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3A85E08F-55D4-4782-B7EA-96E8B7767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1009650</xdr:colOff>
      <xdr:row>1</xdr:row>
      <xdr:rowOff>57150</xdr:rowOff>
    </xdr:from>
    <xdr:ext cx="3782484" cy="2428028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1E2AF3-AA78-483C-A84B-5CD9962EA6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8D2FF-83CC-4DB9-A3C0-41DC9C9006DD}">
  <sheetPr>
    <tabColor theme="4" tint="0.79998168889431442"/>
  </sheetPr>
  <dimension ref="A1:Q34"/>
  <sheetViews>
    <sheetView tabSelected="1" zoomScale="120" zoomScaleNormal="120" workbookViewId="0">
      <selection activeCell="B14" sqref="B14"/>
    </sheetView>
  </sheetViews>
  <sheetFormatPr defaultColWidth="0" defaultRowHeight="15" zeroHeight="1" x14ac:dyDescent="0.25"/>
  <cols>
    <col min="1" max="1" width="2.85546875" style="18" customWidth="1"/>
    <col min="2" max="2" width="29.85546875" style="7" customWidth="1"/>
    <col min="3" max="3" width="16" style="18" customWidth="1"/>
    <col min="4" max="4" width="12.85546875" style="18" customWidth="1"/>
    <col min="5" max="5" width="24.140625" style="18" customWidth="1"/>
    <col min="6" max="7" width="14.28515625" style="18" customWidth="1"/>
    <col min="8" max="8" width="2.42578125" style="18" customWidth="1"/>
    <col min="9" max="9" width="14.28515625" style="18" customWidth="1"/>
    <col min="10" max="10" width="16.28515625" style="18" customWidth="1"/>
    <col min="11" max="11" width="2.42578125" style="18" customWidth="1"/>
    <col min="12" max="13" width="14.28515625" style="28" hidden="1" customWidth="1"/>
    <col min="14" max="17" width="9.140625" style="28" hidden="1" customWidth="1"/>
    <col min="18" max="16384" width="9.140625" hidden="1"/>
  </cols>
  <sheetData>
    <row r="1" spans="1:11" ht="15" customHeight="1" x14ac:dyDescent="0.25">
      <c r="B1" s="26"/>
      <c r="C1" s="27"/>
      <c r="D1" s="27"/>
      <c r="E1" s="27"/>
    </row>
    <row r="2" spans="1:11" ht="15" customHeight="1" x14ac:dyDescent="0.25">
      <c r="B2" s="26"/>
      <c r="C2" s="27"/>
      <c r="D2" s="27"/>
      <c r="E2" s="49" t="s">
        <v>9</v>
      </c>
      <c r="F2" s="49"/>
      <c r="G2" s="49"/>
      <c r="H2" s="49"/>
      <c r="I2" s="49"/>
      <c r="J2" s="49"/>
    </row>
    <row r="3" spans="1:11" ht="15" customHeight="1" x14ac:dyDescent="0.25">
      <c r="B3" s="26"/>
      <c r="C3" s="27"/>
    </row>
    <row r="4" spans="1:11" ht="15.75" thickBot="1" x14ac:dyDescent="0.3">
      <c r="A4" s="29"/>
      <c r="B4" s="30" t="s">
        <v>5</v>
      </c>
      <c r="C4" s="31" t="s">
        <v>0</v>
      </c>
      <c r="D4" s="32" t="s">
        <v>1</v>
      </c>
      <c r="K4" s="33"/>
    </row>
    <row r="5" spans="1:11" ht="15" customHeight="1" x14ac:dyDescent="0.25">
      <c r="A5" s="50" t="s">
        <v>4</v>
      </c>
      <c r="B5" s="34" t="s">
        <v>2</v>
      </c>
      <c r="C5" s="22">
        <v>220000</v>
      </c>
      <c r="D5" s="48">
        <v>0</v>
      </c>
      <c r="E5" s="9"/>
      <c r="F5" s="4"/>
      <c r="G5" s="3"/>
      <c r="H5" s="5"/>
      <c r="I5" s="4"/>
      <c r="J5" s="4"/>
      <c r="K5" s="4"/>
    </row>
    <row r="6" spans="1:11" x14ac:dyDescent="0.25">
      <c r="A6" s="51"/>
      <c r="B6" s="20" t="s">
        <v>14</v>
      </c>
      <c r="C6" s="23">
        <v>190000</v>
      </c>
      <c r="D6" s="44">
        <v>14.99</v>
      </c>
      <c r="E6" s="9"/>
      <c r="F6" s="4"/>
      <c r="G6" s="3"/>
      <c r="H6" s="5"/>
      <c r="I6" s="4"/>
      <c r="J6" s="4"/>
      <c r="K6" s="4"/>
    </row>
    <row r="7" spans="1:11" ht="15.75" thickBot="1" x14ac:dyDescent="0.3">
      <c r="A7" s="51"/>
      <c r="B7" s="35" t="s">
        <v>3</v>
      </c>
      <c r="C7" s="24">
        <f>C16</f>
        <v>0</v>
      </c>
      <c r="D7" s="45">
        <v>15</v>
      </c>
      <c r="E7" s="9"/>
      <c r="F7" s="4"/>
      <c r="G7" s="3"/>
      <c r="H7" s="5"/>
      <c r="I7" s="4"/>
      <c r="J7" s="4"/>
      <c r="K7" s="4"/>
    </row>
    <row r="8" spans="1:11" ht="15.75" thickBot="1" x14ac:dyDescent="0.3">
      <c r="A8" s="51"/>
      <c r="B8" s="36"/>
      <c r="D8" s="47"/>
      <c r="E8" s="9"/>
      <c r="F8" s="4"/>
      <c r="G8" s="3"/>
      <c r="H8" s="5"/>
      <c r="I8" s="4"/>
      <c r="J8" s="4"/>
      <c r="K8" s="4"/>
    </row>
    <row r="9" spans="1:11" ht="15.75" thickBot="1" x14ac:dyDescent="0.3">
      <c r="A9" s="52"/>
      <c r="B9" s="19" t="s">
        <v>11</v>
      </c>
      <c r="C9" s="21"/>
      <c r="D9" s="25">
        <f>IF(C9&lt;=C5,IF(IF(C$7&gt;=C$5,C9&gt;=C$6,C9&lt;=C$6),MIN(D$7,MAX(D$6,D$7-(C9-C$7)/((C$6-C$7)/(D$7-D$6)))),MIN(D$6,MAX(D$5,D$6-(C9-C$6)/((C$5-C$6)/(D$6-D$5))))),"Ongeldig")</f>
        <v>15</v>
      </c>
      <c r="E9" s="9"/>
      <c r="F9" s="4"/>
      <c r="G9" s="4"/>
      <c r="H9" s="4"/>
      <c r="I9" s="4"/>
      <c r="J9" s="4"/>
      <c r="K9" s="4"/>
    </row>
    <row r="10" spans="1:11" x14ac:dyDescent="0.25">
      <c r="E10" s="8"/>
      <c r="F10" s="4"/>
      <c r="G10" s="4"/>
      <c r="H10" s="4"/>
      <c r="I10" s="4"/>
      <c r="J10" s="4"/>
      <c r="K10" s="4"/>
    </row>
    <row r="11" spans="1:11" x14ac:dyDescent="0.25">
      <c r="A11" s="7"/>
      <c r="E11" s="8"/>
      <c r="F11" s="4"/>
      <c r="G11" s="4"/>
      <c r="H11" s="4"/>
      <c r="I11" s="4"/>
      <c r="J11" s="4"/>
      <c r="K11" s="4"/>
    </row>
    <row r="12" spans="1:11" x14ac:dyDescent="0.25">
      <c r="B12" s="7" t="s">
        <v>13</v>
      </c>
      <c r="E12" s="8"/>
      <c r="F12" s="4"/>
      <c r="G12" s="4"/>
      <c r="H12" s="4"/>
      <c r="I12" s="4"/>
      <c r="J12" s="6"/>
      <c r="K12" s="4"/>
    </row>
    <row r="13" spans="1:11" x14ac:dyDescent="0.25">
      <c r="B13" s="7" t="s">
        <v>12</v>
      </c>
      <c r="E13" s="8"/>
      <c r="F13" s="4"/>
      <c r="G13" s="4"/>
      <c r="H13" s="4"/>
      <c r="I13" s="4"/>
      <c r="J13"/>
      <c r="K13" s="4"/>
    </row>
    <row r="14" spans="1:11" x14ac:dyDescent="0.25">
      <c r="A14" s="7"/>
      <c r="E14" s="8"/>
      <c r="F14" s="4"/>
      <c r="G14" s="4"/>
      <c r="H14" s="4"/>
      <c r="I14" s="4"/>
      <c r="J14" s="2"/>
      <c r="K14" s="2"/>
    </row>
    <row r="15" spans="1:11" ht="15" customHeight="1" x14ac:dyDescent="0.25">
      <c r="B15" s="18"/>
      <c r="C15" s="27"/>
      <c r="E15" s="9"/>
      <c r="F15" s="2"/>
      <c r="G15" s="7"/>
      <c r="H15" s="2"/>
      <c r="I15" s="2"/>
      <c r="J15" s="2"/>
      <c r="K15" s="2"/>
    </row>
    <row r="16" spans="1:11" x14ac:dyDescent="0.25">
      <c r="E16" s="37"/>
      <c r="F16" s="2"/>
      <c r="G16" s="2"/>
      <c r="H16" s="2"/>
      <c r="I16" s="2"/>
      <c r="J16" s="2"/>
      <c r="K16" s="2"/>
    </row>
    <row r="17" spans="1:11" x14ac:dyDescent="0.25">
      <c r="E17" s="37"/>
      <c r="F17" s="2"/>
      <c r="G17" s="2"/>
      <c r="H17" s="2"/>
      <c r="I17" s="2"/>
      <c r="J17" s="1"/>
    </row>
    <row r="18" spans="1:11" x14ac:dyDescent="0.25">
      <c r="B18" s="46"/>
      <c r="C18" s="27"/>
      <c r="D18" s="27"/>
      <c r="E18" s="27"/>
      <c r="J18" s="1"/>
    </row>
    <row r="19" spans="1:11" x14ac:dyDescent="0.25">
      <c r="B19" s="54"/>
      <c r="C19" s="54"/>
      <c r="D19" s="54"/>
      <c r="E19" s="54"/>
      <c r="F19" s="54"/>
      <c r="G19" s="54"/>
      <c r="H19" s="54"/>
      <c r="I19" s="54"/>
      <c r="J19" s="54"/>
      <c r="K19" s="54"/>
    </row>
    <row r="20" spans="1:11" x14ac:dyDescent="0.25">
      <c r="B20" s="54"/>
      <c r="C20" s="54"/>
      <c r="D20" s="54"/>
      <c r="E20" s="54"/>
      <c r="F20" s="54"/>
      <c r="G20" s="54"/>
      <c r="H20" s="54"/>
      <c r="I20" s="54"/>
      <c r="J20" s="54"/>
      <c r="K20" s="54"/>
    </row>
    <row r="21" spans="1:11" ht="18" customHeight="1" x14ac:dyDescent="0.25">
      <c r="B21" s="53"/>
      <c r="C21" s="53"/>
      <c r="D21" s="53"/>
      <c r="E21" s="53"/>
      <c r="F21" s="53"/>
      <c r="G21" s="53"/>
      <c r="H21" s="53"/>
      <c r="I21" s="53"/>
      <c r="J21" s="53"/>
      <c r="K21" s="53"/>
    </row>
    <row r="22" spans="1:11" ht="14.25" customHeight="1" x14ac:dyDescent="0.25">
      <c r="B22" s="53"/>
      <c r="C22" s="53"/>
      <c r="D22" s="53"/>
      <c r="E22" s="53"/>
      <c r="F22" s="53"/>
      <c r="G22" s="53"/>
      <c r="H22" s="53"/>
      <c r="I22" s="53"/>
      <c r="J22" s="53"/>
      <c r="K22" s="53"/>
    </row>
    <row r="23" spans="1:11" hidden="1" x14ac:dyDescent="0.25">
      <c r="B23" s="38"/>
      <c r="C23" s="27"/>
      <c r="D23" s="27"/>
      <c r="E23" s="27"/>
      <c r="J23" s="1"/>
    </row>
    <row r="24" spans="1:11" hidden="1" x14ac:dyDescent="0.25">
      <c r="B24" s="39"/>
      <c r="C24" s="27"/>
      <c r="D24"/>
      <c r="E24" s="40"/>
      <c r="J24" s="1"/>
    </row>
    <row r="25" spans="1:11" hidden="1" x14ac:dyDescent="0.25">
      <c r="A25" s="7"/>
      <c r="B25" s="41"/>
      <c r="E25"/>
      <c r="F25" s="28"/>
      <c r="G25" s="28"/>
      <c r="H25" s="28"/>
      <c r="I25" s="28"/>
      <c r="J25" s="28"/>
      <c r="K25" s="42"/>
    </row>
    <row r="26" spans="1:11" ht="15" hidden="1" customHeight="1" x14ac:dyDescent="0.25">
      <c r="A26" s="7"/>
      <c r="B26" s="18"/>
      <c r="E26" s="9"/>
      <c r="F26" s="11"/>
      <c r="G26" s="10"/>
      <c r="H26" s="12"/>
      <c r="I26" s="11"/>
      <c r="J26" s="14"/>
      <c r="K26" s="14"/>
    </row>
    <row r="27" spans="1:11" hidden="1" x14ac:dyDescent="0.25">
      <c r="E27" s="9"/>
      <c r="F27" s="11"/>
      <c r="G27" s="10"/>
      <c r="H27" s="12"/>
      <c r="I27" s="11"/>
      <c r="J27" s="14"/>
      <c r="K27" s="14"/>
    </row>
    <row r="28" spans="1:11" hidden="1" x14ac:dyDescent="0.25">
      <c r="B28" s="27"/>
      <c r="C28" s="27"/>
      <c r="D28" s="27"/>
      <c r="E28" s="9"/>
      <c r="F28" s="4"/>
      <c r="G28" s="3"/>
      <c r="H28" s="5"/>
      <c r="I28" s="4"/>
      <c r="J28" s="8"/>
      <c r="K28" s="8"/>
    </row>
    <row r="29" spans="1:11" hidden="1" x14ac:dyDescent="0.25">
      <c r="B29" s="27"/>
      <c r="C29" s="27"/>
      <c r="D29" s="27"/>
      <c r="E29" s="37"/>
      <c r="F29" s="2"/>
      <c r="G29" s="2"/>
      <c r="H29" s="2"/>
      <c r="I29" s="2"/>
      <c r="J29" s="9"/>
      <c r="K29" s="2"/>
    </row>
    <row r="30" spans="1:11" hidden="1" x14ac:dyDescent="0.25">
      <c r="B30" s="27"/>
      <c r="C30" s="27"/>
      <c r="D30" s="27"/>
      <c r="E30" s="37"/>
      <c r="F30" s="2"/>
      <c r="G30" s="2"/>
      <c r="H30" s="2"/>
      <c r="I30" s="2"/>
      <c r="J30" s="2"/>
      <c r="K30" s="2"/>
    </row>
    <row r="31" spans="1:11" hidden="1" x14ac:dyDescent="0.25">
      <c r="A31" s="13"/>
      <c r="B31" s="27"/>
      <c r="C31" s="27"/>
      <c r="D31" s="27"/>
      <c r="E31" s="37"/>
      <c r="F31" s="2"/>
      <c r="G31" s="2"/>
      <c r="H31" s="2"/>
      <c r="I31" s="2"/>
      <c r="J31" s="2"/>
      <c r="K31" s="2"/>
    </row>
    <row r="32" spans="1:11" hidden="1" x14ac:dyDescent="0.25">
      <c r="A32" s="2"/>
      <c r="B32" s="27"/>
      <c r="C32" s="27"/>
      <c r="D32" s="27"/>
      <c r="F32" s="43"/>
    </row>
    <row r="33" spans="2:4" hidden="1" x14ac:dyDescent="0.25">
      <c r="B33" s="27"/>
      <c r="C33" s="27"/>
      <c r="D33" s="27"/>
    </row>
    <row r="34" spans="2:4" hidden="1" x14ac:dyDescent="0.25">
      <c r="B34" s="27"/>
      <c r="C34" s="27"/>
      <c r="D34" s="27"/>
    </row>
  </sheetData>
  <mergeCells count="4">
    <mergeCell ref="E2:J2"/>
    <mergeCell ref="A5:A9"/>
    <mergeCell ref="B21:K22"/>
    <mergeCell ref="B19:K2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04B2A-1514-45C4-A0EA-42B5919B8308}">
  <sheetPr>
    <tabColor theme="2" tint="-0.249977111117893"/>
  </sheetPr>
  <dimension ref="A1:Q37"/>
  <sheetViews>
    <sheetView zoomScale="120" zoomScaleNormal="120" workbookViewId="0">
      <selection activeCell="E12" sqref="E12"/>
    </sheetView>
  </sheetViews>
  <sheetFormatPr defaultColWidth="0" defaultRowHeight="15" customHeight="1" zeroHeight="1" x14ac:dyDescent="0.25"/>
  <cols>
    <col min="1" max="1" width="2.85546875" style="18" customWidth="1"/>
    <col min="2" max="2" width="29.85546875" style="7" customWidth="1"/>
    <col min="3" max="3" width="16" style="18" customWidth="1"/>
    <col min="4" max="4" width="12.85546875" style="18" customWidth="1"/>
    <col min="5" max="5" width="24.140625" style="18" customWidth="1"/>
    <col min="6" max="7" width="14.28515625" style="18" customWidth="1"/>
    <col min="8" max="8" width="2.42578125" style="18" customWidth="1"/>
    <col min="9" max="9" width="14.28515625" style="18" customWidth="1"/>
    <col min="10" max="10" width="16.28515625" style="18" customWidth="1"/>
    <col min="11" max="11" width="2.42578125" style="18" customWidth="1"/>
    <col min="12" max="13" width="14.28515625" style="28" hidden="1" customWidth="1"/>
    <col min="14" max="17" width="9.140625" style="28" hidden="1" customWidth="1"/>
    <col min="18" max="16384" width="9.140625" hidden="1"/>
  </cols>
  <sheetData>
    <row r="1" spans="1:11" s="28" customFormat="1" ht="15" customHeight="1" x14ac:dyDescent="0.25">
      <c r="A1" s="18"/>
      <c r="B1" s="26"/>
      <c r="C1" s="27"/>
      <c r="D1" s="27"/>
      <c r="E1" s="49" t="s">
        <v>9</v>
      </c>
      <c r="F1" s="49"/>
      <c r="G1" s="49"/>
      <c r="H1" s="49"/>
      <c r="I1" s="49"/>
      <c r="J1" s="49"/>
      <c r="K1" s="18"/>
    </row>
    <row r="2" spans="1:11" s="28" customFormat="1" ht="15" customHeight="1" x14ac:dyDescent="0.25">
      <c r="A2" s="18"/>
      <c r="B2" s="26"/>
      <c r="C2" s="27"/>
      <c r="D2" s="18"/>
      <c r="E2" s="18"/>
      <c r="F2" s="18"/>
      <c r="G2" s="18"/>
      <c r="H2" s="18"/>
      <c r="I2" s="18"/>
      <c r="J2" s="18"/>
      <c r="K2" s="18"/>
    </row>
    <row r="3" spans="1:11" s="28" customFormat="1" ht="15.75" thickBot="1" x14ac:dyDescent="0.3">
      <c r="A3" s="29"/>
      <c r="B3" s="30" t="s">
        <v>5</v>
      </c>
      <c r="C3" s="31" t="s">
        <v>0</v>
      </c>
      <c r="D3" s="32" t="s">
        <v>1</v>
      </c>
      <c r="E3" s="18"/>
      <c r="F3" s="18"/>
      <c r="G3" s="18"/>
      <c r="H3" s="18"/>
      <c r="I3" s="18"/>
      <c r="J3" s="18"/>
      <c r="K3" s="33"/>
    </row>
    <row r="4" spans="1:11" s="28" customFormat="1" ht="15" customHeight="1" x14ac:dyDescent="0.25">
      <c r="A4" s="50" t="s">
        <v>4</v>
      </c>
      <c r="B4" s="34" t="s">
        <v>2</v>
      </c>
      <c r="C4" s="22">
        <v>85000</v>
      </c>
      <c r="D4" s="48">
        <v>0</v>
      </c>
      <c r="E4" s="9"/>
      <c r="F4" s="4"/>
      <c r="G4" s="3"/>
      <c r="H4" s="5"/>
      <c r="I4" s="4"/>
      <c r="J4" s="4"/>
      <c r="K4" s="4"/>
    </row>
    <row r="5" spans="1:11" s="28" customFormat="1" x14ac:dyDescent="0.25">
      <c r="A5" s="51"/>
      <c r="B5" s="20" t="s">
        <v>14</v>
      </c>
      <c r="C5" s="23">
        <v>60000</v>
      </c>
      <c r="D5" s="44">
        <v>6</v>
      </c>
      <c r="E5" s="9"/>
      <c r="F5" s="4"/>
      <c r="G5" s="3"/>
      <c r="H5" s="5"/>
      <c r="I5" s="4"/>
      <c r="J5" s="4"/>
      <c r="K5" s="4"/>
    </row>
    <row r="6" spans="1:11" s="28" customFormat="1" ht="15.75" thickBot="1" x14ac:dyDescent="0.3">
      <c r="A6" s="51"/>
      <c r="B6" s="35" t="s">
        <v>3</v>
      </c>
      <c r="C6" s="24">
        <f>C15</f>
        <v>0</v>
      </c>
      <c r="D6" s="45">
        <v>10</v>
      </c>
      <c r="E6" s="9"/>
      <c r="F6" s="4"/>
      <c r="G6" s="3"/>
      <c r="H6" s="5"/>
      <c r="I6" s="4"/>
      <c r="J6" s="4"/>
      <c r="K6" s="4"/>
    </row>
    <row r="7" spans="1:11" s="28" customFormat="1" ht="15.75" thickBot="1" x14ac:dyDescent="0.3">
      <c r="A7" s="51"/>
      <c r="B7" s="36"/>
      <c r="C7" s="18"/>
      <c r="D7" s="47"/>
      <c r="E7" s="9"/>
      <c r="F7" s="4"/>
      <c r="G7" s="3"/>
      <c r="H7" s="5"/>
      <c r="I7" s="4"/>
      <c r="J7" s="4"/>
      <c r="K7" s="4"/>
    </row>
    <row r="8" spans="1:11" s="28" customFormat="1" ht="15.75" thickBot="1" x14ac:dyDescent="0.3">
      <c r="A8" s="52"/>
      <c r="B8" s="19" t="s">
        <v>11</v>
      </c>
      <c r="C8" s="21"/>
      <c r="D8" s="25" t="str">
        <f>IF(C8&lt;&gt;"",IF(IF(C$6&gt;=C$4,C8&gt;=C$5,C8&lt;=C$5),MIN(D$6,MAX(D$5,D$6-(C8-C$6)/((C$5-C$6)/(D$6-D$5)))),MIN(D$5,MAX(D$4,D$5-(C8-C$5)/((C$4-C$5)/(D$5-D$4))))),"")</f>
        <v/>
      </c>
      <c r="E8" s="9"/>
      <c r="F8" s="4"/>
      <c r="G8" s="4"/>
      <c r="H8" s="4"/>
      <c r="I8" s="4"/>
      <c r="J8" s="4"/>
      <c r="K8" s="4"/>
    </row>
    <row r="9" spans="1:11" s="28" customFormat="1" x14ac:dyDescent="0.25">
      <c r="A9" s="18"/>
      <c r="B9" s="7"/>
      <c r="C9" s="18"/>
      <c r="D9" s="18"/>
      <c r="E9" s="8"/>
      <c r="F9" s="4"/>
      <c r="G9" s="4"/>
      <c r="H9" s="4"/>
      <c r="I9" s="4"/>
      <c r="J9" s="4"/>
      <c r="K9" s="4"/>
    </row>
    <row r="10" spans="1:11" s="28" customFormat="1" x14ac:dyDescent="0.25">
      <c r="A10" s="7"/>
      <c r="B10" s="7"/>
      <c r="C10" s="18"/>
      <c r="D10" s="18"/>
      <c r="E10" s="8"/>
      <c r="F10" s="4"/>
      <c r="G10" s="4"/>
      <c r="H10" s="4"/>
      <c r="I10" s="4"/>
      <c r="J10" s="4"/>
      <c r="K10" s="4"/>
    </row>
    <row r="11" spans="1:11" s="28" customFormat="1" x14ac:dyDescent="0.25">
      <c r="A11" s="18"/>
      <c r="B11" s="7" t="s">
        <v>13</v>
      </c>
      <c r="C11" s="18"/>
      <c r="D11" s="18"/>
      <c r="E11" s="8"/>
      <c r="F11" s="4"/>
      <c r="G11" s="4"/>
      <c r="H11" s="4"/>
      <c r="I11" s="4"/>
      <c r="J11" s="6"/>
      <c r="K11" s="4"/>
    </row>
    <row r="12" spans="1:11" s="28" customFormat="1" x14ac:dyDescent="0.25">
      <c r="A12" s="18"/>
      <c r="B12" s="7" t="s">
        <v>12</v>
      </c>
      <c r="C12" s="18"/>
      <c r="D12" s="18"/>
      <c r="E12" s="8"/>
      <c r="F12" s="4"/>
      <c r="G12" s="4"/>
      <c r="H12" s="4"/>
      <c r="I12" s="4"/>
      <c r="J12"/>
      <c r="K12" s="4"/>
    </row>
    <row r="13" spans="1:11" s="28" customFormat="1" x14ac:dyDescent="0.25">
      <c r="A13" s="7"/>
      <c r="B13" s="7"/>
      <c r="C13" s="18"/>
      <c r="D13" s="18"/>
      <c r="E13" s="8"/>
      <c r="F13" s="4"/>
      <c r="G13" s="4"/>
      <c r="H13" s="4"/>
      <c r="I13" s="4"/>
      <c r="J13" s="2"/>
      <c r="K13" s="2"/>
    </row>
    <row r="14" spans="1:11" s="28" customFormat="1" ht="15" customHeight="1" x14ac:dyDescent="0.25">
      <c r="A14" s="18"/>
      <c r="B14" s="18"/>
      <c r="C14" s="27"/>
      <c r="D14" s="18"/>
      <c r="E14" s="9"/>
      <c r="F14" s="2"/>
      <c r="G14" s="7"/>
      <c r="H14" s="2"/>
      <c r="I14" s="2"/>
      <c r="J14" s="2"/>
      <c r="K14" s="2"/>
    </row>
    <row r="15" spans="1:11" s="28" customFormat="1" x14ac:dyDescent="0.25">
      <c r="A15" s="18"/>
      <c r="B15" s="7"/>
      <c r="C15" s="18"/>
      <c r="D15" s="18"/>
      <c r="E15" s="37"/>
      <c r="F15" s="2"/>
      <c r="G15" s="2"/>
      <c r="H15" s="2"/>
      <c r="I15" s="2"/>
      <c r="J15" s="2"/>
      <c r="K15" s="2"/>
    </row>
    <row r="16" spans="1:11" s="28" customFormat="1" x14ac:dyDescent="0.25">
      <c r="A16" s="18"/>
      <c r="B16" s="7"/>
      <c r="C16" s="18"/>
      <c r="D16" s="18"/>
      <c r="E16" s="37"/>
      <c r="F16" s="2"/>
      <c r="G16" s="2"/>
      <c r="H16" s="2"/>
      <c r="I16" s="2"/>
      <c r="J16" s="1"/>
      <c r="K16" s="18"/>
    </row>
    <row r="17" spans="1:17" s="28" customFormat="1" x14ac:dyDescent="0.25">
      <c r="A17" s="18"/>
      <c r="B17" s="46"/>
      <c r="C17" s="27"/>
      <c r="D17" s="27"/>
      <c r="E17" s="27"/>
      <c r="F17" s="18"/>
      <c r="G17" s="18"/>
      <c r="H17" s="18"/>
      <c r="I17" s="18"/>
      <c r="J17" s="1"/>
      <c r="K17" s="18"/>
    </row>
    <row r="18" spans="1:17" s="28" customFormat="1" x14ac:dyDescent="0.25">
      <c r="A18" s="18"/>
      <c r="B18" s="54"/>
      <c r="C18" s="54"/>
      <c r="D18" s="54"/>
      <c r="E18" s="54"/>
      <c r="F18" s="54"/>
      <c r="G18" s="54"/>
      <c r="H18" s="54"/>
      <c r="I18" s="54"/>
      <c r="J18" s="54"/>
      <c r="K18" s="54"/>
    </row>
    <row r="19" spans="1:17" s="28" customFormat="1" x14ac:dyDescent="0.25">
      <c r="A19" s="18"/>
      <c r="B19" s="54"/>
      <c r="C19" s="54"/>
      <c r="D19" s="54"/>
      <c r="E19" s="54"/>
      <c r="F19" s="54"/>
      <c r="G19" s="54"/>
      <c r="H19" s="54"/>
      <c r="I19" s="54"/>
      <c r="J19" s="54"/>
      <c r="K19" s="54"/>
    </row>
    <row r="20" spans="1:17" s="28" customFormat="1" ht="18" customHeight="1" x14ac:dyDescent="0.25">
      <c r="A20" s="18"/>
      <c r="B20" s="53"/>
      <c r="C20" s="53"/>
      <c r="D20" s="53"/>
      <c r="E20" s="53"/>
      <c r="F20" s="53"/>
      <c r="G20" s="53"/>
      <c r="H20" s="53"/>
      <c r="I20" s="53"/>
      <c r="J20" s="53"/>
      <c r="K20" s="53"/>
    </row>
    <row r="21" spans="1:17" s="28" customFormat="1" ht="14.25" customHeight="1" x14ac:dyDescent="0.25">
      <c r="A21" s="18"/>
      <c r="B21" s="53"/>
      <c r="C21" s="53"/>
      <c r="D21" s="53"/>
      <c r="E21" s="53"/>
      <c r="F21" s="53"/>
      <c r="G21" s="53"/>
      <c r="H21" s="53"/>
      <c r="I21" s="53"/>
      <c r="J21" s="53"/>
      <c r="K21" s="53"/>
    </row>
    <row r="22" spans="1:17" s="28" customFormat="1" hidden="1" x14ac:dyDescent="0.25">
      <c r="A22" s="18"/>
      <c r="B22" s="38"/>
      <c r="C22" s="27"/>
      <c r="D22" s="27"/>
      <c r="E22" s="27"/>
      <c r="F22" s="18"/>
      <c r="G22" s="18"/>
      <c r="H22" s="18"/>
      <c r="I22" s="18"/>
      <c r="J22" s="1"/>
      <c r="K22" s="18"/>
    </row>
    <row r="23" spans="1:17" s="28" customFormat="1" hidden="1" x14ac:dyDescent="0.25">
      <c r="A23" s="18"/>
      <c r="B23" s="39"/>
      <c r="C23" s="27"/>
      <c r="D23"/>
      <c r="E23" s="40"/>
      <c r="F23" s="18"/>
      <c r="G23" s="18"/>
      <c r="H23" s="18"/>
      <c r="I23" s="18"/>
      <c r="J23" s="1"/>
      <c r="K23" s="18"/>
    </row>
    <row r="24" spans="1:17" s="28" customFormat="1" hidden="1" x14ac:dyDescent="0.25">
      <c r="A24" s="7"/>
      <c r="B24" s="41"/>
      <c r="C24" s="18"/>
      <c r="D24" s="18"/>
      <c r="E24"/>
      <c r="K24" s="42"/>
    </row>
    <row r="25" spans="1:17" s="28" customFormat="1" ht="15" hidden="1" customHeight="1" x14ac:dyDescent="0.25">
      <c r="A25" s="7"/>
      <c r="B25" s="18"/>
      <c r="C25" s="18"/>
      <c r="D25" s="18"/>
      <c r="E25" s="9"/>
      <c r="F25" s="11"/>
      <c r="G25" s="10"/>
      <c r="H25" s="12"/>
      <c r="I25" s="11"/>
      <c r="J25" s="14"/>
      <c r="K25" s="14"/>
    </row>
    <row r="26" spans="1:17" s="28" customFormat="1" hidden="1" x14ac:dyDescent="0.25">
      <c r="A26" s="18"/>
      <c r="B26" s="7"/>
      <c r="C26" s="18"/>
      <c r="D26" s="18"/>
      <c r="E26" s="9"/>
      <c r="F26" s="11"/>
      <c r="G26" s="10"/>
      <c r="H26" s="12"/>
      <c r="I26" s="11"/>
      <c r="J26" s="14"/>
      <c r="K26" s="14"/>
    </row>
    <row r="27" spans="1:17" s="28" customFormat="1" hidden="1" x14ac:dyDescent="0.25">
      <c r="A27" s="18"/>
      <c r="B27" s="27"/>
      <c r="C27" s="27"/>
      <c r="D27" s="27"/>
      <c r="E27" s="9"/>
      <c r="F27" s="4"/>
      <c r="G27" s="3"/>
      <c r="H27" s="5"/>
      <c r="I27" s="4"/>
      <c r="J27" s="8"/>
      <c r="K27" s="8"/>
    </row>
    <row r="28" spans="1:17" s="28" customFormat="1" hidden="1" x14ac:dyDescent="0.25">
      <c r="A28" s="18"/>
      <c r="B28" s="27"/>
      <c r="C28" s="27"/>
      <c r="D28" s="27"/>
      <c r="E28" s="37"/>
      <c r="F28" s="2"/>
      <c r="G28" s="2"/>
      <c r="H28" s="2"/>
      <c r="I28" s="2"/>
      <c r="J28" s="9"/>
      <c r="K28" s="2"/>
    </row>
    <row r="29" spans="1:17" s="28" customFormat="1" hidden="1" x14ac:dyDescent="0.25">
      <c r="A29" s="18"/>
      <c r="B29" s="27"/>
      <c r="C29" s="27"/>
      <c r="D29" s="27"/>
      <c r="E29" s="37"/>
      <c r="F29" s="2"/>
      <c r="G29" s="2"/>
      <c r="H29" s="2"/>
      <c r="I29" s="2"/>
      <c r="J29" s="2"/>
      <c r="K29" s="2"/>
    </row>
    <row r="30" spans="1:17" s="28" customFormat="1" hidden="1" x14ac:dyDescent="0.25">
      <c r="A30" s="13"/>
      <c r="B30" s="27"/>
      <c r="C30" s="27"/>
      <c r="D30" s="27"/>
      <c r="E30" s="37"/>
      <c r="F30" s="2"/>
      <c r="G30" s="2"/>
      <c r="H30" s="2"/>
      <c r="I30" s="2"/>
      <c r="J30" s="2"/>
      <c r="K30" s="2"/>
    </row>
    <row r="31" spans="1:17" s="18" customFormat="1" hidden="1" x14ac:dyDescent="0.25">
      <c r="A31" s="2"/>
      <c r="B31" s="27"/>
      <c r="C31" s="27"/>
      <c r="D31" s="27"/>
      <c r="F31" s="43"/>
      <c r="L31" s="28"/>
      <c r="M31" s="28"/>
      <c r="N31" s="28"/>
      <c r="O31" s="28"/>
      <c r="P31" s="28"/>
      <c r="Q31" s="28"/>
    </row>
    <row r="32" spans="1:17" s="18" customFormat="1" hidden="1" x14ac:dyDescent="0.25">
      <c r="B32" s="27"/>
      <c r="C32" s="27"/>
      <c r="D32" s="27"/>
      <c r="L32" s="28"/>
      <c r="M32" s="28"/>
      <c r="N32" s="28"/>
      <c r="O32" s="28"/>
      <c r="P32" s="28"/>
      <c r="Q32" s="28"/>
    </row>
    <row r="33" spans="2:17" s="18" customFormat="1" hidden="1" x14ac:dyDescent="0.25">
      <c r="B33" s="27"/>
      <c r="C33" s="27"/>
      <c r="D33" s="27"/>
      <c r="L33" s="28"/>
      <c r="M33" s="28"/>
      <c r="N33" s="28"/>
      <c r="O33" s="28"/>
      <c r="P33" s="28"/>
      <c r="Q33" s="28"/>
    </row>
    <row r="34" spans="2:17" s="18" customFormat="1" ht="15" customHeight="1" x14ac:dyDescent="0.25">
      <c r="B34" s="7"/>
      <c r="L34" s="28"/>
      <c r="M34" s="28"/>
      <c r="N34" s="28"/>
      <c r="O34" s="28"/>
      <c r="P34" s="28"/>
      <c r="Q34" s="28"/>
    </row>
    <row r="35" spans="2:17" s="18" customFormat="1" ht="15" customHeight="1" x14ac:dyDescent="0.25">
      <c r="B35" s="7"/>
      <c r="L35" s="28"/>
      <c r="M35" s="28"/>
      <c r="N35" s="28"/>
      <c r="O35" s="28"/>
      <c r="P35" s="28"/>
      <c r="Q35" s="28"/>
    </row>
    <row r="36" spans="2:17" ht="15" customHeight="1" x14ac:dyDescent="0.25"/>
    <row r="37" spans="2:17" ht="15" customHeight="1" x14ac:dyDescent="0.25"/>
  </sheetData>
  <mergeCells count="4">
    <mergeCell ref="E1:J1"/>
    <mergeCell ref="A4:A8"/>
    <mergeCell ref="B18:K19"/>
    <mergeCell ref="B20:K2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9"/>
  </sheetPr>
  <dimension ref="A1:B9"/>
  <sheetViews>
    <sheetView zoomScale="90" workbookViewId="0">
      <selection activeCell="C34" sqref="C34"/>
    </sheetView>
  </sheetViews>
  <sheetFormatPr defaultColWidth="8.85546875" defaultRowHeight="12.75" x14ac:dyDescent="0.2"/>
  <cols>
    <col min="1" max="1" width="2.140625" style="15" customWidth="1"/>
    <col min="2" max="16384" width="8.85546875" style="15"/>
  </cols>
  <sheetData>
    <row r="1" spans="1:2" x14ac:dyDescent="0.2">
      <c r="A1" s="15" t="s">
        <v>6</v>
      </c>
    </row>
    <row r="2" spans="1:2" ht="18" x14ac:dyDescent="0.2">
      <c r="B2" s="16" t="s">
        <v>7</v>
      </c>
    </row>
    <row r="3" spans="1:2" x14ac:dyDescent="0.2">
      <c r="B3" s="17"/>
    </row>
    <row r="4" spans="1:2" x14ac:dyDescent="0.2">
      <c r="B4" s="17" t="s">
        <v>8</v>
      </c>
    </row>
    <row r="5" spans="1:2" x14ac:dyDescent="0.2">
      <c r="B5" s="17"/>
    </row>
    <row r="6" spans="1:2" x14ac:dyDescent="0.2">
      <c r="B6" s="17" t="s">
        <v>10</v>
      </c>
    </row>
    <row r="7" spans="1:2" x14ac:dyDescent="0.2">
      <c r="B7" s="17"/>
    </row>
    <row r="8" spans="1:2" x14ac:dyDescent="0.2">
      <c r="B8" s="17"/>
    </row>
    <row r="9" spans="1:2" x14ac:dyDescent="0.2">
      <c r="B9" s="17"/>
    </row>
  </sheetData>
  <sheetProtection insertHyperlinks="0" autoFilter="0" pivotTables="0"/>
  <pageMargins left="0.59055118110236227" right="0.59055118110236227" top="0.78740157480314965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C25D22F484D4AB7D9D2F6CCB52532" ma:contentTypeVersion="2" ma:contentTypeDescription="Een nieuw document maken." ma:contentTypeScope="" ma:versionID="23c1b089498a4edaa52939751b4cc137">
  <xsd:schema xmlns:xsd="http://www.w3.org/2001/XMLSchema" xmlns:xs="http://www.w3.org/2001/XMLSchema" xmlns:p="http://schemas.microsoft.com/office/2006/metadata/properties" xmlns:ns2="6515bdc2-743c-43cc-b0c5-0bb6f6687dc8" targetNamespace="http://schemas.microsoft.com/office/2006/metadata/properties" ma:root="true" ma:fieldsID="0144ad9e815ead272942484a483b49aa" ns2:_="">
    <xsd:import namespace="6515bdc2-743c-43cc-b0c5-0bb6f6687d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15bdc2-743c-43cc-b0c5-0bb6f6687d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B0C10A-9FC8-4250-B107-911F3AE0D3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15bdc2-743c-43cc-b0c5-0bb6f6687d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7BB8F4-55FB-45AD-B015-27E3CB157CF4}">
  <ds:schemaRefs>
    <ds:schemaRef ds:uri="6515bdc2-743c-43cc-b0c5-0bb6f6687dc8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ADB96E-BFCF-4507-B3BA-1AAA9EECB2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Onderdeel A</vt:lpstr>
      <vt:lpstr>Onderdeel B</vt:lpstr>
      <vt:lpstr>Colofon</vt:lpstr>
      <vt:lpstr>Colofon!Afdrukbereik</vt:lpstr>
    </vt:vector>
  </TitlesOfParts>
  <Company>Significant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Fredo Schotanus</dc:creator>
  <cp:lastModifiedBy>Yulia Boomsma - Panibratets</cp:lastModifiedBy>
  <dcterms:created xsi:type="dcterms:W3CDTF">2010-06-17T06:50:37Z</dcterms:created>
  <dcterms:modified xsi:type="dcterms:W3CDTF">2022-08-15T15:18:42Z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0x010100183C25D22F484D4AB7D9D2F6CCB52532</vt:lpwstr>
  </property>
</Properties>
</file>