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Financiele suite/Aanbestedingsdocumenten 2021:FIT:EA:042/BD en bijlagen/Final stukken/"/>
    </mc:Choice>
  </mc:AlternateContent>
  <xr:revisionPtr revIDLastSave="0" documentId="8_{823649CE-5609-3A4A-BBB0-33D9CD122FD7}" xr6:coauthVersionLast="47" xr6:coauthVersionMax="47" xr10:uidLastSave="{00000000-0000-0000-0000-000000000000}"/>
  <bookViews>
    <workbookView xWindow="0" yWindow="500" windowWidth="35840" windowHeight="20600" xr2:uid="{D19E3A42-FC4B-6A4C-A3E0-6CD5465A8276}"/>
  </bookViews>
  <sheets>
    <sheet name="Eenm. + periodieke softwarek." sheetId="1" r:id="rId1"/>
    <sheet name="Implementatiekosten" sheetId="2" r:id="rId2"/>
    <sheet name="TCO" sheetId="3" r:id="rId3"/>
    <sheet name="Opties en overige kosten" sheetId="4" r:id="rId4"/>
    <sheet name="Uurtarieven" sheetId="6" r:id="rId5"/>
    <sheet name="Facturatie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" l="1"/>
  <c r="E9" i="1"/>
  <c r="E10" i="1"/>
  <c r="E11" i="1"/>
  <c r="E12" i="1"/>
  <c r="E13" i="1"/>
  <c r="F14" i="1" s="1"/>
  <c r="B7" i="3" s="1"/>
  <c r="E8" i="1"/>
  <c r="D28" i="2"/>
  <c r="D27" i="2"/>
  <c r="D26" i="2"/>
  <c r="D25" i="2"/>
  <c r="D24" i="2"/>
  <c r="D23" i="2"/>
  <c r="D22" i="2"/>
  <c r="D21" i="2"/>
  <c r="D20" i="2"/>
  <c r="D17" i="2"/>
  <c r="D16" i="2"/>
  <c r="D15" i="2"/>
  <c r="D14" i="2"/>
  <c r="D13" i="2"/>
  <c r="D12" i="2"/>
  <c r="D11" i="2"/>
  <c r="D10" i="2"/>
  <c r="D9" i="2"/>
  <c r="D8" i="2"/>
  <c r="D7" i="2"/>
  <c r="E29" i="2" l="1"/>
  <c r="E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tc={00BBC56A-60C7-624E-8045-0EBDBF261AAC}</author>
  </authors>
  <commentList>
    <comment ref="A9" authorId="0" shapeId="0" xr:uid="{00BBC56A-60C7-624E-8045-0EBDBF261AA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Hier opties invullen: CPM, CFM</t>
      </text>
    </comment>
  </commentList>
</comments>
</file>

<file path=xl/sharedStrings.xml><?xml version="1.0" encoding="utf-8"?>
<sst xmlns="http://schemas.openxmlformats.org/spreadsheetml/2006/main" count="210" uniqueCount="95">
  <si>
    <t>BIJLAGE - PRIJZENBLAD</t>
  </si>
  <si>
    <t>Standaard licenties</t>
  </si>
  <si>
    <t xml:space="preserve"> </t>
  </si>
  <si>
    <t>Aantal</t>
  </si>
  <si>
    <t>Subtotaal</t>
  </si>
  <si>
    <t>15 licenties muteren (doorboeken).</t>
  </si>
  <si>
    <t>100 licenties leesrechten (indien hier een staffel van toepassing is deze graag toevoegen).</t>
  </si>
  <si>
    <t>50 licenties boekingen (indien hier een staffel van toepassing is deze graag toevoegen).</t>
  </si>
  <si>
    <t xml:space="preserve"> 10 log-ins voor systeemadministrateurs, beheer en voor batch gebruikers (de interfaces).</t>
  </si>
  <si>
    <t>Overig</t>
  </si>
  <si>
    <t>Bijlage bij het Beschrijvend Document voor de Europese Aanbesteding Financiële Suite</t>
  </si>
  <si>
    <t>Uren</t>
  </si>
  <si>
    <t>Uurtarief excl. BTW</t>
  </si>
  <si>
    <t>Subtotaal excl. BTW</t>
  </si>
  <si>
    <t>Initiatie</t>
  </si>
  <si>
    <t>Realisatie</t>
  </si>
  <si>
    <t>Testen</t>
  </si>
  <si>
    <t>Implementatie</t>
  </si>
  <si>
    <t>Nazorg</t>
  </si>
  <si>
    <t>….</t>
  </si>
  <si>
    <t>Subtotaal implementatiekosten</t>
  </si>
  <si>
    <t>Conversie software ('conversiestraat')</t>
  </si>
  <si>
    <t>Conversie en migratie</t>
  </si>
  <si>
    <t xml:space="preserve">Koppeling/interfaces </t>
  </si>
  <si>
    <t>Koppeling/interfaces met Unit4 Financials/Coda</t>
  </si>
  <si>
    <t>Subtotaal Conversie + kosten koppelingen</t>
  </si>
  <si>
    <t>Totale Implementatie kosten</t>
  </si>
  <si>
    <t>Wij gaan ervan uit alle eisen en wensen in principe onderdeel uitmaken van uw Inschrijving.</t>
  </si>
  <si>
    <r>
      <t xml:space="preserve">Prijzen </t>
    </r>
    <r>
      <rPr>
        <b/>
        <i/>
        <sz val="16"/>
        <color rgb="FF000000"/>
        <rFont val="Calibri"/>
        <family val="2"/>
        <scheme val="minor"/>
      </rPr>
      <t>excl. BTW</t>
    </r>
    <r>
      <rPr>
        <i/>
        <sz val="16"/>
        <color rgb="FF000000"/>
        <rFont val="Calibri"/>
        <family val="2"/>
        <scheme val="minor"/>
      </rPr>
      <t xml:space="preserve"> Overgenomen uit vorige tabbladen</t>
    </r>
  </si>
  <si>
    <t>max. aantal te behalen punten</t>
  </si>
  <si>
    <t>Eenmalige software kosten</t>
  </si>
  <si>
    <t xml:space="preserve"> €                                        -  </t>
  </si>
  <si>
    <t>100 punten</t>
  </si>
  <si>
    <t>Periodieke kosten</t>
  </si>
  <si>
    <t>Implementatiekosten</t>
  </si>
  <si>
    <t>50 punten</t>
  </si>
  <si>
    <t>Totale kosten Inschrijving</t>
  </si>
  <si>
    <t>150 punten</t>
  </si>
  <si>
    <t>Datum</t>
  </si>
  <si>
    <t>Naam</t>
  </si>
  <si>
    <t>Handtekening</t>
  </si>
  <si>
    <t>Bijlage bij het Beschrijvend Doucment voor de Europese Aanbesteding Financiële Suite</t>
  </si>
  <si>
    <r>
      <t xml:space="preserve">Onderstaande kosten worden </t>
    </r>
    <r>
      <rPr>
        <b/>
        <u/>
        <sz val="16"/>
        <color theme="1"/>
        <rFont val="Calibri"/>
        <family val="2"/>
        <scheme val="minor"/>
      </rPr>
      <t>niet</t>
    </r>
    <r>
      <rPr>
        <b/>
        <sz val="16"/>
        <color theme="1"/>
        <rFont val="Calibri"/>
        <family val="2"/>
        <scheme val="minor"/>
      </rPr>
      <t xml:space="preserve"> meegewogen in de beoordeling</t>
    </r>
  </si>
  <si>
    <t>U kunt hier prijscomponenten opnemen, welke u niet in de overigens tabbladen heeft kunnen opnemen.</t>
  </si>
  <si>
    <t>Item</t>
  </si>
  <si>
    <t>Jaarlijkse kosten</t>
  </si>
  <si>
    <t>Opmerkingen</t>
  </si>
  <si>
    <t>CPM</t>
  </si>
  <si>
    <t>€</t>
  </si>
  <si>
    <t>CFM</t>
  </si>
  <si>
    <t>…</t>
  </si>
  <si>
    <r>
      <t xml:space="preserve">Onderstaande kosten worden </t>
    </r>
    <r>
      <rPr>
        <b/>
        <u/>
        <sz val="16"/>
        <color theme="1"/>
        <rFont val="Arial"/>
        <family val="2"/>
      </rPr>
      <t>niet</t>
    </r>
    <r>
      <rPr>
        <b/>
        <sz val="16"/>
        <color theme="1"/>
        <rFont val="Arial"/>
        <family val="2"/>
      </rPr>
      <t xml:space="preserve"> meegewogen in de beoordeling</t>
    </r>
  </si>
  <si>
    <t>Uurtarieven</t>
  </si>
  <si>
    <t>Rol</t>
  </si>
  <si>
    <t>Uurtarief senior</t>
  </si>
  <si>
    <t>Uurtarief medior</t>
  </si>
  <si>
    <t>Uurtarief junior</t>
  </si>
  <si>
    <t xml:space="preserve">Projectleider </t>
  </si>
  <si>
    <t>Conversie specialist</t>
  </si>
  <si>
    <t>Architect</t>
  </si>
  <si>
    <t>Applicatie consultant</t>
  </si>
  <si>
    <t>Ontwikkelaar</t>
  </si>
  <si>
    <t>…...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</si>
  <si>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</si>
  <si>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</si>
  <si>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</si>
  <si>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</si>
  <si>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Weekenden en feestdagen</t>
  </si>
  <si>
    <t>Toelichtende vragen t.a.v. facturatiegrondslag en betaalschema</t>
  </si>
  <si>
    <t xml:space="preserve">- </t>
  </si>
  <si>
    <t>&gt;</t>
  </si>
  <si>
    <t>HR ziet graag een relatie tussen het door Inschrijver gehanteerde facturatieschema en de projectmijlpalen.</t>
  </si>
  <si>
    <t>HR ontvangt graag een voorstel van Inschrijver voor de facturatiemomenten, bijv. langs de lijn van:</t>
  </si>
  <si>
    <t>-</t>
  </si>
  <si>
    <t>na testen</t>
  </si>
  <si>
    <t>na nazorgfase</t>
  </si>
  <si>
    <t>Wat is de grondslag van de facturatie?</t>
  </si>
  <si>
    <t>Welke rapportagemogelijkheden zijn beschikbaar voor HR om inzicht te krijgen in de gerealiseerde kosten YTD, nog te ontvangen facturen en toekomstige uitgaven (forecast)?</t>
  </si>
  <si>
    <t xml:space="preserve">&gt; </t>
  </si>
  <si>
    <t>Wat is het te hanteren betaalschema, incl. -verplichting (vooruitfacturatie)?</t>
  </si>
  <si>
    <t>HR ziet graag een differentiatie in licentiekosten tijdens de project implementatie en de fase na de livegang. Op welke wijze wil Inschrijver deze differentiatie mogelijk maken en hoe zit dit eruit?</t>
  </si>
  <si>
    <t>Inschrijver wordt geacht de prijzen excl. BTW op te nemen!</t>
  </si>
  <si>
    <t>Licentiekosten</t>
  </si>
  <si>
    <t>bij aanvang opdracht</t>
  </si>
  <si>
    <t xml:space="preserve">bij realisatie </t>
  </si>
  <si>
    <t>Prijs</t>
  </si>
  <si>
    <t>800 users inkoop*</t>
  </si>
  <si>
    <t xml:space="preserve">* Als hier staffels van toepassing zijn graag bij facturatie tabblad uw voorstel opnemen. </t>
  </si>
  <si>
    <t>Training</t>
  </si>
  <si>
    <t>Implementatie kosten Projectorganisatie - FS</t>
  </si>
  <si>
    <t>Conversie en koppelingen - FS</t>
  </si>
  <si>
    <t>Totaalprijs Softwarekosten</t>
  </si>
  <si>
    <t xml:space="preserve"> Eenmalige Softwarekosten</t>
  </si>
  <si>
    <t>Jaarlijks/eenmalig</t>
  </si>
  <si>
    <t>Urenregistratie (inclusief softwarekosten)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</si>
</sst>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color rgb="FF000000"/>
      <name val="Calibri"/>
      <family val="2"/>
      <scheme val="minor"/>
    </font>
    <font>
      <sz val="16"/>
      <name val="Arial"/>
      <family val="2"/>
    </font>
    <font>
      <b/>
      <sz val="16"/>
      <color rgb="FF000000"/>
      <name val="Calibri"/>
      <family val="2"/>
      <scheme val="minor"/>
    </font>
    <font>
      <i/>
      <sz val="16"/>
      <color rgb="FF000000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Arial"/>
      <family val="2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rgb="FF333333"/>
      <name val="Arial"/>
      <family val="2"/>
    </font>
    <font>
      <sz val="16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u/>
      <sz val="1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E00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wrapText="1"/>
    </xf>
    <xf numFmtId="0" fontId="6" fillId="2" borderId="1" xfId="0" applyFont="1" applyFill="1" applyBorder="1"/>
    <xf numFmtId="164" fontId="4" fillId="3" borderId="2" xfId="0" applyNumberFormat="1" applyFont="1" applyFill="1" applyBorder="1" applyAlignment="1">
      <alignment vertical="top"/>
    </xf>
    <xf numFmtId="0" fontId="6" fillId="2" borderId="4" xfId="0" applyFont="1" applyFill="1" applyBorder="1"/>
    <xf numFmtId="164" fontId="4" fillId="3" borderId="5" xfId="0" applyNumberFormat="1" applyFont="1" applyFill="1" applyBorder="1" applyAlignment="1">
      <alignment vertical="top"/>
    </xf>
    <xf numFmtId="0" fontId="4" fillId="0" borderId="6" xfId="0" applyFont="1" applyBorder="1" applyAlignment="1">
      <alignment horizontal="center"/>
    </xf>
    <xf numFmtId="164" fontId="4" fillId="4" borderId="1" xfId="0" applyNumberFormat="1" applyFont="1" applyFill="1" applyBorder="1"/>
    <xf numFmtId="0" fontId="6" fillId="0" borderId="5" xfId="0" applyFont="1" applyBorder="1" applyAlignment="1">
      <alignment horizontal="center"/>
    </xf>
    <xf numFmtId="49" fontId="3" fillId="0" borderId="0" xfId="0" applyNumberFormat="1" applyFont="1" applyAlignment="1">
      <alignment horizontal="justify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0" xfId="0" applyFont="1" applyAlignment="1">
      <alignment horizontal="justify" vertical="top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6" borderId="10" xfId="0" applyFont="1" applyFill="1" applyBorder="1" applyAlignment="1">
      <alignment horizontal="left" vertical="center"/>
    </xf>
    <xf numFmtId="0" fontId="11" fillId="6" borderId="11" xfId="0" applyFont="1" applyFill="1" applyBorder="1" applyAlignment="1">
      <alignment horizontal="center" vertical="center" wrapText="1" shrinkToFit="1"/>
    </xf>
    <xf numFmtId="0" fontId="11" fillId="6" borderId="12" xfId="0" applyFont="1" applyFill="1" applyBorder="1" applyAlignment="1">
      <alignment horizontal="center" vertical="center" wrapText="1" shrinkToFit="1"/>
    </xf>
    <xf numFmtId="0" fontId="11" fillId="6" borderId="3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9" fillId="7" borderId="1" xfId="0" applyFont="1" applyFill="1" applyBorder="1" applyProtection="1">
      <protection locked="0"/>
    </xf>
    <xf numFmtId="0" fontId="9" fillId="8" borderId="1" xfId="0" applyFont="1" applyFill="1" applyBorder="1" applyAlignment="1" applyProtection="1">
      <alignment vertical="top"/>
      <protection locked="0"/>
    </xf>
    <xf numFmtId="164" fontId="9" fillId="9" borderId="1" xfId="0" applyNumberFormat="1" applyFont="1" applyFill="1" applyBorder="1" applyAlignment="1" applyProtection="1">
      <alignment vertical="top"/>
      <protection locked="0"/>
    </xf>
    <xf numFmtId="164" fontId="9" fillId="9" borderId="1" xfId="0" applyNumberFormat="1" applyFont="1" applyFill="1" applyBorder="1" applyAlignment="1">
      <alignment vertical="top"/>
    </xf>
    <xf numFmtId="0" fontId="10" fillId="0" borderId="1" xfId="0" applyFont="1" applyBorder="1"/>
    <xf numFmtId="164" fontId="9" fillId="0" borderId="0" xfId="0" applyNumberFormat="1" applyFont="1"/>
    <xf numFmtId="164" fontId="9" fillId="10" borderId="1" xfId="0" applyNumberFormat="1" applyFont="1" applyFill="1" applyBorder="1"/>
    <xf numFmtId="0" fontId="9" fillId="7" borderId="1" xfId="0" applyFont="1" applyFill="1" applyBorder="1"/>
    <xf numFmtId="0" fontId="11" fillId="6" borderId="1" xfId="0" applyFont="1" applyFill="1" applyBorder="1" applyAlignment="1">
      <alignment horizontal="center" vertical="center" wrapText="1" shrinkToFit="1"/>
    </xf>
    <xf numFmtId="0" fontId="9" fillId="11" borderId="0" xfId="0" applyFont="1" applyFill="1"/>
    <xf numFmtId="164" fontId="9" fillId="12" borderId="1" xfId="0" applyNumberFormat="1" applyFont="1" applyFill="1" applyBorder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 shrinkToFit="1"/>
    </xf>
    <xf numFmtId="0" fontId="11" fillId="6" borderId="4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center" vertical="center" wrapText="1" shrinkToFit="1"/>
    </xf>
    <xf numFmtId="0" fontId="15" fillId="0" borderId="13" xfId="0" applyFont="1" applyBorder="1" applyAlignment="1">
      <alignment vertical="top" wrapText="1"/>
    </xf>
    <xf numFmtId="164" fontId="9" fillId="10" borderId="1" xfId="0" applyNumberFormat="1" applyFont="1" applyFill="1" applyBorder="1" applyAlignment="1">
      <alignment vertical="top"/>
    </xf>
    <xf numFmtId="0" fontId="15" fillId="0" borderId="14" xfId="0" applyFont="1" applyBorder="1" applyAlignment="1">
      <alignment vertical="top" wrapText="1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8" fillId="0" borderId="0" xfId="0" applyFont="1"/>
    <xf numFmtId="0" fontId="11" fillId="6" borderId="1" xfId="0" applyFont="1" applyFill="1" applyBorder="1"/>
    <xf numFmtId="0" fontId="12" fillId="7" borderId="1" xfId="0" applyFont="1" applyFill="1" applyBorder="1"/>
    <xf numFmtId="165" fontId="5" fillId="9" borderId="1" xfId="2" applyFont="1" applyFill="1" applyBorder="1"/>
    <xf numFmtId="0" fontId="19" fillId="0" borderId="0" xfId="0" applyFont="1"/>
    <xf numFmtId="164" fontId="16" fillId="0" borderId="0" xfId="0" applyNumberFormat="1" applyFont="1"/>
    <xf numFmtId="0" fontId="3" fillId="7" borderId="1" xfId="0" applyFont="1" applyFill="1" applyBorder="1"/>
    <xf numFmtId="0" fontId="3" fillId="9" borderId="1" xfId="0" applyFont="1" applyFill="1" applyBorder="1"/>
    <xf numFmtId="0" fontId="5" fillId="7" borderId="1" xfId="0" applyFont="1" applyFill="1" applyBorder="1" applyProtection="1">
      <protection locked="0"/>
    </xf>
    <xf numFmtId="165" fontId="5" fillId="9" borderId="1" xfId="2" applyFont="1" applyFill="1" applyBorder="1" applyProtection="1">
      <protection locked="0"/>
    </xf>
    <xf numFmtId="0" fontId="16" fillId="7" borderId="1" xfId="0" applyFont="1" applyFill="1" applyBorder="1" applyProtection="1">
      <protection locked="0"/>
    </xf>
    <xf numFmtId="0" fontId="16" fillId="14" borderId="0" xfId="0" applyFont="1" applyFill="1"/>
    <xf numFmtId="9" fontId="5" fillId="0" borderId="0" xfId="1" applyFont="1"/>
    <xf numFmtId="0" fontId="11" fillId="6" borderId="9" xfId="0" applyFont="1" applyFill="1" applyBorder="1"/>
    <xf numFmtId="0" fontId="11" fillId="6" borderId="0" xfId="0" applyFont="1" applyFill="1" applyAlignment="1">
      <alignment horizontal="center" vertical="center" wrapText="1" shrinkToFit="1"/>
    </xf>
    <xf numFmtId="9" fontId="16" fillId="0" borderId="0" xfId="0" applyNumberFormat="1" applyFont="1"/>
    <xf numFmtId="0" fontId="16" fillId="0" borderId="0" xfId="0" quotePrefix="1" applyFont="1"/>
    <xf numFmtId="0" fontId="5" fillId="0" borderId="0" xfId="0" applyFont="1" applyAlignment="1">
      <alignment horizontal="left" wrapText="1"/>
    </xf>
    <xf numFmtId="0" fontId="11" fillId="6" borderId="1" xfId="0" applyFont="1" applyFill="1" applyBorder="1" applyAlignment="1">
      <alignment horizontal="center" vertical="center" wrapText="1" shrinkToFit="1"/>
    </xf>
    <xf numFmtId="0" fontId="11" fillId="6" borderId="3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  <protection locked="0"/>
    </xf>
    <xf numFmtId="0" fontId="5" fillId="5" borderId="8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5" fillId="9" borderId="9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left" wrapText="1"/>
    </xf>
    <xf numFmtId="0" fontId="11" fillId="6" borderId="8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5" fillId="13" borderId="9" xfId="0" applyFont="1" applyFill="1" applyBorder="1" applyAlignment="1" applyProtection="1">
      <alignment horizontal="center" vertical="center"/>
      <protection locked="0"/>
    </xf>
    <xf numFmtId="0" fontId="5" fillId="13" borderId="8" xfId="0" applyFont="1" applyFill="1" applyBorder="1" applyAlignment="1" applyProtection="1">
      <alignment horizontal="center" vertical="center"/>
      <protection locked="0"/>
    </xf>
    <xf numFmtId="0" fontId="5" fillId="13" borderId="2" xfId="0" applyFont="1" applyFill="1" applyBorder="1" applyAlignment="1" applyProtection="1">
      <alignment horizontal="center" vertical="center"/>
      <protection locked="0"/>
    </xf>
    <xf numFmtId="0" fontId="11" fillId="6" borderId="9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6" fillId="0" borderId="0" xfId="0" applyFont="1"/>
  </cellXfs>
  <cellStyles count="3">
    <cellStyle name="Euro" xfId="2" xr:uid="{2015C421-ECBF-874E-B8E0-A111806679A7}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incent" id="{9F967D67-2E89-1D4A-9272-65AA40BC3DD9}" userId="Vincent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11-01T14:03:39.04" personId="{9F967D67-2E89-1D4A-9272-65AA40BC3DD9}" id="{00BBC56A-60C7-624E-8045-0EBDBF261AAC}">
    <text>Hier opties invullen: CPM, CFM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3C3D-30E6-D345-BF65-ECCA7BB13D42}">
  <dimension ref="A1:F17"/>
  <sheetViews>
    <sheetView tabSelected="1" workbookViewId="0">
      <selection activeCell="A25" sqref="A25"/>
    </sheetView>
  </sheetViews>
  <sheetFormatPr baseColWidth="10" defaultColWidth="11" defaultRowHeight="16" x14ac:dyDescent="0.2"/>
  <cols>
    <col min="1" max="1" width="75.5" bestFit="1" customWidth="1"/>
    <col min="3" max="4" width="18" customWidth="1"/>
    <col min="5" max="5" width="13.5" bestFit="1" customWidth="1"/>
  </cols>
  <sheetData>
    <row r="1" spans="1:6" ht="21" x14ac:dyDescent="0.25">
      <c r="A1" s="1" t="s">
        <v>0</v>
      </c>
      <c r="B1" s="1"/>
      <c r="C1" s="18"/>
      <c r="D1" s="18"/>
      <c r="E1" s="18"/>
      <c r="F1" s="18"/>
    </row>
    <row r="2" spans="1:6" ht="21" x14ac:dyDescent="0.25">
      <c r="A2" s="1"/>
      <c r="B2" s="1"/>
      <c r="C2" s="18"/>
      <c r="D2" s="18"/>
      <c r="E2" s="18"/>
      <c r="F2" s="18"/>
    </row>
    <row r="3" spans="1:6" ht="20" x14ac:dyDescent="0.2">
      <c r="A3" s="67" t="s">
        <v>10</v>
      </c>
      <c r="B3" s="67"/>
      <c r="C3" s="67"/>
      <c r="D3" s="67"/>
      <c r="E3" s="67"/>
      <c r="F3" s="67"/>
    </row>
    <row r="4" spans="1:6" ht="21" x14ac:dyDescent="0.25">
      <c r="A4" s="20" t="s">
        <v>81</v>
      </c>
      <c r="B4" s="20"/>
      <c r="C4" s="18"/>
      <c r="D4" s="18"/>
      <c r="E4" s="18"/>
      <c r="F4" s="18"/>
    </row>
    <row r="5" spans="1:6" ht="21" x14ac:dyDescent="0.25">
      <c r="A5" s="37"/>
      <c r="B5" s="68" t="s">
        <v>1</v>
      </c>
      <c r="C5" s="68"/>
      <c r="D5" s="64"/>
      <c r="E5" s="38"/>
      <c r="F5" s="39"/>
    </row>
    <row r="6" spans="1:6" ht="42" x14ac:dyDescent="0.25">
      <c r="A6" s="69" t="s">
        <v>92</v>
      </c>
      <c r="B6" s="40" t="s">
        <v>2</v>
      </c>
      <c r="C6" s="41" t="s">
        <v>85</v>
      </c>
      <c r="D6" s="41" t="s">
        <v>93</v>
      </c>
      <c r="E6" s="71" t="s">
        <v>4</v>
      </c>
      <c r="F6" s="18"/>
    </row>
    <row r="7" spans="1:6" ht="22" thickBot="1" x14ac:dyDescent="0.3">
      <c r="A7" s="70"/>
      <c r="B7" s="42" t="s">
        <v>3</v>
      </c>
      <c r="C7" s="43" t="s">
        <v>2</v>
      </c>
      <c r="D7" s="43"/>
      <c r="E7" s="72"/>
      <c r="F7" s="18"/>
    </row>
    <row r="8" spans="1:6" ht="22" thickBot="1" x14ac:dyDescent="0.3">
      <c r="A8" s="44" t="s">
        <v>5</v>
      </c>
      <c r="B8" s="27">
        <v>15</v>
      </c>
      <c r="C8" s="28">
        <v>0</v>
      </c>
      <c r="D8" s="28"/>
      <c r="E8" s="45">
        <f>B8*C8</f>
        <v>0</v>
      </c>
      <c r="F8" s="18"/>
    </row>
    <row r="9" spans="1:6" ht="43" thickBot="1" x14ac:dyDescent="0.3">
      <c r="A9" s="44" t="s">
        <v>6</v>
      </c>
      <c r="B9" s="27">
        <v>100</v>
      </c>
      <c r="C9" s="28">
        <v>0</v>
      </c>
      <c r="D9" s="28"/>
      <c r="E9" s="45">
        <f t="shared" ref="E9:E13" si="0">B9*C9</f>
        <v>0</v>
      </c>
      <c r="F9" s="18"/>
    </row>
    <row r="10" spans="1:6" ht="43" thickBot="1" x14ac:dyDescent="0.3">
      <c r="A10" s="46" t="s">
        <v>7</v>
      </c>
      <c r="B10" s="27">
        <v>50</v>
      </c>
      <c r="C10" s="28">
        <v>0</v>
      </c>
      <c r="D10" s="28"/>
      <c r="E10" s="45">
        <f t="shared" si="0"/>
        <v>0</v>
      </c>
      <c r="F10" s="18"/>
    </row>
    <row r="11" spans="1:6" ht="43" thickBot="1" x14ac:dyDescent="0.3">
      <c r="A11" s="46" t="s">
        <v>8</v>
      </c>
      <c r="B11" s="27">
        <v>10</v>
      </c>
      <c r="C11" s="28">
        <v>0</v>
      </c>
      <c r="D11" s="28"/>
      <c r="E11" s="45">
        <f t="shared" si="0"/>
        <v>0</v>
      </c>
      <c r="F11" s="18"/>
    </row>
    <row r="12" spans="1:6" ht="22" thickBot="1" x14ac:dyDescent="0.3">
      <c r="A12" s="46" t="s">
        <v>86</v>
      </c>
      <c r="B12" s="27">
        <v>800</v>
      </c>
      <c r="C12" s="28"/>
      <c r="D12" s="28"/>
      <c r="E12" s="45">
        <f t="shared" si="0"/>
        <v>0</v>
      </c>
      <c r="F12" s="18"/>
    </row>
    <row r="13" spans="1:6" ht="22" thickBot="1" x14ac:dyDescent="0.3">
      <c r="A13" s="46" t="s">
        <v>9</v>
      </c>
      <c r="B13" s="27"/>
      <c r="C13" s="28">
        <v>0</v>
      </c>
      <c r="D13" s="28"/>
      <c r="E13" s="45">
        <f t="shared" si="0"/>
        <v>0</v>
      </c>
      <c r="F13" s="18"/>
    </row>
    <row r="14" spans="1:6" ht="21" x14ac:dyDescent="0.25">
      <c r="A14" s="47" t="s">
        <v>91</v>
      </c>
      <c r="B14" s="48"/>
      <c r="C14" s="31"/>
      <c r="D14" s="31"/>
      <c r="E14" s="31"/>
      <c r="F14" s="36">
        <f>SUM(E8:E13)</f>
        <v>0</v>
      </c>
    </row>
    <row r="17" spans="1:1" x14ac:dyDescent="0.2">
      <c r="A17" t="s">
        <v>87</v>
      </c>
    </row>
  </sheetData>
  <mergeCells count="4">
    <mergeCell ref="A3:F3"/>
    <mergeCell ref="B5:C5"/>
    <mergeCell ref="A6:A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FE58-C7BC-3C4C-893D-4C1B6E3B3C74}">
  <dimension ref="A1:G33"/>
  <sheetViews>
    <sheetView workbookViewId="0">
      <selection activeCell="F32" sqref="F32"/>
    </sheetView>
  </sheetViews>
  <sheetFormatPr baseColWidth="10" defaultColWidth="11" defaultRowHeight="16" x14ac:dyDescent="0.2"/>
  <cols>
    <col min="1" max="1" width="70" bestFit="1" customWidth="1"/>
    <col min="4" max="4" width="16" customWidth="1"/>
  </cols>
  <sheetData>
    <row r="1" spans="1:7" ht="21" x14ac:dyDescent="0.25">
      <c r="A1" s="1" t="s">
        <v>0</v>
      </c>
      <c r="B1" s="18"/>
      <c r="C1" s="18"/>
      <c r="D1" s="18"/>
      <c r="E1" s="18"/>
      <c r="F1" s="18"/>
      <c r="G1" s="18"/>
    </row>
    <row r="2" spans="1:7" ht="21" x14ac:dyDescent="0.25">
      <c r="A2" s="1"/>
      <c r="B2" s="18"/>
      <c r="C2" s="18"/>
      <c r="D2" s="18"/>
      <c r="E2" s="18"/>
      <c r="F2" s="18"/>
      <c r="G2" s="18"/>
    </row>
    <row r="3" spans="1:7" ht="21" x14ac:dyDescent="0.25">
      <c r="A3" s="67" t="s">
        <v>10</v>
      </c>
      <c r="B3" s="67"/>
      <c r="C3" s="67"/>
      <c r="D3" s="67"/>
      <c r="E3" s="67"/>
      <c r="F3" s="19"/>
      <c r="G3" s="18"/>
    </row>
    <row r="4" spans="1:7" ht="21" x14ac:dyDescent="0.25">
      <c r="A4" s="20" t="s">
        <v>81</v>
      </c>
      <c r="B4" s="18"/>
      <c r="C4" s="18"/>
      <c r="D4" s="18"/>
      <c r="E4" s="18"/>
      <c r="F4" s="19"/>
      <c r="G4" s="18"/>
    </row>
    <row r="5" spans="1:7" ht="21" x14ac:dyDescent="0.25">
      <c r="A5" s="18"/>
      <c r="B5" s="18"/>
      <c r="C5" s="18"/>
      <c r="D5" s="18"/>
      <c r="E5" s="18"/>
      <c r="F5" s="18"/>
      <c r="G5" s="18"/>
    </row>
    <row r="6" spans="1:7" ht="84" x14ac:dyDescent="0.25">
      <c r="A6" s="21" t="s">
        <v>89</v>
      </c>
      <c r="B6" s="22" t="s">
        <v>11</v>
      </c>
      <c r="C6" s="23" t="s">
        <v>12</v>
      </c>
      <c r="D6" s="24" t="s">
        <v>13</v>
      </c>
      <c r="E6" s="25"/>
      <c r="F6" s="18"/>
      <c r="G6" s="18"/>
    </row>
    <row r="7" spans="1:7" ht="21" x14ac:dyDescent="0.25">
      <c r="A7" s="26" t="s">
        <v>14</v>
      </c>
      <c r="B7" s="27">
        <v>0</v>
      </c>
      <c r="C7" s="28">
        <v>0</v>
      </c>
      <c r="D7" s="29">
        <f t="shared" ref="D7:D17" si="0">B7*C7</f>
        <v>0</v>
      </c>
      <c r="E7" s="18"/>
      <c r="F7" s="18"/>
      <c r="G7" s="18"/>
    </row>
    <row r="8" spans="1:7" ht="21" x14ac:dyDescent="0.25">
      <c r="A8" s="26" t="s">
        <v>15</v>
      </c>
      <c r="B8" s="27">
        <v>0</v>
      </c>
      <c r="C8" s="28">
        <v>0</v>
      </c>
      <c r="D8" s="29">
        <f t="shared" si="0"/>
        <v>0</v>
      </c>
      <c r="E8" s="18"/>
      <c r="F8" s="18"/>
      <c r="G8" s="18"/>
    </row>
    <row r="9" spans="1:7" ht="21" x14ac:dyDescent="0.25">
      <c r="A9" s="26" t="s">
        <v>16</v>
      </c>
      <c r="B9" s="27">
        <v>0</v>
      </c>
      <c r="C9" s="28">
        <v>0</v>
      </c>
      <c r="D9" s="29">
        <f t="shared" si="0"/>
        <v>0</v>
      </c>
      <c r="E9" s="18"/>
      <c r="F9" s="18"/>
      <c r="G9" s="18"/>
    </row>
    <row r="10" spans="1:7" ht="21" x14ac:dyDescent="0.25">
      <c r="A10" s="26" t="s">
        <v>17</v>
      </c>
      <c r="B10" s="27">
        <v>0</v>
      </c>
      <c r="C10" s="28">
        <v>0</v>
      </c>
      <c r="D10" s="29">
        <f t="shared" si="0"/>
        <v>0</v>
      </c>
      <c r="E10" s="18"/>
      <c r="F10" s="18"/>
      <c r="G10" s="18"/>
    </row>
    <row r="11" spans="1:7" ht="21" x14ac:dyDescent="0.25">
      <c r="A11" s="26" t="s">
        <v>18</v>
      </c>
      <c r="B11" s="27">
        <v>0</v>
      </c>
      <c r="C11" s="28">
        <v>0</v>
      </c>
      <c r="D11" s="29">
        <f t="shared" si="0"/>
        <v>0</v>
      </c>
      <c r="E11" s="18"/>
      <c r="F11" s="18"/>
      <c r="G11" s="18"/>
    </row>
    <row r="12" spans="1:7" ht="21" x14ac:dyDescent="0.25">
      <c r="A12" s="26" t="s">
        <v>88</v>
      </c>
      <c r="B12" s="27">
        <v>0</v>
      </c>
      <c r="C12" s="28">
        <v>0</v>
      </c>
      <c r="D12" s="29">
        <f t="shared" si="0"/>
        <v>0</v>
      </c>
      <c r="E12" s="18"/>
      <c r="F12" s="18"/>
      <c r="G12" s="18"/>
    </row>
    <row r="13" spans="1:7" ht="21" x14ac:dyDescent="0.25">
      <c r="A13" s="26" t="s">
        <v>19</v>
      </c>
      <c r="B13" s="27">
        <v>0</v>
      </c>
      <c r="C13" s="28">
        <v>0</v>
      </c>
      <c r="D13" s="29">
        <f t="shared" si="0"/>
        <v>0</v>
      </c>
      <c r="E13" s="18"/>
      <c r="F13" s="18"/>
      <c r="G13" s="18"/>
    </row>
    <row r="14" spans="1:7" ht="21" x14ac:dyDescent="0.25">
      <c r="A14" s="26" t="s">
        <v>19</v>
      </c>
      <c r="B14" s="27">
        <v>0</v>
      </c>
      <c r="C14" s="28">
        <v>0</v>
      </c>
      <c r="D14" s="29">
        <f t="shared" si="0"/>
        <v>0</v>
      </c>
      <c r="E14" s="18"/>
      <c r="F14" s="18"/>
      <c r="G14" s="18"/>
    </row>
    <row r="15" spans="1:7" ht="21" x14ac:dyDescent="0.25">
      <c r="A15" s="26" t="s">
        <v>19</v>
      </c>
      <c r="B15" s="27">
        <v>0</v>
      </c>
      <c r="C15" s="28">
        <v>0</v>
      </c>
      <c r="D15" s="29">
        <f t="shared" si="0"/>
        <v>0</v>
      </c>
      <c r="E15" s="18"/>
      <c r="F15" s="18"/>
      <c r="G15" s="18"/>
    </row>
    <row r="16" spans="1:7" ht="21" x14ac:dyDescent="0.25">
      <c r="A16" s="26" t="s">
        <v>19</v>
      </c>
      <c r="B16" s="27">
        <v>0</v>
      </c>
      <c r="C16" s="28">
        <v>0</v>
      </c>
      <c r="D16" s="29">
        <f t="shared" si="0"/>
        <v>0</v>
      </c>
      <c r="E16" s="18"/>
      <c r="F16" s="18"/>
      <c r="G16" s="18"/>
    </row>
    <row r="17" spans="1:7" ht="21" x14ac:dyDescent="0.25">
      <c r="A17" s="30" t="s">
        <v>20</v>
      </c>
      <c r="B17" s="27">
        <v>0</v>
      </c>
      <c r="C17" s="28">
        <v>0</v>
      </c>
      <c r="D17" s="29">
        <f t="shared" si="0"/>
        <v>0</v>
      </c>
      <c r="E17" s="18"/>
      <c r="F17" s="18"/>
      <c r="G17" s="18"/>
    </row>
    <row r="18" spans="1:7" ht="21" x14ac:dyDescent="0.25">
      <c r="A18" s="20"/>
      <c r="B18" s="31"/>
      <c r="C18" s="18"/>
      <c r="D18" s="18"/>
      <c r="E18" s="32">
        <f>SUM(D7:D17)</f>
        <v>0</v>
      </c>
      <c r="F18" s="18"/>
      <c r="G18" s="18"/>
    </row>
    <row r="19" spans="1:7" ht="84" x14ac:dyDescent="0.25">
      <c r="A19" s="21" t="s">
        <v>90</v>
      </c>
      <c r="B19" s="34" t="s">
        <v>11</v>
      </c>
      <c r="C19" s="23" t="s">
        <v>12</v>
      </c>
      <c r="D19" s="24" t="s">
        <v>13</v>
      </c>
      <c r="E19" s="18"/>
      <c r="F19" s="18"/>
      <c r="G19" s="18"/>
    </row>
    <row r="20" spans="1:7" ht="21" x14ac:dyDescent="0.25">
      <c r="A20" s="33" t="s">
        <v>21</v>
      </c>
      <c r="B20" s="27">
        <v>0</v>
      </c>
      <c r="C20" s="28">
        <v>0</v>
      </c>
      <c r="D20" s="29">
        <f t="shared" ref="D20:D28" si="1">B20*C20</f>
        <v>0</v>
      </c>
      <c r="E20" s="25"/>
      <c r="F20" s="18"/>
      <c r="G20" s="18"/>
    </row>
    <row r="21" spans="1:7" ht="21" x14ac:dyDescent="0.25">
      <c r="A21" s="33" t="s">
        <v>22</v>
      </c>
      <c r="B21" s="27">
        <v>0</v>
      </c>
      <c r="C21" s="28">
        <v>0</v>
      </c>
      <c r="D21" s="29">
        <f t="shared" si="1"/>
        <v>0</v>
      </c>
      <c r="E21" s="18"/>
      <c r="F21" s="18"/>
      <c r="G21" s="18"/>
    </row>
    <row r="22" spans="1:7" ht="21" x14ac:dyDescent="0.25">
      <c r="A22" s="33" t="s">
        <v>23</v>
      </c>
      <c r="B22" s="27">
        <v>0</v>
      </c>
      <c r="C22" s="28">
        <v>0</v>
      </c>
      <c r="D22" s="29">
        <f t="shared" si="1"/>
        <v>0</v>
      </c>
      <c r="E22" s="18"/>
      <c r="F22" s="18"/>
      <c r="G22" s="18"/>
    </row>
    <row r="23" spans="1:7" ht="21" x14ac:dyDescent="0.25">
      <c r="A23" s="33" t="s">
        <v>24</v>
      </c>
      <c r="B23" s="27">
        <v>0</v>
      </c>
      <c r="C23" s="28">
        <v>0</v>
      </c>
      <c r="D23" s="29">
        <f t="shared" si="1"/>
        <v>0</v>
      </c>
      <c r="E23" s="18"/>
      <c r="F23" s="18"/>
      <c r="G23" s="18"/>
    </row>
    <row r="24" spans="1:7" ht="21" x14ac:dyDescent="0.25">
      <c r="A24" s="33" t="s">
        <v>2</v>
      </c>
      <c r="B24" s="27">
        <v>0</v>
      </c>
      <c r="C24" s="28">
        <v>0</v>
      </c>
      <c r="D24" s="29">
        <f t="shared" si="1"/>
        <v>0</v>
      </c>
      <c r="E24" s="18"/>
      <c r="F24" s="18"/>
      <c r="G24" s="18"/>
    </row>
    <row r="25" spans="1:7" ht="21" x14ac:dyDescent="0.25">
      <c r="A25" s="33" t="s">
        <v>2</v>
      </c>
      <c r="B25" s="27">
        <v>0</v>
      </c>
      <c r="C25" s="28">
        <v>0</v>
      </c>
      <c r="D25" s="29">
        <f t="shared" si="1"/>
        <v>0</v>
      </c>
      <c r="E25" s="18"/>
      <c r="F25" s="18"/>
      <c r="G25" s="18"/>
    </row>
    <row r="26" spans="1:7" ht="21" x14ac:dyDescent="0.25">
      <c r="A26" s="33" t="s">
        <v>2</v>
      </c>
      <c r="B26" s="27">
        <v>0</v>
      </c>
      <c r="C26" s="28">
        <v>0</v>
      </c>
      <c r="D26" s="29">
        <f t="shared" si="1"/>
        <v>0</v>
      </c>
      <c r="E26" s="18"/>
      <c r="F26" s="18"/>
      <c r="G26" s="18"/>
    </row>
    <row r="27" spans="1:7" ht="21" x14ac:dyDescent="0.25">
      <c r="A27" s="33" t="s">
        <v>2</v>
      </c>
      <c r="B27" s="27">
        <v>0</v>
      </c>
      <c r="C27" s="28">
        <v>0</v>
      </c>
      <c r="D27" s="29">
        <f t="shared" si="1"/>
        <v>0</v>
      </c>
      <c r="E27" s="18"/>
      <c r="F27" s="18"/>
      <c r="G27" s="18"/>
    </row>
    <row r="28" spans="1:7" ht="21" x14ac:dyDescent="0.25">
      <c r="A28" s="33"/>
      <c r="B28" s="27">
        <v>0</v>
      </c>
      <c r="C28" s="28">
        <v>0</v>
      </c>
      <c r="D28" s="29">
        <f t="shared" si="1"/>
        <v>0</v>
      </c>
      <c r="E28" s="18"/>
      <c r="F28" s="18"/>
      <c r="G28" s="18"/>
    </row>
    <row r="29" spans="1:7" ht="21" x14ac:dyDescent="0.25">
      <c r="A29" s="30" t="s">
        <v>25</v>
      </c>
      <c r="E29" s="32">
        <f>SUM(D20:D28)</f>
        <v>0</v>
      </c>
      <c r="F29" s="18"/>
      <c r="G29" s="18"/>
    </row>
    <row r="30" spans="1:7" ht="21" x14ac:dyDescent="0.25">
      <c r="A30" s="20"/>
      <c r="B30" s="18"/>
      <c r="C30" s="18"/>
      <c r="D30" s="18"/>
      <c r="F30" s="18"/>
      <c r="G30" s="18"/>
    </row>
    <row r="31" spans="1:7" ht="21" x14ac:dyDescent="0.25">
      <c r="A31" s="21" t="s">
        <v>26</v>
      </c>
      <c r="B31" s="35"/>
      <c r="C31" s="35"/>
      <c r="D31" s="35"/>
      <c r="E31" s="35"/>
      <c r="F31" s="36">
        <f>E18+E29</f>
        <v>0</v>
      </c>
      <c r="G31" s="18"/>
    </row>
    <row r="32" spans="1:7" ht="21" x14ac:dyDescent="0.25">
      <c r="A32" s="18"/>
      <c r="G32" s="18"/>
    </row>
    <row r="33" spans="1:7" ht="21" x14ac:dyDescent="0.25">
      <c r="A33" s="18"/>
      <c r="B33" s="18"/>
      <c r="C33" s="18"/>
      <c r="D33" s="18"/>
      <c r="E33" s="18"/>
      <c r="F33" s="18"/>
      <c r="G33" s="18"/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589D-B0E7-F844-AB37-456F25E3DFCC}">
  <dimension ref="A1:G14"/>
  <sheetViews>
    <sheetView zoomScale="75" zoomScaleNormal="75" workbookViewId="0">
      <selection activeCell="A19" sqref="A19"/>
    </sheetView>
  </sheetViews>
  <sheetFormatPr baseColWidth="10" defaultColWidth="11" defaultRowHeight="16" x14ac:dyDescent="0.2"/>
  <cols>
    <col min="1" max="1" width="104" bestFit="1" customWidth="1"/>
    <col min="2" max="2" width="40.5" bestFit="1" customWidth="1"/>
    <col min="3" max="3" width="31.33203125" bestFit="1" customWidth="1"/>
    <col min="4" max="4" width="18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ht="21" x14ac:dyDescent="0.25">
      <c r="A2" s="1"/>
      <c r="B2" s="2"/>
      <c r="C2" s="2"/>
      <c r="D2" s="2"/>
      <c r="E2" s="2"/>
      <c r="F2" s="2"/>
      <c r="G2" s="2"/>
    </row>
    <row r="3" spans="1:7" ht="20" x14ac:dyDescent="0.2">
      <c r="A3" s="67" t="s">
        <v>10</v>
      </c>
      <c r="B3" s="67"/>
      <c r="C3" s="67"/>
      <c r="D3" s="67"/>
      <c r="E3" s="67"/>
      <c r="F3" s="67"/>
      <c r="G3" s="67"/>
    </row>
    <row r="4" spans="1:7" ht="21" x14ac:dyDescent="0.25">
      <c r="A4" s="4" t="s">
        <v>81</v>
      </c>
      <c r="B4" s="2"/>
      <c r="C4" s="2"/>
      <c r="D4" s="2"/>
      <c r="E4" s="2"/>
      <c r="F4" s="2"/>
      <c r="G4" s="2"/>
    </row>
    <row r="5" spans="1:7" ht="21" x14ac:dyDescent="0.25">
      <c r="A5" s="5" t="s">
        <v>27</v>
      </c>
      <c r="B5" s="5"/>
      <c r="C5" s="5"/>
      <c r="D5" s="5"/>
      <c r="E5" s="5"/>
      <c r="F5" s="5"/>
      <c r="G5" s="5"/>
    </row>
    <row r="6" spans="1:7" ht="66" x14ac:dyDescent="0.25">
      <c r="A6" s="2"/>
      <c r="B6" s="17" t="s">
        <v>28</v>
      </c>
      <c r="C6" s="5"/>
      <c r="D6" s="6" t="s">
        <v>29</v>
      </c>
      <c r="E6" s="2"/>
      <c r="F6" s="2"/>
      <c r="G6" s="2"/>
    </row>
    <row r="7" spans="1:7" ht="21" x14ac:dyDescent="0.25">
      <c r="A7" s="7" t="s">
        <v>30</v>
      </c>
      <c r="B7" s="8">
        <f>'Eenm. + periodieke softwarek.'!F14</f>
        <v>0</v>
      </c>
      <c r="C7" s="2"/>
      <c r="D7" s="73" t="s">
        <v>32</v>
      </c>
      <c r="E7" s="2"/>
      <c r="F7" s="2"/>
      <c r="G7" s="2"/>
    </row>
    <row r="8" spans="1:7" ht="21" x14ac:dyDescent="0.25">
      <c r="A8" s="9" t="s">
        <v>33</v>
      </c>
      <c r="B8" s="10" t="s">
        <v>31</v>
      </c>
      <c r="C8" s="2"/>
      <c r="D8" s="74"/>
      <c r="E8" s="2"/>
      <c r="F8" s="2"/>
      <c r="G8" s="2"/>
    </row>
    <row r="9" spans="1:7" ht="22" thickBot="1" x14ac:dyDescent="0.3">
      <c r="A9" s="9" t="s">
        <v>34</v>
      </c>
      <c r="B9" s="10" t="s">
        <v>31</v>
      </c>
      <c r="C9" s="2"/>
      <c r="D9" s="11" t="s">
        <v>35</v>
      </c>
      <c r="E9" s="2"/>
      <c r="F9" s="2"/>
      <c r="G9" s="2"/>
    </row>
    <row r="10" spans="1:7" ht="21" x14ac:dyDescent="0.25">
      <c r="A10" s="4" t="s">
        <v>36</v>
      </c>
      <c r="B10" s="2"/>
      <c r="C10" s="12" t="s">
        <v>31</v>
      </c>
      <c r="D10" s="13" t="s">
        <v>37</v>
      </c>
      <c r="E10" s="2"/>
      <c r="F10" s="2"/>
      <c r="G10" s="2"/>
    </row>
    <row r="11" spans="1:7" ht="21" x14ac:dyDescent="0.25">
      <c r="A11" s="14"/>
      <c r="B11" s="2"/>
      <c r="C11" s="2"/>
      <c r="D11" s="2"/>
      <c r="E11" s="2"/>
      <c r="F11" s="2"/>
      <c r="G11" s="2"/>
    </row>
    <row r="12" spans="1:7" ht="21" x14ac:dyDescent="0.25">
      <c r="A12" s="15" t="s">
        <v>38</v>
      </c>
      <c r="B12" s="75"/>
      <c r="C12" s="76"/>
      <c r="D12" s="76"/>
      <c r="E12" s="77"/>
      <c r="F12" s="2"/>
      <c r="G12" s="2"/>
    </row>
    <row r="13" spans="1:7" ht="21" x14ac:dyDescent="0.25">
      <c r="A13" s="16" t="s">
        <v>39</v>
      </c>
      <c r="B13" s="75"/>
      <c r="C13" s="76"/>
      <c r="D13" s="76"/>
      <c r="E13" s="77"/>
      <c r="F13" s="2"/>
      <c r="G13" s="2"/>
    </row>
    <row r="14" spans="1:7" ht="21" x14ac:dyDescent="0.25">
      <c r="A14" s="16" t="s">
        <v>40</v>
      </c>
      <c r="B14" s="75"/>
      <c r="C14" s="76"/>
      <c r="D14" s="76"/>
      <c r="E14" s="77"/>
      <c r="F14" s="2"/>
      <c r="G14" s="2"/>
    </row>
  </sheetData>
  <mergeCells count="5">
    <mergeCell ref="A3:G3"/>
    <mergeCell ref="D7:D8"/>
    <mergeCell ref="B12:E12"/>
    <mergeCell ref="B13:E13"/>
    <mergeCell ref="B14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7722-BD06-5349-A4F9-60C539B7C15D}">
  <dimension ref="A1:G23"/>
  <sheetViews>
    <sheetView workbookViewId="0">
      <selection activeCell="A26" sqref="A26"/>
    </sheetView>
  </sheetViews>
  <sheetFormatPr baseColWidth="10" defaultColWidth="11" defaultRowHeight="16" x14ac:dyDescent="0.2"/>
  <cols>
    <col min="1" max="1" width="82" bestFit="1" customWidth="1"/>
    <col min="2" max="2" width="19.33203125" bestFit="1" customWidth="1"/>
    <col min="3" max="3" width="23" bestFit="1" customWidth="1"/>
    <col min="4" max="4" width="23" customWidth="1"/>
  </cols>
  <sheetData>
    <row r="1" spans="1:7" ht="21" x14ac:dyDescent="0.25">
      <c r="A1" s="1" t="s">
        <v>0</v>
      </c>
      <c r="B1" s="18"/>
      <c r="C1" s="18"/>
      <c r="D1" s="18"/>
      <c r="E1" s="18"/>
      <c r="F1" s="18"/>
      <c r="G1" s="18"/>
    </row>
    <row r="2" spans="1:7" ht="21" x14ac:dyDescent="0.25">
      <c r="A2" s="1"/>
      <c r="B2" s="18"/>
      <c r="C2" s="18"/>
      <c r="D2" s="18"/>
      <c r="E2" s="18"/>
      <c r="F2" s="18"/>
      <c r="G2" s="18"/>
    </row>
    <row r="3" spans="1:7" ht="20" x14ac:dyDescent="0.2">
      <c r="A3" s="67" t="s">
        <v>41</v>
      </c>
      <c r="B3" s="67"/>
      <c r="C3" s="67"/>
      <c r="D3" s="67"/>
      <c r="E3" s="67"/>
      <c r="F3" s="67"/>
      <c r="G3" s="67"/>
    </row>
    <row r="4" spans="1:7" ht="21" x14ac:dyDescent="0.25">
      <c r="A4" s="20" t="s">
        <v>81</v>
      </c>
      <c r="B4" s="3"/>
      <c r="C4" s="3"/>
      <c r="D4" s="3"/>
      <c r="E4" s="3"/>
      <c r="F4" s="3"/>
      <c r="G4" s="3"/>
    </row>
    <row r="5" spans="1:7" ht="21" x14ac:dyDescent="0.25">
      <c r="A5" s="20"/>
      <c r="B5" s="3"/>
      <c r="C5" s="3"/>
      <c r="D5" s="3"/>
      <c r="E5" s="3"/>
      <c r="F5" s="3"/>
      <c r="G5" s="3"/>
    </row>
    <row r="6" spans="1:7" ht="21" x14ac:dyDescent="0.25">
      <c r="A6" s="20" t="s">
        <v>42</v>
      </c>
      <c r="B6" s="31"/>
      <c r="C6" s="18"/>
      <c r="D6" s="18"/>
      <c r="E6" s="18"/>
      <c r="F6" s="18"/>
      <c r="G6" s="18" t="s">
        <v>2</v>
      </c>
    </row>
    <row r="7" spans="1:7" ht="21" x14ac:dyDescent="0.25">
      <c r="A7" s="50" t="s">
        <v>43</v>
      </c>
      <c r="B7" s="18"/>
      <c r="C7" s="18"/>
      <c r="D7" s="18"/>
      <c r="E7" s="18"/>
      <c r="F7" s="18"/>
      <c r="G7" s="18" t="s">
        <v>2</v>
      </c>
    </row>
    <row r="8" spans="1:7" ht="21" x14ac:dyDescent="0.25">
      <c r="A8" s="18"/>
      <c r="B8" s="18"/>
      <c r="C8" s="18"/>
      <c r="D8" s="18"/>
      <c r="E8" s="18"/>
      <c r="F8" s="18"/>
      <c r="G8" s="18"/>
    </row>
    <row r="9" spans="1:7" ht="20" x14ac:dyDescent="0.2">
      <c r="A9" s="51" t="s">
        <v>44</v>
      </c>
      <c r="B9" s="51" t="s">
        <v>17</v>
      </c>
      <c r="C9" s="51" t="s">
        <v>45</v>
      </c>
      <c r="D9" s="63" t="s">
        <v>82</v>
      </c>
      <c r="E9" s="81" t="s">
        <v>46</v>
      </c>
      <c r="F9" s="82"/>
      <c r="G9" s="83"/>
    </row>
    <row r="10" spans="1:7" ht="21" x14ac:dyDescent="0.25">
      <c r="A10" s="52" t="s">
        <v>47</v>
      </c>
      <c r="B10" s="53" t="s">
        <v>48</v>
      </c>
      <c r="C10" s="53" t="s">
        <v>48</v>
      </c>
      <c r="D10" s="53" t="s">
        <v>48</v>
      </c>
      <c r="E10" s="78"/>
      <c r="F10" s="79"/>
      <c r="G10" s="80"/>
    </row>
    <row r="11" spans="1:7" ht="21" x14ac:dyDescent="0.25">
      <c r="A11" s="52" t="s">
        <v>49</v>
      </c>
      <c r="B11" s="53" t="s">
        <v>48</v>
      </c>
      <c r="C11" s="53" t="s">
        <v>48</v>
      </c>
      <c r="D11" s="53" t="s">
        <v>48</v>
      </c>
      <c r="E11" s="78"/>
      <c r="F11" s="79"/>
      <c r="G11" s="80"/>
    </row>
    <row r="12" spans="1:7" ht="21" x14ac:dyDescent="0.25">
      <c r="A12" s="52" t="s">
        <v>94</v>
      </c>
      <c r="B12" s="53" t="s">
        <v>48</v>
      </c>
      <c r="C12" s="53" t="s">
        <v>48</v>
      </c>
      <c r="D12" s="53" t="s">
        <v>48</v>
      </c>
      <c r="E12" s="78"/>
      <c r="F12" s="79"/>
      <c r="G12" s="80"/>
    </row>
    <row r="13" spans="1:7" ht="21" x14ac:dyDescent="0.25">
      <c r="A13" s="52" t="s">
        <v>50</v>
      </c>
      <c r="B13" s="53" t="s">
        <v>48</v>
      </c>
      <c r="C13" s="53" t="s">
        <v>48</v>
      </c>
      <c r="D13" s="53" t="s">
        <v>48</v>
      </c>
      <c r="E13" s="78"/>
      <c r="F13" s="79"/>
      <c r="G13" s="80"/>
    </row>
    <row r="14" spans="1:7" ht="21" x14ac:dyDescent="0.25">
      <c r="A14" s="52" t="s">
        <v>50</v>
      </c>
      <c r="B14" s="53" t="s">
        <v>48</v>
      </c>
      <c r="C14" s="53" t="s">
        <v>48</v>
      </c>
      <c r="D14" s="53" t="s">
        <v>48</v>
      </c>
      <c r="E14" s="78"/>
      <c r="F14" s="79"/>
      <c r="G14" s="80"/>
    </row>
    <row r="15" spans="1:7" ht="21" x14ac:dyDescent="0.25">
      <c r="A15" s="52" t="s">
        <v>50</v>
      </c>
      <c r="B15" s="53" t="s">
        <v>48</v>
      </c>
      <c r="C15" s="53" t="s">
        <v>48</v>
      </c>
      <c r="D15" s="53" t="s">
        <v>48</v>
      </c>
      <c r="E15" s="78"/>
      <c r="F15" s="79"/>
      <c r="G15" s="80"/>
    </row>
    <row r="16" spans="1:7" ht="21" x14ac:dyDescent="0.25">
      <c r="A16" s="52" t="s">
        <v>50</v>
      </c>
      <c r="B16" s="53" t="s">
        <v>48</v>
      </c>
      <c r="C16" s="53" t="s">
        <v>48</v>
      </c>
      <c r="D16" s="53" t="s">
        <v>48</v>
      </c>
      <c r="E16" s="78"/>
      <c r="F16" s="79"/>
      <c r="G16" s="80"/>
    </row>
    <row r="17" spans="1:7" ht="21" x14ac:dyDescent="0.25">
      <c r="A17" s="52" t="s">
        <v>50</v>
      </c>
      <c r="B17" s="53" t="s">
        <v>48</v>
      </c>
      <c r="C17" s="53" t="s">
        <v>48</v>
      </c>
      <c r="D17" s="53" t="s">
        <v>48</v>
      </c>
      <c r="E17" s="78"/>
      <c r="F17" s="79"/>
      <c r="G17" s="80"/>
    </row>
    <row r="18" spans="1:7" ht="21" x14ac:dyDescent="0.25">
      <c r="A18" s="52"/>
      <c r="B18" s="53" t="s">
        <v>48</v>
      </c>
      <c r="C18" s="53" t="s">
        <v>48</v>
      </c>
      <c r="D18" s="53" t="s">
        <v>48</v>
      </c>
      <c r="E18" s="78"/>
      <c r="F18" s="79"/>
      <c r="G18" s="80"/>
    </row>
    <row r="19" spans="1:7" ht="21" x14ac:dyDescent="0.25">
      <c r="A19" s="14"/>
      <c r="B19" s="18"/>
      <c r="C19" s="18"/>
      <c r="D19" s="18"/>
      <c r="E19" s="18"/>
      <c r="F19" s="18"/>
      <c r="G19" s="18"/>
    </row>
    <row r="20" spans="1:7" ht="21" x14ac:dyDescent="0.25">
      <c r="A20" s="14"/>
      <c r="B20" s="18"/>
      <c r="C20" s="18"/>
      <c r="D20" s="18"/>
      <c r="E20" s="18"/>
      <c r="F20" s="18"/>
      <c r="G20" s="18"/>
    </row>
    <row r="21" spans="1:7" ht="20" x14ac:dyDescent="0.2">
      <c r="A21" s="15" t="s">
        <v>38</v>
      </c>
      <c r="B21" s="84"/>
      <c r="C21" s="85"/>
      <c r="D21" s="85"/>
      <c r="E21" s="85"/>
      <c r="F21" s="85"/>
      <c r="G21" s="86"/>
    </row>
    <row r="22" spans="1:7" ht="20" x14ac:dyDescent="0.2">
      <c r="A22" s="15" t="s">
        <v>39</v>
      </c>
      <c r="B22" s="84"/>
      <c r="C22" s="85"/>
      <c r="D22" s="85"/>
      <c r="E22" s="85"/>
      <c r="F22" s="85"/>
      <c r="G22" s="86"/>
    </row>
    <row r="23" spans="1:7" ht="20" x14ac:dyDescent="0.2">
      <c r="A23" s="15" t="s">
        <v>40</v>
      </c>
      <c r="B23" s="84"/>
      <c r="C23" s="85"/>
      <c r="D23" s="85"/>
      <c r="E23" s="85"/>
      <c r="F23" s="85"/>
      <c r="G23" s="86"/>
    </row>
  </sheetData>
  <mergeCells count="14">
    <mergeCell ref="B22:G22"/>
    <mergeCell ref="B23:G23"/>
    <mergeCell ref="E14:G14"/>
    <mergeCell ref="E15:G15"/>
    <mergeCell ref="E16:G16"/>
    <mergeCell ref="E17:G17"/>
    <mergeCell ref="E18:G18"/>
    <mergeCell ref="B21:G21"/>
    <mergeCell ref="E13:G13"/>
    <mergeCell ref="A3:G3"/>
    <mergeCell ref="E9:G9"/>
    <mergeCell ref="E10:G10"/>
    <mergeCell ref="E11:G11"/>
    <mergeCell ref="E12:G1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99113-ED0C-ED4E-892B-D17F516D6ECA}">
  <dimension ref="A1:G26"/>
  <sheetViews>
    <sheetView workbookViewId="0">
      <selection activeCell="B26" sqref="B26"/>
    </sheetView>
  </sheetViews>
  <sheetFormatPr baseColWidth="10" defaultColWidth="11" defaultRowHeight="16" x14ac:dyDescent="0.2"/>
  <cols>
    <col min="2" max="2" width="87" bestFit="1" customWidth="1"/>
    <col min="3" max="3" width="21.33203125" bestFit="1" customWidth="1"/>
    <col min="4" max="4" width="24.5" customWidth="1"/>
    <col min="5" max="5" width="20.5" bestFit="1" customWidth="1"/>
  </cols>
  <sheetData>
    <row r="1" spans="1:7" ht="20" x14ac:dyDescent="0.2">
      <c r="A1" s="49"/>
      <c r="B1" s="1" t="s">
        <v>0</v>
      </c>
      <c r="C1" s="49"/>
      <c r="D1" s="49"/>
      <c r="E1" s="49"/>
      <c r="F1" s="49"/>
      <c r="G1" s="49"/>
    </row>
    <row r="2" spans="1:7" ht="20" x14ac:dyDescent="0.2">
      <c r="A2" s="49"/>
      <c r="B2" s="1"/>
      <c r="C2" s="49"/>
      <c r="D2" s="49"/>
      <c r="E2" s="49"/>
      <c r="F2" s="49"/>
      <c r="G2" s="49"/>
    </row>
    <row r="3" spans="1:7" ht="20" x14ac:dyDescent="0.2">
      <c r="A3" s="49"/>
      <c r="B3" s="67" t="s">
        <v>41</v>
      </c>
      <c r="C3" s="67"/>
      <c r="D3" s="67"/>
      <c r="E3" s="67"/>
      <c r="F3" s="67"/>
      <c r="G3" s="67"/>
    </row>
    <row r="4" spans="1:7" ht="20" x14ac:dyDescent="0.2">
      <c r="A4" s="49"/>
      <c r="B4" s="54" t="s">
        <v>81</v>
      </c>
      <c r="C4" s="55"/>
      <c r="D4" s="49"/>
      <c r="E4" s="49"/>
      <c r="F4" s="49"/>
      <c r="G4" s="49" t="s">
        <v>2</v>
      </c>
    </row>
    <row r="5" spans="1:7" ht="20" x14ac:dyDescent="0.2">
      <c r="A5" s="49"/>
      <c r="B5" s="54"/>
      <c r="C5" s="55"/>
      <c r="D5" s="49"/>
      <c r="E5" s="49"/>
      <c r="F5" s="49"/>
      <c r="G5" s="49"/>
    </row>
    <row r="6" spans="1:7" ht="20" x14ac:dyDescent="0.2">
      <c r="A6" s="49"/>
      <c r="B6" s="54" t="s">
        <v>51</v>
      </c>
      <c r="C6" s="55"/>
      <c r="D6" s="49"/>
      <c r="E6" s="49"/>
      <c r="F6" s="49"/>
      <c r="G6" s="49"/>
    </row>
    <row r="7" spans="1:7" ht="20" x14ac:dyDescent="0.2">
      <c r="A7" s="49"/>
      <c r="B7" s="54"/>
      <c r="C7" s="55"/>
      <c r="D7" s="49"/>
      <c r="E7" s="49"/>
      <c r="F7" s="49"/>
      <c r="G7" s="49"/>
    </row>
    <row r="8" spans="1:7" ht="20" x14ac:dyDescent="0.2">
      <c r="A8" s="49"/>
      <c r="B8" s="87" t="s">
        <v>52</v>
      </c>
      <c r="C8" s="88"/>
      <c r="D8" s="88"/>
      <c r="E8" s="89"/>
      <c r="F8" s="49"/>
      <c r="G8" s="49" t="s">
        <v>2</v>
      </c>
    </row>
    <row r="9" spans="1:7" ht="20" x14ac:dyDescent="0.2">
      <c r="A9" s="49"/>
      <c r="B9" s="56" t="s">
        <v>53</v>
      </c>
      <c r="C9" s="57" t="s">
        <v>54</v>
      </c>
      <c r="D9" s="57" t="s">
        <v>55</v>
      </c>
      <c r="E9" s="57" t="s">
        <v>56</v>
      </c>
      <c r="F9" s="49"/>
      <c r="G9" s="49" t="s">
        <v>2</v>
      </c>
    </row>
    <row r="10" spans="1:7" ht="20" x14ac:dyDescent="0.2">
      <c r="A10" s="49"/>
      <c r="B10" s="58" t="s">
        <v>57</v>
      </c>
      <c r="C10" s="59" t="s">
        <v>48</v>
      </c>
      <c r="D10" s="59" t="s">
        <v>48</v>
      </c>
      <c r="E10" s="59" t="s">
        <v>48</v>
      </c>
      <c r="F10" s="49"/>
      <c r="G10" s="49" t="s">
        <v>2</v>
      </c>
    </row>
    <row r="11" spans="1:7" ht="20" x14ac:dyDescent="0.2">
      <c r="A11" s="49"/>
      <c r="B11" s="58" t="s">
        <v>58</v>
      </c>
      <c r="C11" s="59" t="s">
        <v>48</v>
      </c>
      <c r="D11" s="59" t="s">
        <v>48</v>
      </c>
      <c r="E11" s="59" t="s">
        <v>48</v>
      </c>
      <c r="F11" s="49"/>
      <c r="G11" s="49" t="s">
        <v>2</v>
      </c>
    </row>
    <row r="12" spans="1:7" ht="20" x14ac:dyDescent="0.2">
      <c r="A12" s="49"/>
      <c r="B12" s="60" t="s">
        <v>59</v>
      </c>
      <c r="C12" s="59" t="s">
        <v>48</v>
      </c>
      <c r="D12" s="59" t="s">
        <v>48</v>
      </c>
      <c r="E12" s="59" t="s">
        <v>48</v>
      </c>
      <c r="F12" s="49"/>
      <c r="G12" s="49" t="s">
        <v>2</v>
      </c>
    </row>
    <row r="13" spans="1:7" ht="20" x14ac:dyDescent="0.2">
      <c r="A13" s="49"/>
      <c r="B13" s="60" t="s">
        <v>60</v>
      </c>
      <c r="C13" s="59" t="s">
        <v>48</v>
      </c>
      <c r="D13" s="59" t="s">
        <v>48</v>
      </c>
      <c r="E13" s="59" t="s">
        <v>48</v>
      </c>
      <c r="F13" s="49"/>
      <c r="G13" s="49" t="s">
        <v>2</v>
      </c>
    </row>
    <row r="14" spans="1:7" ht="20" x14ac:dyDescent="0.2">
      <c r="A14" s="49"/>
      <c r="B14" s="60" t="s">
        <v>61</v>
      </c>
      <c r="C14" s="59" t="s">
        <v>48</v>
      </c>
      <c r="D14" s="59" t="s">
        <v>48</v>
      </c>
      <c r="E14" s="59" t="s">
        <v>48</v>
      </c>
      <c r="F14" s="49"/>
      <c r="G14" s="49" t="s">
        <v>2</v>
      </c>
    </row>
    <row r="15" spans="1:7" ht="20" x14ac:dyDescent="0.2">
      <c r="A15" s="49"/>
      <c r="B15" s="58" t="s">
        <v>62</v>
      </c>
      <c r="C15" s="59" t="s">
        <v>48</v>
      </c>
      <c r="D15" s="59" t="s">
        <v>48</v>
      </c>
      <c r="E15" s="59" t="s">
        <v>48</v>
      </c>
      <c r="F15" s="49"/>
      <c r="G15" s="49" t="s">
        <v>2</v>
      </c>
    </row>
    <row r="16" spans="1:7" ht="20" x14ac:dyDescent="0.2">
      <c r="A16" s="49"/>
      <c r="B16" s="58" t="s">
        <v>62</v>
      </c>
      <c r="C16" s="59" t="s">
        <v>48</v>
      </c>
      <c r="D16" s="59" t="s">
        <v>48</v>
      </c>
      <c r="E16" s="59" t="s">
        <v>48</v>
      </c>
      <c r="F16" s="49"/>
      <c r="G16" s="49"/>
    </row>
    <row r="17" spans="1:7" ht="20" x14ac:dyDescent="0.2">
      <c r="A17" s="49"/>
      <c r="B17" s="58" t="s">
        <v>62</v>
      </c>
      <c r="C17" s="59" t="s">
        <v>48</v>
      </c>
      <c r="D17" s="59" t="s">
        <v>48</v>
      </c>
      <c r="E17" s="59" t="s">
        <v>48</v>
      </c>
      <c r="F17" s="49"/>
      <c r="G17" s="49"/>
    </row>
    <row r="18" spans="1:7" ht="20" x14ac:dyDescent="0.2">
      <c r="A18" s="49"/>
      <c r="B18" s="58" t="s">
        <v>62</v>
      </c>
      <c r="C18" s="59" t="s">
        <v>48</v>
      </c>
      <c r="D18" s="59" t="s">
        <v>48</v>
      </c>
      <c r="E18" s="59" t="s">
        <v>48</v>
      </c>
      <c r="F18" s="49"/>
      <c r="G18" s="49"/>
    </row>
    <row r="19" spans="1:7" ht="20" x14ac:dyDescent="0.2">
      <c r="A19" s="49"/>
      <c r="B19" s="58" t="s">
        <v>62</v>
      </c>
      <c r="C19" s="59" t="s">
        <v>48</v>
      </c>
      <c r="D19" s="59" t="s">
        <v>48</v>
      </c>
      <c r="E19" s="59" t="s">
        <v>48</v>
      </c>
      <c r="F19" s="49"/>
      <c r="G19" s="49" t="s">
        <v>2</v>
      </c>
    </row>
    <row r="20" spans="1:7" ht="20" x14ac:dyDescent="0.2">
      <c r="A20" s="49"/>
      <c r="B20" s="58" t="s">
        <v>62</v>
      </c>
      <c r="C20" s="59" t="s">
        <v>48</v>
      </c>
      <c r="D20" s="59" t="s">
        <v>48</v>
      </c>
      <c r="E20" s="59" t="s">
        <v>48</v>
      </c>
      <c r="F20" s="49"/>
      <c r="G20" s="49" t="s">
        <v>2</v>
      </c>
    </row>
    <row r="21" spans="1:7" ht="20" x14ac:dyDescent="0.2">
      <c r="A21" s="49"/>
      <c r="B21" s="49"/>
      <c r="C21" s="49"/>
      <c r="D21" s="49"/>
      <c r="E21" s="49"/>
      <c r="F21" s="49"/>
      <c r="G21" s="49"/>
    </row>
    <row r="22" spans="1:7" ht="20" x14ac:dyDescent="0.2">
      <c r="A22" s="61" t="s">
        <v>63</v>
      </c>
      <c r="B22" s="61"/>
      <c r="C22" s="61"/>
      <c r="D22" s="61"/>
      <c r="E22" s="61"/>
      <c r="F22" s="61"/>
      <c r="G22" s="61"/>
    </row>
    <row r="23" spans="1:7" ht="20" x14ac:dyDescent="0.2">
      <c r="A23" s="1" t="s">
        <v>64</v>
      </c>
      <c r="B23" s="1"/>
      <c r="C23" s="1"/>
      <c r="D23" s="1" t="s">
        <v>65</v>
      </c>
      <c r="E23" s="1"/>
      <c r="F23" s="49"/>
      <c r="G23" s="49"/>
    </row>
    <row r="24" spans="1:7" ht="20" x14ac:dyDescent="0.2">
      <c r="A24" s="90" t="s">
        <v>66</v>
      </c>
      <c r="B24" s="90"/>
      <c r="C24" s="90"/>
      <c r="D24" s="62">
        <v>0</v>
      </c>
      <c r="E24" s="49"/>
      <c r="F24" s="49"/>
      <c r="G24" s="49"/>
    </row>
    <row r="25" spans="1:7" ht="20" x14ac:dyDescent="0.2">
      <c r="A25" s="90" t="s">
        <v>67</v>
      </c>
      <c r="B25" s="90"/>
      <c r="C25" s="90"/>
      <c r="D25" s="62">
        <v>0</v>
      </c>
      <c r="E25" s="49"/>
      <c r="F25" s="49"/>
      <c r="G25" s="49"/>
    </row>
    <row r="26" spans="1:7" ht="20" x14ac:dyDescent="0.2">
      <c r="A26" s="49"/>
      <c r="B26" s="49"/>
      <c r="C26" s="49"/>
      <c r="D26" s="49"/>
      <c r="E26" s="49"/>
      <c r="F26" s="49"/>
      <c r="G26" s="49"/>
    </row>
  </sheetData>
  <mergeCells count="4">
    <mergeCell ref="B3:G3"/>
    <mergeCell ref="B8:E8"/>
    <mergeCell ref="A24:C24"/>
    <mergeCell ref="A25:C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49B7A-BEF5-384F-8034-457AB32B6D07}">
  <dimension ref="A1:T14"/>
  <sheetViews>
    <sheetView zoomScaleNormal="100" workbookViewId="0">
      <selection activeCell="R27" sqref="R27"/>
    </sheetView>
  </sheetViews>
  <sheetFormatPr baseColWidth="10" defaultColWidth="11" defaultRowHeight="16" x14ac:dyDescent="0.2"/>
  <cols>
    <col min="2" max="2" width="12" customWidth="1"/>
    <col min="3" max="3" width="21.33203125" bestFit="1" customWidth="1"/>
    <col min="4" max="4" width="24" customWidth="1"/>
    <col min="5" max="5" width="20.5" bestFit="1" customWidth="1"/>
  </cols>
  <sheetData>
    <row r="1" spans="1:20" ht="21" x14ac:dyDescent="0.25">
      <c r="A1" s="1" t="s">
        <v>68</v>
      </c>
      <c r="B1" s="1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8"/>
      <c r="T1" s="18"/>
    </row>
    <row r="2" spans="1:20" ht="2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8"/>
      <c r="T2" s="18"/>
    </row>
    <row r="3" spans="1:20" ht="21" x14ac:dyDescent="0.25">
      <c r="A3" s="49"/>
      <c r="B3" s="49" t="s">
        <v>70</v>
      </c>
      <c r="C3" s="49" t="s">
        <v>71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18"/>
      <c r="T3" s="18"/>
    </row>
    <row r="4" spans="1:20" ht="21" x14ac:dyDescent="0.25">
      <c r="A4" s="49"/>
      <c r="B4" s="49"/>
      <c r="C4" s="49" t="s">
        <v>72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18"/>
      <c r="T4" s="18"/>
    </row>
    <row r="5" spans="1:20" ht="21" x14ac:dyDescent="0.25">
      <c r="A5" s="49"/>
      <c r="B5" s="49"/>
      <c r="C5" s="49" t="s">
        <v>73</v>
      </c>
      <c r="D5" s="65">
        <v>0.1</v>
      </c>
      <c r="E5" s="49" t="s">
        <v>83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18"/>
      <c r="T5" s="18"/>
    </row>
    <row r="6" spans="1:20" ht="21" x14ac:dyDescent="0.25">
      <c r="A6" s="49"/>
      <c r="B6" s="49"/>
      <c r="C6" s="49" t="s">
        <v>73</v>
      </c>
      <c r="D6" s="65">
        <v>0.5</v>
      </c>
      <c r="E6" s="49" t="s">
        <v>84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18"/>
      <c r="T6" s="18"/>
    </row>
    <row r="7" spans="1:20" ht="21" x14ac:dyDescent="0.25">
      <c r="A7" s="49"/>
      <c r="B7" s="49"/>
      <c r="C7" s="49" t="s">
        <v>73</v>
      </c>
      <c r="D7" s="65">
        <v>0.3</v>
      </c>
      <c r="E7" s="49" t="s">
        <v>74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18"/>
      <c r="T7" s="18"/>
    </row>
    <row r="8" spans="1:20" ht="21" x14ac:dyDescent="0.25">
      <c r="A8" s="49"/>
      <c r="B8" s="49"/>
      <c r="C8" s="49" t="s">
        <v>73</v>
      </c>
      <c r="D8" s="65">
        <v>0.1</v>
      </c>
      <c r="E8" s="49" t="s">
        <v>75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18"/>
      <c r="T8" s="18"/>
    </row>
    <row r="9" spans="1:20" ht="21" x14ac:dyDescent="0.25">
      <c r="A9" s="49"/>
      <c r="B9" s="49" t="s">
        <v>70</v>
      </c>
      <c r="C9" s="49" t="s">
        <v>76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18"/>
      <c r="T9" s="18"/>
    </row>
    <row r="10" spans="1:20" ht="21" x14ac:dyDescent="0.25">
      <c r="A10" s="49"/>
      <c r="B10" s="49" t="s">
        <v>70</v>
      </c>
      <c r="C10" s="49" t="s">
        <v>77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18"/>
      <c r="T10" s="18"/>
    </row>
    <row r="11" spans="1:20" ht="21" x14ac:dyDescent="0.25">
      <c r="A11" s="49"/>
      <c r="B11" s="49" t="s">
        <v>78</v>
      </c>
      <c r="C11" s="49" t="s">
        <v>79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18"/>
      <c r="T11" s="18"/>
    </row>
    <row r="12" spans="1:20" ht="21" x14ac:dyDescent="0.25">
      <c r="A12" s="66" t="s">
        <v>69</v>
      </c>
      <c r="B12" s="49" t="s">
        <v>80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18"/>
      <c r="T12" s="18"/>
    </row>
    <row r="13" spans="1:20" ht="21" x14ac:dyDescent="0.25">
      <c r="A13" s="49" t="s">
        <v>2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18"/>
      <c r="T13" s="18"/>
    </row>
    <row r="14" spans="1:20" ht="2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DBA7B6532FF64C9B687D09F67E0625" ma:contentTypeVersion="13" ma:contentTypeDescription="Een nieuw document maken." ma:contentTypeScope="" ma:versionID="a3a3dfbf9df5099bc17fd15b735f60b1">
  <xsd:schema xmlns:xsd="http://www.w3.org/2001/XMLSchema" xmlns:xs="http://www.w3.org/2001/XMLSchema" xmlns:p="http://schemas.microsoft.com/office/2006/metadata/properties" xmlns:ns2="d8bd0418-5001-4735-88e2-0e26a7379c1b" xmlns:ns3="7a32b7d7-1a27-43c2-8d76-af07851e50ca" targetNamespace="http://schemas.microsoft.com/office/2006/metadata/properties" ma:root="true" ma:fieldsID="4015a998a4cda6c20e10801362998f9e" ns2:_="" ns3:_="">
    <xsd:import namespace="d8bd0418-5001-4735-88e2-0e26a7379c1b"/>
    <xsd:import namespace="7a32b7d7-1a27-43c2-8d76-af07851e50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d0418-5001-4735-88e2-0e26a7379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2b7d7-1a27-43c2-8d76-af07851e50c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fb19f77-94c3-469b-a2cd-ef81c9569586}" ma:internalName="TaxCatchAll" ma:showField="CatchAllData" ma:web="7a32b7d7-1a27-43c2-8d76-af07851e50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bd0418-5001-4735-88e2-0e26a7379c1b">
      <Terms xmlns="http://schemas.microsoft.com/office/infopath/2007/PartnerControls"/>
    </lcf76f155ced4ddcb4097134ff3c332f>
    <TaxCatchAll xmlns="7a32b7d7-1a27-43c2-8d76-af07851e50ca" xsi:nil="true"/>
    <SharedWithUsers xmlns="7a32b7d7-1a27-43c2-8d76-af07851e50ca">
      <UserInfo>
        <DisplayName>Bleker, M.M. den (Mariella)</DisplayName>
        <AccountId>11</AccountId>
        <AccountType/>
      </UserInfo>
      <UserInfo>
        <DisplayName>Helm, A.J.C. van der (Arjan)</DisplayName>
        <AccountId>29</AccountId>
        <AccountType/>
      </UserInfo>
      <UserInfo>
        <DisplayName>Riemslag, C.J. (Koert)</DisplayName>
        <AccountId>19</AccountId>
        <AccountType/>
      </UserInfo>
      <UserInfo>
        <DisplayName>Bruggen, M.A.C. van der (Maria)</DisplayName>
        <AccountId>16</AccountId>
        <AccountType/>
      </UserInfo>
      <UserInfo>
        <DisplayName>Heijden, A.V. van der (Vincent)</DisplayName>
        <AccountId>17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1EFB1F6-D694-43E7-BB7B-1C13ECE44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bd0418-5001-4735-88e2-0e26a7379c1b"/>
    <ds:schemaRef ds:uri="7a32b7d7-1a27-43c2-8d76-af07851e50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FDC0E-546A-4476-983F-59DEDCDAA8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42E64-BAD4-432E-9609-4F813A626013}">
  <ds:schemaRefs>
    <ds:schemaRef ds:uri="7a32b7d7-1a27-43c2-8d76-af07851e50ca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d8bd0418-5001-4735-88e2-0e26a7379c1b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Eenm. + periodieke softwarek.</vt:lpstr>
      <vt:lpstr>Implementatiekosten</vt:lpstr>
      <vt:lpstr>TCO</vt:lpstr>
      <vt:lpstr>Opties en overige kosten</vt:lpstr>
      <vt:lpstr>Uurtarieven</vt:lpstr>
      <vt:lpstr>Facturatie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Maria van der Bruggen</cp:lastModifiedBy>
  <cp:revision/>
  <dcterms:created xsi:type="dcterms:W3CDTF">2022-11-14T14:38:01Z</dcterms:created>
  <dcterms:modified xsi:type="dcterms:W3CDTF">2022-11-16T12:06:35Z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0x01010083DBA7B6532FF64C9B687D09F67E0625</vt:lpwstr>
  </property>
  <property fmtid="{D5CDD505-2E9C-101B-9397-08002B2CF9AE}" pid="3" name="MediaServiceImageTags">
    <vt:lpwstr/>
  </property>
</Properties>
</file>