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https://kbnationalebibliotheek.sharepoint.com/sites/Project_Cockpit_OB/Shared Documents/Integrale tool/Aanbesteding Bibliotheekmonitor 2.0/Concept stukken EA Bibliotheekmonitor 2.0/Publicatiestukken/"/>
    </mc:Choice>
  </mc:AlternateContent>
  <xr:revisionPtr revIDLastSave="0" documentId="8_{265482B3-71A6-450E-A9B1-4AD74EC0EF46}" xr6:coauthVersionLast="47" xr6:coauthVersionMax="47" xr10:uidLastSave="{00000000-0000-0000-0000-000000000000}"/>
  <bookViews>
    <workbookView xWindow="-108" yWindow="-108" windowWidth="23256" windowHeight="12576" xr2:uid="{00000000-000D-0000-FFFF-FFFF00000000}"/>
  </bookViews>
  <sheets>
    <sheet name="Prijzenblad BM 2.0" sheetId="10" r:id="rId1"/>
  </sheets>
  <definedNames>
    <definedName name="_xlnm.Print_Area" localSheetId="0">'Prijzenblad BM 2.0'!$B$1:$I$60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0" l="1"/>
  <c r="H52" i="10"/>
  <c r="H51" i="10"/>
  <c r="H50" i="10"/>
  <c r="H49" i="10"/>
  <c r="H54" i="10" s="1"/>
  <c r="H34" i="10"/>
  <c r="H35" i="10"/>
  <c r="H36" i="10"/>
  <c r="H37" i="10"/>
  <c r="H38" i="10"/>
  <c r="H39" i="10"/>
  <c r="H40" i="10"/>
  <c r="H41" i="10"/>
  <c r="H42" i="10"/>
  <c r="H43" i="10"/>
  <c r="H33" i="10"/>
  <c r="H32" i="10"/>
  <c r="H18" i="10"/>
  <c r="H19" i="10"/>
  <c r="H20" i="10"/>
  <c r="H21" i="10"/>
  <c r="H22" i="10"/>
  <c r="H23" i="10"/>
  <c r="H24" i="10"/>
  <c r="H25" i="10"/>
  <c r="H16" i="10"/>
  <c r="H17" i="10"/>
  <c r="H15" i="10"/>
  <c r="H55" i="10" l="1"/>
  <c r="H44" i="10"/>
  <c r="H45" i="10" s="1"/>
  <c r="H26" i="10" l="1"/>
  <c r="H57" i="10" s="1"/>
</calcChain>
</file>

<file path=xl/sharedStrings.xml><?xml version="1.0" encoding="utf-8"?>
<sst xmlns="http://schemas.openxmlformats.org/spreadsheetml/2006/main" count="87" uniqueCount="55">
  <si>
    <t>Prijzenblad behorend bij de Europese aanbesteding Bibliotheekmonitor 2.0</t>
  </si>
  <si>
    <t>Inschrijver dient enkel de blauwe cellen in te vullen</t>
  </si>
  <si>
    <t>Naam Inschrijver:</t>
  </si>
  <si>
    <t xml:space="preserve">Rechtsgeldig ondertekend door: </t>
  </si>
  <si>
    <t xml:space="preserve">Handtekening: </t>
  </si>
  <si>
    <t>Ontwikkelkosten Bibliotheekmonitor 2.0</t>
  </si>
  <si>
    <t>Tarief per uur</t>
  </si>
  <si>
    <t>Uren</t>
  </si>
  <si>
    <t>Subtotaal</t>
  </si>
  <si>
    <t>Vaste aanneemsom</t>
  </si>
  <si>
    <t>Per 6 jaar</t>
  </si>
  <si>
    <t>Licentiekosten, hosting</t>
  </si>
  <si>
    <t>Technisch en functioneel beheer</t>
  </si>
  <si>
    <t>Stuksprijzen</t>
  </si>
  <si>
    <t>Extra mailing uitsturen</t>
  </si>
  <si>
    <t>VERGELIJKSPRIJS AANBESTEDING</t>
  </si>
  <si>
    <t xml:space="preserve">Enkel de door de Inschrijver ingevulde prijzen (lichtblauwe cellen) gelden in de situatie dat er een opdracht wordt verleend naar aanleiding van deze Offerte. Het aanpassen van de niet grijze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</si>
  <si>
    <t>Eenheid</t>
  </si>
  <si>
    <t>Opzet infrastructuur</t>
  </si>
  <si>
    <t>eenmalig</t>
  </si>
  <si>
    <t xml:space="preserve">      Onderdelen door inschrijver te specificeren</t>
  </si>
  <si>
    <t>Accountbeheersysteem</t>
  </si>
  <si>
    <t>[optioneel] Tijdelijke authenticatievoorziening</t>
  </si>
  <si>
    <t>[optioneel] Aansluiting op authenticatievoorziening netwerkmedewerkers KB</t>
  </si>
  <si>
    <t>Audit digitale toegankelijkheid</t>
  </si>
  <si>
    <t xml:space="preserve">Retransitieplan na afloop Overeenkomst </t>
  </si>
  <si>
    <t>Door inschrijver aan te vullen en te specificeren</t>
  </si>
  <si>
    <t xml:space="preserve">Vaste kosten </t>
  </si>
  <si>
    <t>In de vaste programmeer- en analyse-kosten wordt onderscheid gemaakt tussen 3 niveaus van complexiteit van de vragenlijsten en een bijbehorende ureninschatting (zie PvE voor toelichting). De mate van complexiteit heeft geen gevolgen voor de gevraagde veldwerk- en rapportageactiviteiten.</t>
  </si>
  <si>
    <t>Per jaar</t>
  </si>
  <si>
    <t>jaarlijks</t>
  </si>
  <si>
    <t>nvt</t>
  </si>
  <si>
    <t>maandelijks</t>
  </si>
  <si>
    <t>Servicedesk en support</t>
  </si>
  <si>
    <t xml:space="preserve">Programmeren vragenlijst/registratieformulier: eenvoudig </t>
  </si>
  <si>
    <t>Programmeren vragenlijst: regulier</t>
  </si>
  <si>
    <t>Programmeren vragenlijst: complex</t>
  </si>
  <si>
    <t>Veldwerk (incl mails ter uitnodiging en reminder(s))</t>
  </si>
  <si>
    <t>per meting</t>
  </si>
  <si>
    <t xml:space="preserve">Analyse vragenlijst/registratieformulier: eenvoudig </t>
  </si>
  <si>
    <t>Analyse vragenlijst: regulier</t>
  </si>
  <si>
    <t>Analyse vragenlijst: complex</t>
  </si>
  <si>
    <t>Resultaten</t>
  </si>
  <si>
    <t>Totaal</t>
  </si>
  <si>
    <t>Naast de vaste werkzaamheden kan Opdrachtgever Opdrachtnemer vragen incidentele werkzaamheden rondom de Bibliotheekmonitor 2.0 uit te voeren. De volgende stuksprijzen worden hiervoor gehanteerd.</t>
  </si>
  <si>
    <t>Per stuk</t>
  </si>
  <si>
    <t>Aanpassen teksten in Bibliotheekmonitor 2.0 (bv FAQ, link naar handleiding)</t>
  </si>
  <si>
    <t>incidenteel</t>
  </si>
  <si>
    <t>Extra resultaten inlezen: link naar dashboard of rapportage</t>
  </si>
  <si>
    <t>Extra resultaten inlezen: infographics landelijk, provinciaal en per bibliotheekorganisatie</t>
  </si>
  <si>
    <t>Exclusief BTW, inclusief alle andere kosten.</t>
  </si>
  <si>
    <t>Freq/jr</t>
  </si>
  <si>
    <t>Bijlage 2 Prijzenblad</t>
  </si>
  <si>
    <t>per 500 vragenlijsten</t>
  </si>
  <si>
    <t xml:space="preserve">[optioneel] Verwerking papieren vragenlijsten Impact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</si>
</sst>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_ ;\-#,##0\ "/>
    <numFmt numFmtId="166" formatCode="_-&quot;€&quot;\ * #,##0_-;_-&quot;€&quot;\ * #,##0\-;_-&quot;€&quot;\ * &quot;-&quot;??_-;_-@_-"/>
    <numFmt numFmtId="168" formatCode="_ [$€-413]\ * #,##0.00_ ;_ [$€-413]\ * \-#,##0.00_ ;_ [$€-413]\ * &quot;-&quot;??_ ;_ @_ "/>
  </numFmts>
  <fonts count="13" x14ac:knownFonts="1">
    <font>
      <sz val="10"/>
      <color theme="1"/>
      <name val="Arial"/>
      <family val="2"/>
    </font>
    <font>
      <sz val="10"/>
      <name val="Arial"/>
      <family val="2"/>
    </font>
    <font>
      <sz val="10"/>
      <name val="Calibri"/>
      <family val="2"/>
      <scheme val="minor"/>
    </font>
    <font>
      <b/>
      <sz val="14"/>
      <name val="Calibri"/>
      <family val="2"/>
      <scheme val="minor"/>
    </font>
    <font>
      <b/>
      <sz val="10"/>
      <name val="Calibri"/>
      <family val="2"/>
      <scheme val="minor"/>
    </font>
    <font>
      <i/>
      <sz val="10"/>
      <name val="Calibri"/>
      <family val="2"/>
      <scheme val="minor"/>
    </font>
    <font>
      <b/>
      <u/>
      <sz val="10"/>
      <name val="Calibri"/>
      <family val="2"/>
      <scheme val="minor"/>
    </font>
    <font>
      <sz val="10"/>
      <color theme="1"/>
      <name val="Arial"/>
      <family val="2"/>
    </font>
    <font>
      <sz val="10"/>
      <color theme="1"/>
      <name val="Calibri"/>
      <family val="2"/>
      <scheme val="minor"/>
    </font>
    <font>
      <i/>
      <sz val="10"/>
      <color theme="7"/>
      <name val="Calibri"/>
      <family val="2"/>
      <scheme val="minor"/>
    </font>
    <font>
      <sz val="10"/>
      <color rgb="FFFF0000"/>
      <name val="Calibri"/>
      <family val="2"/>
      <scheme val="minor"/>
    </font>
    <font>
      <sz val="10"/>
      <color theme="1"/>
      <name val="Calibri"/>
      <scheme val="minor"/>
    </font>
    <font>
      <sz val="10"/>
      <name val="Calibri"/>
      <scheme val="minor"/>
    </font>
  </fonts>
  <fills count="6">
    <fill>
      <patternFill patternType="none"/>
    </fill>
    <fill>
      <patternFill patternType="gray125"/>
    </fill>
    <fill>
      <patternFill patternType="solid">
        <fgColor indexed="9"/>
        <bgColor indexed="64"/>
      </patternFill>
    </fill>
    <fill>
      <patternFill patternType="solid">
        <fgColor theme="7" tint="0.79998168889431442"/>
        <bgColor indexed="64"/>
      </patternFill>
    </fill>
    <fill>
      <patternFill patternType="solid">
        <fgColor theme="6"/>
        <bgColor indexed="64"/>
      </patternFill>
    </fill>
    <fill>
      <patternFill patternType="solid">
        <fgColor theme="5"/>
        <bgColor indexed="64"/>
      </patternFill>
    </fill>
  </fills>
  <borders count="13">
    <border>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1" fillId="0" borderId="0" applyFont="0" applyFill="0" applyBorder="0" applyAlignment="0" applyProtection="0"/>
    <xf numFmtId="44" fontId="7" fillId="0" borderId="0" applyFont="0" applyFill="0" applyBorder="0" applyAlignment="0" applyProtection="0"/>
  </cellStyleXfs>
  <cellXfs count="76">
    <xf numFmtId="0" fontId="0" fillId="0" borderId="0" xfId="0"/>
    <xf numFmtId="0" fontId="2" fillId="2" borderId="1" xfId="1" applyFont="1" applyFill="1" applyBorder="1"/>
    <xf numFmtId="0" fontId="2" fillId="2" borderId="5" xfId="1" applyFont="1" applyFill="1" applyBorder="1"/>
    <xf numFmtId="0" fontId="2" fillId="2" borderId="0" xfId="1" applyFont="1" applyFill="1"/>
    <xf numFmtId="0" fontId="2" fillId="2" borderId="6" xfId="1" applyFont="1" applyFill="1" applyBorder="1"/>
    <xf numFmtId="0" fontId="2" fillId="2" borderId="8" xfId="1" applyFont="1" applyFill="1" applyBorder="1"/>
    <xf numFmtId="0" fontId="4" fillId="2" borderId="0" xfId="1" applyFont="1" applyFill="1"/>
    <xf numFmtId="0" fontId="2" fillId="2" borderId="0" xfId="1" applyFont="1" applyFill="1" applyAlignment="1">
      <alignment horizontal="center"/>
    </xf>
    <xf numFmtId="164" fontId="2" fillId="2" borderId="0" xfId="2" applyFont="1" applyFill="1" applyBorder="1" applyProtection="1"/>
    <xf numFmtId="0" fontId="5" fillId="2" borderId="0" xfId="1" applyFont="1" applyFill="1" applyAlignment="1">
      <alignment horizontal="left"/>
    </xf>
    <xf numFmtId="0" fontId="2" fillId="2" borderId="6" xfId="1" applyFont="1" applyFill="1" applyBorder="1" applyAlignment="1">
      <alignment vertical="center"/>
    </xf>
    <xf numFmtId="0" fontId="2" fillId="2" borderId="0" xfId="1" applyFont="1" applyFill="1" applyAlignment="1">
      <alignment vertical="center"/>
    </xf>
    <xf numFmtId="0" fontId="4" fillId="2" borderId="0" xfId="1" applyFont="1" applyFill="1" applyAlignment="1">
      <alignment horizontal="right" vertical="center"/>
    </xf>
    <xf numFmtId="0" fontId="2" fillId="2" borderId="8" xfId="1" applyFont="1" applyFill="1" applyBorder="1" applyAlignment="1">
      <alignment vertical="center"/>
    </xf>
    <xf numFmtId="0" fontId="4" fillId="2" borderId="0" xfId="1" applyFont="1" applyFill="1" applyAlignment="1">
      <alignment vertical="center"/>
    </xf>
    <xf numFmtId="0" fontId="4" fillId="2" borderId="0" xfId="1" applyFont="1" applyFill="1" applyAlignment="1">
      <alignment horizontal="right" vertical="top"/>
    </xf>
    <xf numFmtId="0" fontId="6" fillId="2" borderId="0" xfId="1" applyFont="1" applyFill="1" applyAlignment="1">
      <alignment vertical="center"/>
    </xf>
    <xf numFmtId="164" fontId="4" fillId="2" borderId="0" xfId="2" applyFont="1" applyFill="1" applyBorder="1" applyAlignment="1" applyProtection="1">
      <alignment vertical="top"/>
    </xf>
    <xf numFmtId="165" fontId="2" fillId="0" borderId="0" xfId="2" applyNumberFormat="1" applyFont="1" applyFill="1" applyBorder="1" applyAlignment="1" applyProtection="1">
      <alignment horizontal="left" vertical="center"/>
    </xf>
    <xf numFmtId="166" fontId="2" fillId="0" borderId="0" xfId="2" applyNumberFormat="1" applyFont="1" applyFill="1" applyBorder="1" applyAlignment="1" applyProtection="1">
      <alignment horizontal="left" vertical="center"/>
    </xf>
    <xf numFmtId="1" fontId="2" fillId="2" borderId="0" xfId="1" applyNumberFormat="1" applyFont="1" applyFill="1" applyAlignment="1">
      <alignment vertical="center"/>
    </xf>
    <xf numFmtId="164" fontId="2" fillId="0" borderId="0" xfId="2" applyFont="1" applyFill="1" applyBorder="1" applyAlignment="1" applyProtection="1">
      <alignment horizontal="left" vertical="top"/>
    </xf>
    <xf numFmtId="0" fontId="2" fillId="2" borderId="9" xfId="1" applyFont="1" applyFill="1" applyBorder="1"/>
    <xf numFmtId="0" fontId="2" fillId="2" borderId="10" xfId="1" applyFont="1" applyFill="1" applyBorder="1"/>
    <xf numFmtId="0" fontId="2" fillId="2" borderId="10" xfId="1" applyFont="1" applyFill="1" applyBorder="1" applyAlignment="1">
      <alignment horizontal="center"/>
    </xf>
    <xf numFmtId="164" fontId="2" fillId="2" borderId="10" xfId="2" applyFont="1" applyFill="1" applyBorder="1" applyProtection="1"/>
    <xf numFmtId="0" fontId="2" fillId="2" borderId="11" xfId="1" applyFont="1" applyFill="1" applyBorder="1"/>
    <xf numFmtId="0" fontId="4" fillId="2" borderId="0" xfId="1" applyFont="1" applyFill="1" applyAlignment="1">
      <alignment horizontal="center" vertical="top"/>
    </xf>
    <xf numFmtId="166" fontId="4" fillId="0" borderId="0" xfId="2" applyNumberFormat="1" applyFont="1" applyFill="1" applyBorder="1" applyAlignment="1" applyProtection="1">
      <alignment horizontal="right" vertical="center"/>
    </xf>
    <xf numFmtId="0" fontId="8" fillId="0" borderId="0" xfId="0" applyFont="1"/>
    <xf numFmtId="44" fontId="2" fillId="0" borderId="0" xfId="3" applyFont="1" applyFill="1" applyBorder="1" applyAlignment="1" applyProtection="1">
      <alignment horizontal="left" vertical="center"/>
    </xf>
    <xf numFmtId="44" fontId="2" fillId="2" borderId="0" xfId="3" applyFont="1" applyFill="1"/>
    <xf numFmtId="44" fontId="4" fillId="2" borderId="0" xfId="3" applyFont="1" applyFill="1" applyAlignment="1">
      <alignment vertical="top"/>
    </xf>
    <xf numFmtId="44" fontId="2" fillId="2" borderId="10" xfId="3" applyFont="1" applyFill="1" applyBorder="1"/>
    <xf numFmtId="44" fontId="4" fillId="0" borderId="0" xfId="3" applyFont="1" applyFill="1" applyBorder="1" applyAlignment="1" applyProtection="1">
      <alignment horizontal="right" vertical="center"/>
    </xf>
    <xf numFmtId="0" fontId="9" fillId="2" borderId="6" xfId="1" applyFont="1" applyFill="1" applyBorder="1" applyAlignment="1">
      <alignment vertical="center"/>
    </xf>
    <xf numFmtId="0" fontId="9" fillId="2" borderId="0" xfId="1" applyFont="1" applyFill="1" applyAlignment="1">
      <alignment vertical="center"/>
    </xf>
    <xf numFmtId="0" fontId="9" fillId="2" borderId="8" xfId="1" applyFont="1" applyFill="1" applyBorder="1" applyAlignment="1">
      <alignment vertical="center"/>
    </xf>
    <xf numFmtId="1" fontId="9" fillId="2" borderId="0" xfId="1" applyNumberFormat="1" applyFont="1" applyFill="1" applyAlignment="1">
      <alignment vertical="center"/>
    </xf>
    <xf numFmtId="0" fontId="8" fillId="3" borderId="12" xfId="0" applyFont="1" applyFill="1" applyBorder="1"/>
    <xf numFmtId="165" fontId="2" fillId="3" borderId="12" xfId="2" applyNumberFormat="1" applyFont="1" applyFill="1" applyBorder="1" applyAlignment="1" applyProtection="1">
      <alignment horizontal="left" vertical="center"/>
    </xf>
    <xf numFmtId="166" fontId="2" fillId="3" borderId="12" xfId="2" applyNumberFormat="1" applyFont="1" applyFill="1" applyBorder="1" applyAlignment="1" applyProtection="1">
      <alignment horizontal="left" vertical="center"/>
    </xf>
    <xf numFmtId="165" fontId="9" fillId="3" borderId="12" xfId="2" applyNumberFormat="1" applyFont="1" applyFill="1" applyBorder="1" applyAlignment="1" applyProtection="1">
      <alignment horizontal="left" vertical="center"/>
    </xf>
    <xf numFmtId="166" fontId="9" fillId="3" borderId="12" xfId="2" applyNumberFormat="1" applyFont="1" applyFill="1" applyBorder="1" applyAlignment="1" applyProtection="1">
      <alignment horizontal="left" vertical="center"/>
    </xf>
    <xf numFmtId="164" fontId="2" fillId="3" borderId="12" xfId="2" applyFont="1" applyFill="1" applyBorder="1" applyAlignment="1" applyProtection="1">
      <alignment horizontal="left" vertical="top"/>
    </xf>
    <xf numFmtId="0" fontId="4" fillId="4" borderId="12" xfId="1" applyFont="1" applyFill="1" applyBorder="1" applyAlignment="1">
      <alignment horizontal="center" vertical="center"/>
    </xf>
    <xf numFmtId="164" fontId="4" fillId="4" borderId="12" xfId="2" applyFont="1" applyFill="1" applyBorder="1" applyAlignment="1" applyProtection="1">
      <alignment horizontal="center" vertical="center"/>
    </xf>
    <xf numFmtId="44" fontId="4" fillId="4" borderId="12" xfId="3" applyFont="1" applyFill="1" applyBorder="1" applyAlignment="1" applyProtection="1">
      <alignment horizontal="center" vertical="center"/>
    </xf>
    <xf numFmtId="165" fontId="2" fillId="0" borderId="12" xfId="2" applyNumberFormat="1" applyFont="1" applyFill="1" applyBorder="1" applyAlignment="1" applyProtection="1">
      <alignment horizontal="left" vertical="center"/>
    </xf>
    <xf numFmtId="44" fontId="2" fillId="5" borderId="12" xfId="3" applyFont="1" applyFill="1" applyBorder="1" applyAlignment="1" applyProtection="1">
      <alignment horizontal="left" vertical="center"/>
    </xf>
    <xf numFmtId="0" fontId="3" fillId="4" borderId="2" xfId="1" applyFont="1" applyFill="1" applyBorder="1" applyAlignment="1">
      <alignment vertical="center"/>
    </xf>
    <xf numFmtId="0" fontId="2" fillId="4" borderId="4" xfId="1" applyFont="1" applyFill="1" applyBorder="1" applyAlignment="1">
      <alignment horizontal="center"/>
    </xf>
    <xf numFmtId="164" fontId="2" fillId="4" borderId="4" xfId="2" applyFont="1" applyFill="1" applyBorder="1" applyProtection="1"/>
    <xf numFmtId="44" fontId="2" fillId="4" borderId="5" xfId="3" applyFont="1" applyFill="1" applyBorder="1"/>
    <xf numFmtId="0" fontId="8" fillId="4" borderId="3" xfId="0" applyFont="1" applyFill="1" applyBorder="1" applyAlignment="1">
      <alignment vertical="center"/>
    </xf>
    <xf numFmtId="44" fontId="8" fillId="4" borderId="7" xfId="3" applyFont="1" applyFill="1" applyBorder="1" applyAlignment="1">
      <alignment vertical="center"/>
    </xf>
    <xf numFmtId="44" fontId="2" fillId="3" borderId="12" xfId="3" applyFont="1" applyFill="1" applyBorder="1" applyAlignment="1" applyProtection="1">
      <alignment horizontal="left" vertical="center"/>
    </xf>
    <xf numFmtId="168" fontId="2" fillId="3" borderId="12" xfId="3" applyNumberFormat="1" applyFont="1" applyFill="1" applyBorder="1" applyAlignment="1" applyProtection="1">
      <alignment horizontal="left" vertical="center"/>
    </xf>
    <xf numFmtId="165" fontId="2" fillId="3" borderId="12" xfId="2" applyNumberFormat="1" applyFont="1" applyFill="1" applyBorder="1" applyAlignment="1" applyProtection="1">
      <alignment horizontal="center" vertical="center"/>
    </xf>
    <xf numFmtId="166" fontId="2" fillId="3" borderId="12" xfId="2" applyNumberFormat="1" applyFont="1" applyFill="1" applyBorder="1" applyAlignment="1" applyProtection="1">
      <alignment horizontal="center" vertical="center"/>
    </xf>
    <xf numFmtId="0" fontId="2" fillId="2" borderId="0" xfId="1" applyFont="1" applyFill="1" applyAlignment="1">
      <alignment vertical="center" wrapText="1"/>
    </xf>
    <xf numFmtId="0" fontId="10" fillId="2" borderId="0" xfId="1" applyFont="1" applyFill="1"/>
    <xf numFmtId="0" fontId="11" fillId="3" borderId="12" xfId="0" applyFont="1" applyFill="1" applyBorder="1"/>
    <xf numFmtId="44" fontId="12" fillId="5" borderId="12" xfId="3" applyFont="1" applyFill="1" applyBorder="1" applyAlignment="1">
      <alignment horizontal="left" vertical="center"/>
    </xf>
    <xf numFmtId="0" fontId="8" fillId="4" borderId="3" xfId="0" applyFont="1" applyFill="1" applyBorder="1" applyAlignment="1">
      <alignment horizontal="center" vertical="center"/>
    </xf>
    <xf numFmtId="165" fontId="2" fillId="0" borderId="0" xfId="2" applyNumberFormat="1" applyFont="1" applyFill="1" applyBorder="1" applyAlignment="1" applyProtection="1">
      <alignment horizontal="center" vertical="center"/>
    </xf>
    <xf numFmtId="165" fontId="2" fillId="0" borderId="12" xfId="2" applyNumberFormat="1" applyFont="1" applyFill="1" applyBorder="1" applyAlignment="1" applyProtection="1">
      <alignment horizontal="center" vertical="center"/>
    </xf>
    <xf numFmtId="0" fontId="2" fillId="0" borderId="0" xfId="0" applyFont="1"/>
    <xf numFmtId="0" fontId="2" fillId="0" borderId="0" xfId="1" applyFont="1" applyAlignment="1">
      <alignment horizontal="left" vertical="top" wrapText="1"/>
    </xf>
    <xf numFmtId="0" fontId="2" fillId="3" borderId="2" xfId="1" applyFont="1" applyFill="1" applyBorder="1" applyAlignment="1" applyProtection="1">
      <alignment horizontal="center" vertical="center"/>
      <protection locked="0"/>
    </xf>
    <xf numFmtId="0" fontId="2" fillId="3" borderId="3" xfId="1" applyFont="1" applyFill="1" applyBorder="1" applyAlignment="1" applyProtection="1">
      <alignment horizontal="center" vertical="center"/>
      <protection locked="0"/>
    </xf>
    <xf numFmtId="0" fontId="2" fillId="3" borderId="7" xfId="1" applyFont="1" applyFill="1" applyBorder="1" applyAlignment="1" applyProtection="1">
      <alignment horizontal="center" vertical="center"/>
      <protection locked="0"/>
    </xf>
    <xf numFmtId="0" fontId="2" fillId="3" borderId="2" xfId="1" applyFont="1" applyFill="1" applyBorder="1" applyAlignment="1" applyProtection="1">
      <alignment horizontal="center"/>
      <protection locked="0"/>
    </xf>
    <xf numFmtId="0" fontId="2" fillId="3" borderId="3" xfId="1" applyFont="1" applyFill="1" applyBorder="1" applyAlignment="1" applyProtection="1">
      <alignment horizontal="center"/>
      <protection locked="0"/>
    </xf>
    <xf numFmtId="0" fontId="2" fillId="3" borderId="7" xfId="1" applyFont="1" applyFill="1" applyBorder="1" applyAlignment="1" applyProtection="1">
      <alignment horizontal="center"/>
      <protection locked="0"/>
    </xf>
    <xf numFmtId="0" fontId="5" fillId="2" borderId="0" xfId="1" applyFont="1" applyFill="1" applyAlignment="1">
      <alignment horizontal="left" vertical="top" wrapText="1"/>
    </xf>
  </cellXfs>
  <cellStyles count="4">
    <cellStyle name="Euro" xfId="2" xr:uid="{00000000-0005-0000-0000-000000000000}"/>
    <cellStyle name="Standaard" xfId="0" builtinId="0"/>
    <cellStyle name="Standaard 2" xfId="1" xr:uid="{00000000-0005-0000-0000-00000300000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B Huisstijl">
      <a:dk1>
        <a:sysClr val="windowText" lastClr="000000"/>
      </a:dk1>
      <a:lt1>
        <a:sysClr val="window" lastClr="FFFFFF"/>
      </a:lt1>
      <a:dk2>
        <a:srgbClr val="000000"/>
      </a:dk2>
      <a:lt2>
        <a:srgbClr val="FFFFFF"/>
      </a:lt2>
      <a:accent1>
        <a:srgbClr val="CBA052"/>
      </a:accent1>
      <a:accent2>
        <a:srgbClr val="ECDCC8"/>
      </a:accent2>
      <a:accent3>
        <a:srgbClr val="9CDBD9"/>
      </a:accent3>
      <a:accent4>
        <a:srgbClr val="407EC9"/>
      </a:accent4>
      <a:accent5>
        <a:srgbClr val="EF6079"/>
      </a:accent5>
      <a:accent6>
        <a:srgbClr val="E3E8E3"/>
      </a:accent6>
      <a:hlink>
        <a:srgbClr val="407EC9"/>
      </a:hlink>
      <a:folHlink>
        <a:srgbClr val="407EC9"/>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1033-1208-4E06-8B8D-9E1EB8756091}">
  <sheetPr>
    <pageSetUpPr fitToPage="1"/>
  </sheetPr>
  <dimension ref="B2:Q60"/>
  <sheetViews>
    <sheetView showGridLines="0" tabSelected="1" topLeftCell="A29" zoomScaleNormal="100" workbookViewId="0">
      <selection activeCell="C50" sqref="C50"/>
    </sheetView>
  </sheetViews>
  <sheetFormatPr defaultColWidth="9.109375" defaultRowHeight="13.8" x14ac:dyDescent="0.3"/>
  <cols>
    <col min="1" max="2" width="2.6640625" style="3" customWidth="1"/>
    <col min="3" max="3" width="62.109375" style="3" customWidth="1"/>
    <col min="4" max="4" width="17.5546875" style="7" bestFit="1" customWidth="1"/>
    <col min="5" max="5" width="7.88671875" style="7" customWidth="1"/>
    <col min="6" max="7" width="12.6640625" style="8" customWidth="1"/>
    <col min="8" max="8" width="15.5546875" style="31" customWidth="1"/>
    <col min="9" max="9" width="3.6640625" style="3" customWidth="1"/>
    <col min="10" max="10" width="9.109375" style="3"/>
    <col min="11" max="11" width="12.109375" style="3" bestFit="1" customWidth="1"/>
    <col min="12" max="16" width="9.109375" style="3"/>
    <col min="17" max="17" width="11.44140625" style="3" bestFit="1" customWidth="1"/>
    <col min="18" max="16384" width="9.109375" style="3"/>
  </cols>
  <sheetData>
    <row r="2" spans="2:17" ht="18" x14ac:dyDescent="0.3">
      <c r="B2" s="1"/>
      <c r="C2" s="50" t="s">
        <v>52</v>
      </c>
      <c r="D2" s="51"/>
      <c r="E2" s="51"/>
      <c r="F2" s="52"/>
      <c r="G2" s="52"/>
      <c r="H2" s="53"/>
      <c r="I2" s="2"/>
    </row>
    <row r="3" spans="2:17" ht="18" x14ac:dyDescent="0.3">
      <c r="B3" s="4"/>
      <c r="C3" s="50" t="s">
        <v>0</v>
      </c>
      <c r="D3" s="54"/>
      <c r="E3" s="64"/>
      <c r="F3" s="54"/>
      <c r="G3" s="54"/>
      <c r="H3" s="55"/>
      <c r="I3" s="5"/>
    </row>
    <row r="4" spans="2:17" x14ac:dyDescent="0.3">
      <c r="B4" s="4"/>
      <c r="I4" s="5"/>
    </row>
    <row r="5" spans="2:17" x14ac:dyDescent="0.3">
      <c r="B5" s="4"/>
      <c r="C5" s="9" t="s">
        <v>1</v>
      </c>
      <c r="I5" s="5"/>
    </row>
    <row r="6" spans="2:17" x14ac:dyDescent="0.3">
      <c r="B6" s="4"/>
      <c r="C6" s="9"/>
      <c r="I6" s="5"/>
    </row>
    <row r="7" spans="2:17" s="11" customFormat="1" ht="15.9" customHeight="1" x14ac:dyDescent="0.25">
      <c r="B7" s="10"/>
      <c r="C7" s="12" t="s">
        <v>2</v>
      </c>
      <c r="D7" s="69"/>
      <c r="E7" s="70"/>
      <c r="F7" s="70"/>
      <c r="G7" s="70"/>
      <c r="H7" s="71"/>
      <c r="I7" s="13"/>
      <c r="J7" s="14"/>
      <c r="K7" s="14"/>
      <c r="L7" s="14"/>
      <c r="M7" s="14"/>
      <c r="N7" s="14"/>
      <c r="O7" s="14"/>
      <c r="P7" s="14"/>
      <c r="Q7" s="14"/>
    </row>
    <row r="8" spans="2:17" x14ac:dyDescent="0.3">
      <c r="B8" s="4"/>
      <c r="C8" s="6"/>
      <c r="I8" s="5"/>
    </row>
    <row r="9" spans="2:17" s="11" customFormat="1" ht="15.9" customHeight="1" x14ac:dyDescent="0.25">
      <c r="B9" s="10"/>
      <c r="C9" s="12" t="s">
        <v>3</v>
      </c>
      <c r="D9" s="69"/>
      <c r="E9" s="70"/>
      <c r="F9" s="70"/>
      <c r="G9" s="70"/>
      <c r="H9" s="71"/>
      <c r="I9" s="13"/>
    </row>
    <row r="10" spans="2:17" x14ac:dyDescent="0.3">
      <c r="B10" s="4"/>
      <c r="C10" s="6"/>
      <c r="I10" s="5"/>
    </row>
    <row r="11" spans="2:17" ht="45" customHeight="1" x14ac:dyDescent="0.3">
      <c r="B11" s="4"/>
      <c r="C11" s="15" t="s">
        <v>4</v>
      </c>
      <c r="D11" s="72"/>
      <c r="E11" s="73"/>
      <c r="F11" s="73"/>
      <c r="G11" s="73"/>
      <c r="H11" s="74"/>
      <c r="I11" s="5"/>
      <c r="O11" s="11"/>
    </row>
    <row r="12" spans="2:17" s="11" customFormat="1" ht="15.9" customHeight="1" x14ac:dyDescent="0.25">
      <c r="B12" s="10"/>
      <c r="D12" s="27"/>
      <c r="E12" s="27"/>
      <c r="F12" s="17"/>
      <c r="G12" s="17"/>
      <c r="H12" s="32"/>
      <c r="I12" s="13"/>
    </row>
    <row r="13" spans="2:17" s="11" customFormat="1" ht="15.9" customHeight="1" x14ac:dyDescent="0.25">
      <c r="B13" s="10"/>
      <c r="C13" s="16" t="s">
        <v>5</v>
      </c>
      <c r="D13" s="27"/>
      <c r="E13" s="27"/>
      <c r="F13" s="17"/>
      <c r="G13" s="17"/>
      <c r="H13" s="32"/>
      <c r="I13" s="13"/>
    </row>
    <row r="14" spans="2:17" s="11" customFormat="1" ht="15.9" customHeight="1" x14ac:dyDescent="0.25">
      <c r="B14" s="10"/>
      <c r="D14" s="45" t="s">
        <v>17</v>
      </c>
      <c r="E14" s="45" t="s">
        <v>51</v>
      </c>
      <c r="F14" s="45" t="s">
        <v>6</v>
      </c>
      <c r="G14" s="46" t="s">
        <v>7</v>
      </c>
      <c r="H14" s="47" t="s">
        <v>8</v>
      </c>
      <c r="I14" s="13"/>
    </row>
    <row r="15" spans="2:17" s="11" customFormat="1" ht="15.9" customHeight="1" x14ac:dyDescent="0.3">
      <c r="B15" s="10"/>
      <c r="C15" s="29" t="s">
        <v>18</v>
      </c>
      <c r="D15" s="40" t="s">
        <v>19</v>
      </c>
      <c r="E15" s="58">
        <v>1</v>
      </c>
      <c r="F15" s="40"/>
      <c r="G15" s="41"/>
      <c r="H15" s="56">
        <f>E15*F15*G15</f>
        <v>0</v>
      </c>
      <c r="I15" s="13"/>
      <c r="J15" s="14"/>
    </row>
    <row r="16" spans="2:17" s="11" customFormat="1" ht="15.9" customHeight="1" x14ac:dyDescent="0.3">
      <c r="B16" s="10"/>
      <c r="C16" s="62" t="s">
        <v>20</v>
      </c>
      <c r="D16" s="40"/>
      <c r="E16" s="58"/>
      <c r="F16" s="40"/>
      <c r="G16" s="41"/>
      <c r="H16" s="56">
        <f t="shared" ref="H16:H25" si="0">E16*F16*G16</f>
        <v>0</v>
      </c>
      <c r="I16" s="13"/>
      <c r="J16" s="14"/>
    </row>
    <row r="17" spans="2:11" s="11" customFormat="1" ht="15.9" customHeight="1" x14ac:dyDescent="0.3">
      <c r="B17" s="10"/>
      <c r="C17" s="62" t="s">
        <v>20</v>
      </c>
      <c r="D17" s="40"/>
      <c r="E17" s="58"/>
      <c r="F17" s="40"/>
      <c r="G17" s="41"/>
      <c r="H17" s="56">
        <f t="shared" si="0"/>
        <v>0</v>
      </c>
      <c r="I17" s="13"/>
      <c r="J17" s="14"/>
    </row>
    <row r="18" spans="2:11" s="11" customFormat="1" ht="15.9" customHeight="1" x14ac:dyDescent="0.3">
      <c r="B18" s="10"/>
      <c r="C18" s="62" t="s">
        <v>20</v>
      </c>
      <c r="D18" s="40"/>
      <c r="E18" s="58"/>
      <c r="F18" s="40"/>
      <c r="G18" s="41"/>
      <c r="H18" s="56">
        <f t="shared" si="0"/>
        <v>0</v>
      </c>
      <c r="I18" s="13"/>
      <c r="J18" s="14"/>
    </row>
    <row r="19" spans="2:11" x14ac:dyDescent="0.3">
      <c r="B19" s="4"/>
      <c r="C19" s="39" t="s">
        <v>20</v>
      </c>
      <c r="D19" s="40"/>
      <c r="E19" s="58"/>
      <c r="F19" s="40"/>
      <c r="G19" s="44"/>
      <c r="H19" s="56">
        <f t="shared" si="0"/>
        <v>0</v>
      </c>
      <c r="I19" s="5"/>
    </row>
    <row r="20" spans="2:11" s="11" customFormat="1" ht="15.9" customHeight="1" x14ac:dyDescent="0.3">
      <c r="B20" s="10"/>
      <c r="C20" s="29" t="s">
        <v>21</v>
      </c>
      <c r="D20" s="40" t="s">
        <v>19</v>
      </c>
      <c r="E20" s="58">
        <v>1</v>
      </c>
      <c r="F20" s="40"/>
      <c r="G20" s="41"/>
      <c r="H20" s="56">
        <f t="shared" si="0"/>
        <v>0</v>
      </c>
      <c r="I20" s="13"/>
      <c r="K20" s="20"/>
    </row>
    <row r="21" spans="2:11" s="36" customFormat="1" ht="15.6" customHeight="1" x14ac:dyDescent="0.3">
      <c r="B21" s="35"/>
      <c r="C21" s="67" t="s">
        <v>22</v>
      </c>
      <c r="D21" s="40" t="s">
        <v>19</v>
      </c>
      <c r="E21" s="58">
        <v>1</v>
      </c>
      <c r="F21" s="42"/>
      <c r="G21" s="43"/>
      <c r="H21" s="56">
        <f t="shared" si="0"/>
        <v>0</v>
      </c>
      <c r="I21" s="37"/>
      <c r="K21" s="38"/>
    </row>
    <row r="22" spans="2:11" s="36" customFormat="1" ht="15.9" customHeight="1" x14ac:dyDescent="0.3">
      <c r="B22" s="35"/>
      <c r="C22" s="67" t="s">
        <v>23</v>
      </c>
      <c r="D22" s="40" t="s">
        <v>19</v>
      </c>
      <c r="E22" s="58">
        <v>1</v>
      </c>
      <c r="F22" s="42"/>
      <c r="G22" s="43"/>
      <c r="H22" s="56">
        <f t="shared" si="0"/>
        <v>0</v>
      </c>
      <c r="I22" s="37"/>
      <c r="K22" s="38"/>
    </row>
    <row r="23" spans="2:11" s="36" customFormat="1" ht="15.9" customHeight="1" x14ac:dyDescent="0.3">
      <c r="B23" s="35"/>
      <c r="C23" s="29" t="s">
        <v>24</v>
      </c>
      <c r="D23" s="40" t="s">
        <v>19</v>
      </c>
      <c r="E23" s="58">
        <v>1</v>
      </c>
      <c r="F23" s="42"/>
      <c r="G23" s="43"/>
      <c r="H23" s="56">
        <f t="shared" si="0"/>
        <v>0</v>
      </c>
      <c r="I23" s="37"/>
      <c r="K23" s="38"/>
    </row>
    <row r="24" spans="2:11" x14ac:dyDescent="0.3">
      <c r="B24" s="4"/>
      <c r="C24" s="29" t="s">
        <v>25</v>
      </c>
      <c r="D24" s="40" t="s">
        <v>19</v>
      </c>
      <c r="E24" s="58">
        <v>1</v>
      </c>
      <c r="F24" s="40"/>
      <c r="G24" s="41"/>
      <c r="H24" s="56">
        <f t="shared" si="0"/>
        <v>0</v>
      </c>
      <c r="I24" s="5"/>
    </row>
    <row r="25" spans="2:11" x14ac:dyDescent="0.3">
      <c r="B25" s="4"/>
      <c r="C25" s="39" t="s">
        <v>26</v>
      </c>
      <c r="D25" s="40"/>
      <c r="E25" s="58"/>
      <c r="F25" s="40"/>
      <c r="G25" s="44"/>
      <c r="H25" s="56">
        <f t="shared" si="0"/>
        <v>0</v>
      </c>
      <c r="I25" s="5"/>
    </row>
    <row r="26" spans="2:11" x14ac:dyDescent="0.3">
      <c r="B26" s="4"/>
      <c r="D26" s="18"/>
      <c r="E26" s="65"/>
      <c r="F26" s="21"/>
      <c r="G26" s="28" t="s">
        <v>9</v>
      </c>
      <c r="H26" s="56">
        <f>SUM(H15,H20:H25)</f>
        <v>0</v>
      </c>
      <c r="I26" s="5"/>
    </row>
    <row r="27" spans="2:11" x14ac:dyDescent="0.3">
      <c r="B27" s="4"/>
      <c r="D27" s="18"/>
      <c r="E27" s="65"/>
      <c r="F27" s="21"/>
      <c r="G27" s="19"/>
      <c r="H27" s="30"/>
      <c r="I27" s="5"/>
    </row>
    <row r="28" spans="2:11" x14ac:dyDescent="0.3">
      <c r="B28" s="4"/>
      <c r="C28" s="16" t="s">
        <v>27</v>
      </c>
      <c r="D28" s="18"/>
      <c r="E28" s="65"/>
      <c r="F28" s="21"/>
      <c r="G28" s="19"/>
      <c r="H28" s="30"/>
      <c r="I28" s="5"/>
    </row>
    <row r="29" spans="2:11" ht="33.6" customHeight="1" x14ac:dyDescent="0.3">
      <c r="B29" s="4"/>
      <c r="C29" s="75" t="s">
        <v>28</v>
      </c>
      <c r="D29" s="75"/>
      <c r="E29" s="75"/>
      <c r="F29" s="75"/>
      <c r="G29" s="75"/>
      <c r="H29" s="75"/>
      <c r="I29" s="5"/>
    </row>
    <row r="30" spans="2:11" s="11" customFormat="1" x14ac:dyDescent="0.25">
      <c r="B30" s="10"/>
      <c r="D30" s="45" t="s">
        <v>17</v>
      </c>
      <c r="E30" s="45" t="s">
        <v>51</v>
      </c>
      <c r="F30" s="45" t="s">
        <v>6</v>
      </c>
      <c r="G30" s="46" t="s">
        <v>7</v>
      </c>
      <c r="H30" s="47" t="s">
        <v>29</v>
      </c>
      <c r="I30" s="13"/>
    </row>
    <row r="31" spans="2:11" s="11" customFormat="1" ht="15.9" customHeight="1" x14ac:dyDescent="0.3">
      <c r="B31" s="10"/>
      <c r="C31" s="3" t="s">
        <v>11</v>
      </c>
      <c r="D31" s="40" t="s">
        <v>30</v>
      </c>
      <c r="E31" s="58">
        <v>1</v>
      </c>
      <c r="F31" s="58" t="s">
        <v>31</v>
      </c>
      <c r="G31" s="59" t="s">
        <v>31</v>
      </c>
      <c r="H31" s="57">
        <v>0</v>
      </c>
      <c r="I31" s="13"/>
      <c r="J31" s="14"/>
    </row>
    <row r="32" spans="2:11" s="11" customFormat="1" ht="15.9" customHeight="1" x14ac:dyDescent="0.3">
      <c r="B32" s="10"/>
      <c r="C32" s="3" t="s">
        <v>12</v>
      </c>
      <c r="D32" s="40" t="s">
        <v>32</v>
      </c>
      <c r="E32" s="58">
        <v>12</v>
      </c>
      <c r="F32" s="40"/>
      <c r="G32" s="41"/>
      <c r="H32" s="56">
        <f>E32*F32*G32</f>
        <v>0</v>
      </c>
      <c r="I32" s="13"/>
      <c r="K32" s="20"/>
    </row>
    <row r="33" spans="2:11" s="36" customFormat="1" ht="15.6" customHeight="1" x14ac:dyDescent="0.3">
      <c r="B33" s="35"/>
      <c r="C33" s="3" t="s">
        <v>33</v>
      </c>
      <c r="D33" s="40" t="s">
        <v>32</v>
      </c>
      <c r="E33" s="58">
        <v>12</v>
      </c>
      <c r="F33" s="40"/>
      <c r="G33" s="41"/>
      <c r="H33" s="56">
        <f>E33*F33*G33</f>
        <v>0</v>
      </c>
      <c r="I33" s="37"/>
      <c r="K33" s="38"/>
    </row>
    <row r="34" spans="2:11" s="36" customFormat="1" ht="15.9" customHeight="1" x14ac:dyDescent="0.3">
      <c r="B34" s="35"/>
      <c r="C34" s="3" t="s">
        <v>34</v>
      </c>
      <c r="D34" s="40" t="s">
        <v>38</v>
      </c>
      <c r="E34" s="58">
        <v>6</v>
      </c>
      <c r="F34" s="40"/>
      <c r="G34" s="41"/>
      <c r="H34" s="56">
        <f t="shared" ref="H34:H43" si="1">E34*F34*G34</f>
        <v>0</v>
      </c>
      <c r="I34" s="37"/>
      <c r="K34" s="38"/>
    </row>
    <row r="35" spans="2:11" s="36" customFormat="1" ht="15.9" customHeight="1" x14ac:dyDescent="0.3">
      <c r="B35" s="35"/>
      <c r="C35" s="3" t="s">
        <v>35</v>
      </c>
      <c r="D35" s="40" t="s">
        <v>38</v>
      </c>
      <c r="E35" s="58">
        <v>8</v>
      </c>
      <c r="F35" s="40"/>
      <c r="G35" s="41"/>
      <c r="H35" s="56">
        <f t="shared" si="1"/>
        <v>0</v>
      </c>
      <c r="I35" s="37"/>
      <c r="K35" s="38"/>
    </row>
    <row r="36" spans="2:11" s="36" customFormat="1" ht="15.9" customHeight="1" x14ac:dyDescent="0.3">
      <c r="B36" s="35"/>
      <c r="C36" s="3" t="s">
        <v>36</v>
      </c>
      <c r="D36" s="40" t="s">
        <v>38</v>
      </c>
      <c r="E36" s="58">
        <v>6</v>
      </c>
      <c r="F36" s="40"/>
      <c r="G36" s="41"/>
      <c r="H36" s="56">
        <f t="shared" si="1"/>
        <v>0</v>
      </c>
      <c r="I36" s="37"/>
      <c r="K36" s="38"/>
    </row>
    <row r="37" spans="2:11" x14ac:dyDescent="0.3">
      <c r="B37" s="4"/>
      <c r="C37" s="29" t="s">
        <v>37</v>
      </c>
      <c r="D37" s="40" t="s">
        <v>38</v>
      </c>
      <c r="E37" s="58">
        <v>6</v>
      </c>
      <c r="F37" s="40"/>
      <c r="G37" s="41"/>
      <c r="H37" s="56">
        <f t="shared" si="1"/>
        <v>0</v>
      </c>
      <c r="I37" s="5"/>
    </row>
    <row r="38" spans="2:11" s="36" customFormat="1" x14ac:dyDescent="0.3">
      <c r="B38" s="35"/>
      <c r="C38" s="3" t="s">
        <v>54</v>
      </c>
      <c r="D38" s="40" t="s">
        <v>53</v>
      </c>
      <c r="E38" s="58">
        <v>10</v>
      </c>
      <c r="F38" s="42"/>
      <c r="G38" s="43"/>
      <c r="H38" s="56">
        <f t="shared" si="1"/>
        <v>0</v>
      </c>
      <c r="I38" s="37"/>
      <c r="K38" s="38"/>
    </row>
    <row r="39" spans="2:11" s="36" customFormat="1" ht="15.9" customHeight="1" x14ac:dyDescent="0.3">
      <c r="B39" s="35"/>
      <c r="C39" s="3" t="s">
        <v>39</v>
      </c>
      <c r="D39" s="40" t="s">
        <v>38</v>
      </c>
      <c r="E39" s="58">
        <v>6</v>
      </c>
      <c r="F39" s="40"/>
      <c r="G39" s="41"/>
      <c r="H39" s="56">
        <f t="shared" si="1"/>
        <v>0</v>
      </c>
      <c r="I39" s="37"/>
      <c r="K39" s="38"/>
    </row>
    <row r="40" spans="2:11" s="36" customFormat="1" ht="15.9" customHeight="1" x14ac:dyDescent="0.3">
      <c r="B40" s="35"/>
      <c r="C40" s="3" t="s">
        <v>40</v>
      </c>
      <c r="D40" s="40" t="s">
        <v>38</v>
      </c>
      <c r="E40" s="58">
        <v>8</v>
      </c>
      <c r="F40" s="40"/>
      <c r="G40" s="41"/>
      <c r="H40" s="56">
        <f t="shared" si="1"/>
        <v>0</v>
      </c>
      <c r="I40" s="37"/>
      <c r="K40" s="38"/>
    </row>
    <row r="41" spans="2:11" s="36" customFormat="1" ht="15.9" customHeight="1" x14ac:dyDescent="0.3">
      <c r="B41" s="35"/>
      <c r="C41" s="3" t="s">
        <v>41</v>
      </c>
      <c r="D41" s="40" t="s">
        <v>38</v>
      </c>
      <c r="E41" s="58">
        <v>6</v>
      </c>
      <c r="F41" s="40"/>
      <c r="G41" s="41"/>
      <c r="H41" s="56">
        <f t="shared" si="1"/>
        <v>0</v>
      </c>
      <c r="I41" s="37"/>
      <c r="K41" s="38"/>
    </row>
    <row r="42" spans="2:11" x14ac:dyDescent="0.3">
      <c r="B42" s="4"/>
      <c r="C42" s="29" t="s">
        <v>42</v>
      </c>
      <c r="D42" s="40" t="s">
        <v>38</v>
      </c>
      <c r="E42" s="58">
        <v>6</v>
      </c>
      <c r="F42" s="40"/>
      <c r="G42" s="41"/>
      <c r="H42" s="56">
        <f t="shared" si="1"/>
        <v>0</v>
      </c>
      <c r="I42" s="5"/>
    </row>
    <row r="43" spans="2:11" x14ac:dyDescent="0.3">
      <c r="B43" s="4"/>
      <c r="C43" s="39" t="s">
        <v>26</v>
      </c>
      <c r="D43" s="40"/>
      <c r="E43" s="58"/>
      <c r="F43" s="40"/>
      <c r="G43" s="44"/>
      <c r="H43" s="56">
        <f t="shared" si="1"/>
        <v>0</v>
      </c>
      <c r="I43" s="5"/>
    </row>
    <row r="44" spans="2:11" x14ac:dyDescent="0.3">
      <c r="B44" s="4"/>
      <c r="D44" s="18"/>
      <c r="E44" s="65"/>
      <c r="F44" s="21"/>
      <c r="G44" s="28" t="s">
        <v>43</v>
      </c>
      <c r="H44" s="49">
        <f>SUM(H31:H43)</f>
        <v>0</v>
      </c>
      <c r="I44" s="5"/>
    </row>
    <row r="45" spans="2:11" x14ac:dyDescent="0.3">
      <c r="B45" s="4"/>
      <c r="D45" s="18"/>
      <c r="E45" s="65"/>
      <c r="F45" s="19"/>
      <c r="G45" s="28" t="s">
        <v>10</v>
      </c>
      <c r="H45" s="63">
        <f>H44*6</f>
        <v>0</v>
      </c>
      <c r="I45" s="5"/>
    </row>
    <row r="46" spans="2:11" x14ac:dyDescent="0.3">
      <c r="B46" s="4"/>
      <c r="C46" s="16" t="s">
        <v>13</v>
      </c>
      <c r="D46" s="18"/>
      <c r="E46" s="65"/>
      <c r="F46" s="19"/>
      <c r="G46" s="28"/>
      <c r="H46" s="30"/>
      <c r="I46" s="5"/>
    </row>
    <row r="47" spans="2:11" ht="28.8" customHeight="1" x14ac:dyDescent="0.3">
      <c r="B47" s="4"/>
      <c r="C47" s="75" t="s">
        <v>44</v>
      </c>
      <c r="D47" s="75"/>
      <c r="E47" s="75"/>
      <c r="F47" s="75"/>
      <c r="G47" s="75"/>
      <c r="H47" s="75"/>
      <c r="I47" s="5"/>
    </row>
    <row r="48" spans="2:11" s="11" customFormat="1" ht="15.9" customHeight="1" x14ac:dyDescent="0.25">
      <c r="B48" s="10"/>
      <c r="D48" s="45" t="s">
        <v>17</v>
      </c>
      <c r="E48" s="45" t="s">
        <v>51</v>
      </c>
      <c r="F48" s="45" t="s">
        <v>6</v>
      </c>
      <c r="G48" s="46" t="s">
        <v>7</v>
      </c>
      <c r="H48" s="47" t="s">
        <v>45</v>
      </c>
      <c r="I48" s="13"/>
    </row>
    <row r="49" spans="2:11" s="11" customFormat="1" ht="15.9" customHeight="1" x14ac:dyDescent="0.25">
      <c r="B49" s="10"/>
      <c r="C49" s="60" t="s">
        <v>46</v>
      </c>
      <c r="D49" s="48" t="s">
        <v>47</v>
      </c>
      <c r="E49" s="66">
        <v>5</v>
      </c>
      <c r="F49" s="40"/>
      <c r="G49" s="44"/>
      <c r="H49" s="56">
        <f t="shared" ref="H49:H53" si="2">E49*F49*G49</f>
        <v>0</v>
      </c>
      <c r="I49" s="13"/>
      <c r="J49" s="14"/>
    </row>
    <row r="50" spans="2:11" x14ac:dyDescent="0.3">
      <c r="B50" s="4"/>
      <c r="C50" s="11" t="s">
        <v>14</v>
      </c>
      <c r="D50" s="48" t="s">
        <v>47</v>
      </c>
      <c r="E50" s="66">
        <v>5</v>
      </c>
      <c r="F50" s="40"/>
      <c r="G50" s="44"/>
      <c r="H50" s="56">
        <f t="shared" si="2"/>
        <v>0</v>
      </c>
      <c r="I50" s="5"/>
    </row>
    <row r="51" spans="2:11" x14ac:dyDescent="0.3">
      <c r="B51" s="4"/>
      <c r="C51" s="11" t="s">
        <v>48</v>
      </c>
      <c r="D51" s="48" t="s">
        <v>47</v>
      </c>
      <c r="E51" s="66">
        <v>5</v>
      </c>
      <c r="F51" s="40"/>
      <c r="G51" s="44"/>
      <c r="H51" s="56">
        <f t="shared" si="2"/>
        <v>0</v>
      </c>
      <c r="I51" s="5"/>
    </row>
    <row r="52" spans="2:11" x14ac:dyDescent="0.3">
      <c r="B52" s="4"/>
      <c r="C52" s="11" t="s">
        <v>49</v>
      </c>
      <c r="D52" s="48" t="s">
        <v>47</v>
      </c>
      <c r="E52" s="66">
        <v>5</v>
      </c>
      <c r="F52" s="40"/>
      <c r="G52" s="44"/>
      <c r="H52" s="56">
        <f t="shared" si="2"/>
        <v>0</v>
      </c>
      <c r="I52" s="5"/>
    </row>
    <row r="53" spans="2:11" x14ac:dyDescent="0.3">
      <c r="B53" s="4"/>
      <c r="C53" s="39" t="s">
        <v>26</v>
      </c>
      <c r="D53" s="48" t="s">
        <v>47</v>
      </c>
      <c r="E53" s="66"/>
      <c r="F53" s="40"/>
      <c r="G53" s="44"/>
      <c r="H53" s="56">
        <f t="shared" si="2"/>
        <v>0</v>
      </c>
      <c r="I53" s="5"/>
    </row>
    <row r="54" spans="2:11" x14ac:dyDescent="0.3">
      <c r="B54" s="4"/>
      <c r="D54" s="18"/>
      <c r="E54" s="65"/>
      <c r="F54" s="19"/>
      <c r="G54" s="28"/>
      <c r="H54" s="49">
        <f>SUM(H49:H53)</f>
        <v>0</v>
      </c>
      <c r="I54" s="5"/>
    </row>
    <row r="55" spans="2:11" x14ac:dyDescent="0.3">
      <c r="B55" s="4"/>
      <c r="D55" s="18"/>
      <c r="E55" s="65"/>
      <c r="F55" s="19"/>
      <c r="G55" s="28" t="s">
        <v>10</v>
      </c>
      <c r="H55" s="63">
        <f>H54*6</f>
        <v>0</v>
      </c>
      <c r="I55" s="5"/>
      <c r="K55" s="61"/>
    </row>
    <row r="56" spans="2:11" x14ac:dyDescent="0.3">
      <c r="B56" s="4"/>
      <c r="D56" s="18"/>
      <c r="E56" s="65"/>
      <c r="F56" s="19"/>
      <c r="G56" s="28"/>
      <c r="H56" s="34"/>
      <c r="I56" s="5"/>
    </row>
    <row r="57" spans="2:11" x14ac:dyDescent="0.3">
      <c r="B57" s="4"/>
      <c r="C57" s="6" t="s">
        <v>50</v>
      </c>
      <c r="D57" s="18"/>
      <c r="E57" s="65"/>
      <c r="F57" s="19"/>
      <c r="G57" s="28" t="s">
        <v>15</v>
      </c>
      <c r="H57" s="49">
        <f>H55+H45+H26</f>
        <v>0</v>
      </c>
      <c r="I57" s="5"/>
    </row>
    <row r="58" spans="2:11" x14ac:dyDescent="0.3">
      <c r="B58" s="4"/>
      <c r="D58" s="18"/>
      <c r="E58" s="65"/>
      <c r="F58" s="19"/>
      <c r="G58" s="28"/>
      <c r="H58" s="30"/>
      <c r="I58" s="5"/>
    </row>
    <row r="59" spans="2:11" ht="60" customHeight="1" x14ac:dyDescent="0.3">
      <c r="B59" s="4"/>
      <c r="C59" s="68" t="s">
        <v>16</v>
      </c>
      <c r="D59" s="68"/>
      <c r="E59" s="68"/>
      <c r="F59" s="68"/>
      <c r="G59" s="68"/>
      <c r="H59" s="68"/>
      <c r="I59" s="5"/>
    </row>
    <row r="60" spans="2:11" x14ac:dyDescent="0.3">
      <c r="B60" s="22"/>
      <c r="C60" s="23"/>
      <c r="D60" s="24"/>
      <c r="E60" s="24"/>
      <c r="F60" s="25"/>
      <c r="G60" s="25"/>
      <c r="H60" s="33"/>
      <c r="I60" s="26"/>
    </row>
  </sheetData>
  <mergeCells count="6">
    <mergeCell ref="D7:H7"/>
    <mergeCell ref="D9:H9"/>
    <mergeCell ref="D11:H11"/>
    <mergeCell ref="C59:H59"/>
    <mergeCell ref="C29:H29"/>
    <mergeCell ref="C47:H47"/>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c810fc-f174-457a-a155-98816278e9a6">
      <Terms xmlns="http://schemas.microsoft.com/office/infopath/2007/PartnerControls"/>
    </lcf76f155ced4ddcb4097134ff3c332f>
    <TaxCatchAll xmlns="f1ea6523-1e19-47b7-a423-603d597296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8AFC16F95F644B97A677E21BB2058A" ma:contentTypeVersion="15" ma:contentTypeDescription="Create a new document." ma:contentTypeScope="" ma:versionID="03999b7f1da5632c2f34d6bb971fb344">
  <xsd:schema xmlns:xsd="http://www.w3.org/2001/XMLSchema" xmlns:xs="http://www.w3.org/2001/XMLSchema" xmlns:p="http://schemas.microsoft.com/office/2006/metadata/properties" xmlns:ns2="3ac810fc-f174-457a-a155-98816278e9a6" xmlns:ns3="f1ea6523-1e19-47b7-a423-603d59729692" targetNamespace="http://schemas.microsoft.com/office/2006/metadata/properties" ma:root="true" ma:fieldsID="8d16d9cdfb21b65b24cd423c486d1557" ns2:_="" ns3:_="">
    <xsd:import namespace="3ac810fc-f174-457a-a155-98816278e9a6"/>
    <xsd:import namespace="f1ea6523-1e19-47b7-a423-603d597296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810fc-f174-457a-a155-98816278e9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1ea6523-1e19-47b7-a423-603d597296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26733a-938c-4450-8dcf-9d765aac7f3b}" ma:internalName="TaxCatchAll" ma:showField="CatchAllData" ma:web="f1ea6523-1e19-47b7-a423-603d597296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05C665-70AA-4759-9A34-B4A8EF71B276}">
  <ds:schemaRefs>
    <ds:schemaRef ds:uri="http://schemas.microsoft.com/office/2006/metadata/properties"/>
    <ds:schemaRef ds:uri="http://schemas.microsoft.com/office/infopath/2007/PartnerControls"/>
    <ds:schemaRef ds:uri="3ac810fc-f174-457a-a155-98816278e9a6"/>
    <ds:schemaRef ds:uri="f1ea6523-1e19-47b7-a423-603d59729692"/>
  </ds:schemaRefs>
</ds:datastoreItem>
</file>

<file path=customXml/itemProps2.xml><?xml version="1.0" encoding="utf-8"?>
<ds:datastoreItem xmlns:ds="http://schemas.openxmlformats.org/officeDocument/2006/customXml" ds:itemID="{6BD29952-180C-4467-8C19-674038751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810fc-f174-457a-a155-98816278e9a6"/>
    <ds:schemaRef ds:uri="f1ea6523-1e19-47b7-a423-603d597296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50BCA0-DB6A-4A5E-9FF9-56AAE3B3CF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BM 2.0</vt:lpstr>
      <vt:lpstr>'Prijzenblad BM 2.0'!Afdrukbereik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Laurens.Smit@KB.nl</dc:creator>
  <cp:keywords/>
  <dc:description/>
  <cp:lastModifiedBy>Laurens Smit</cp:lastModifiedBy>
  <cp:revision/>
  <dcterms:created xsi:type="dcterms:W3CDTF">2019-11-13T15:17:50Z</dcterms:created>
  <dcterms:modified xsi:type="dcterms:W3CDTF">2022-11-16T16:02:10Z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0x010100C38AFC16F95F644B97A677E21BB2058A</vt:lpwstr>
  </property>
  <property fmtid="{D5CDD505-2E9C-101B-9397-08002B2CF9AE}" pid="3" name="MediaServiceImageTags">
    <vt:lpwstr/>
  </property>
</Properties>
</file>