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ieuwegein.sharepoint.com/sites/spok_001/Samenwerking/Coördinatie en toezicht sportparken/2 Nota van Inlichtingen/"/>
    </mc:Choice>
  </mc:AlternateContent>
  <xr:revisionPtr revIDLastSave="128" documentId="13_ncr:1_{D31312F3-CC30-4F0E-A5F1-8EBBECACA47D}" xr6:coauthVersionLast="47" xr6:coauthVersionMax="47" xr10:uidLastSave="{B311F0DB-1366-4AC4-BEED-C5BCBE3B0314}"/>
  <bookViews>
    <workbookView xWindow="-108" yWindow="-108" windowWidth="23256" windowHeight="12576" xr2:uid="{5EBC4F26-F0CE-4086-A8EA-1CF5E9A2D74D}"/>
  </bookViews>
  <sheets>
    <sheet name="Gunningscriterium 5 Pr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E9" i="1"/>
  <c r="C24" i="1" s="1"/>
  <c r="D24" i="1" s="1"/>
</calcChain>
</file>

<file path=xl/sharedStrings.xml><?xml version="1.0" encoding="utf-8"?>
<sst xmlns="http://schemas.openxmlformats.org/spreadsheetml/2006/main" count="28" uniqueCount="26">
  <si>
    <t>Omschrijving</t>
  </si>
  <si>
    <t>Waarde</t>
  </si>
  <si>
    <t>Score</t>
  </si>
  <si>
    <t>Slechtste waarde / laagste score</t>
  </si>
  <si>
    <t>Beste waarde / hoogste score</t>
  </si>
  <si>
    <t>Score voor waarde van inschrijver</t>
  </si>
  <si>
    <t>Concreet met de bovenstaande instelling:</t>
  </si>
  <si>
    <t xml:space="preserve">Coördinatie en toezicht regulier onderhoud </t>
  </si>
  <si>
    <t>Kwaliteitscontrole en advisering</t>
  </si>
  <si>
    <t>prijs per jaar</t>
  </si>
  <si>
    <t>Projectleider</t>
  </si>
  <si>
    <t>Werkvoorbereider</t>
  </si>
  <si>
    <t>Toezichthouder</t>
  </si>
  <si>
    <t>Subtotaal</t>
  </si>
  <si>
    <t>De score voor de inschrijving wordt bepaald met de volgende formule:</t>
  </si>
  <si>
    <t>Score = laagste score + ((max. te behalen punten - min. te behalen punten) / (laagste score - hoogste score)) * (Totaal van inschrijving - hoogste prijs)</t>
  </si>
  <si>
    <t>Range</t>
  </si>
  <si>
    <t>€ 80 - 120</t>
  </si>
  <si>
    <t>Opgave</t>
  </si>
  <si>
    <t>BIJLAGE K     PRIJS</t>
  </si>
  <si>
    <t>Tabel 1</t>
  </si>
  <si>
    <t>Tabel 2</t>
  </si>
  <si>
    <t>Tabel 3</t>
  </si>
  <si>
    <r>
      <t xml:space="preserve">Op dit formulier dient u aan te geven welke prijzen en tarieven u wilt rekenen gedurende de overeenkomst. Hiervoor gebruikt u enkel de geel gemarkeerde cellen.
In de tabel 1 geeft u aan voor welk bedragen per jaar u de gevraagde onderdelen wilt uitvoeren. </t>
    </r>
    <r>
      <rPr>
        <sz val="11"/>
        <color theme="0"/>
        <rFont val="Calibri"/>
        <family val="2"/>
      </rPr>
      <t>Deze bedragen dient u bij inschrijving te onderbouwen met een nadere specificatie, waarin u toelicht hoe u tot het opgegeven bedrag bent gekomen. Hierbij moeten in ieder geval de volgende zaken benoemd worden:
- Welke activiteiten uitgevoerd worden
- Hoeveel uren u per activiteit besteed
- Welke (uur)tarieven gehanteerd worden
- Welke medewerkers ingezet worden</t>
    </r>
    <r>
      <rPr>
        <b/>
        <sz val="11"/>
        <color theme="0"/>
        <rFont val="Calibri"/>
        <family val="2"/>
      </rPr>
      <t xml:space="preserve">
In de tabel 2 geeft u aan welke uurtarieven u wilt rekenen voor de gevraagde functies bij aanvullende opdrachten. Deze uurtarieven dienen tevens terug te komen in uw onderbouwing voor uw opgave in tabel 1.
In tabel 3 wordt op basis van uw opgave in tabel 1 uw score voor het gunningscriterium 5 prijs bepaald.</t>
    </r>
  </si>
  <si>
    <t>€ 70 - 90</t>
  </si>
  <si>
    <t>€ 55 - 80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</si>
</sst>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0.0"/>
    <numFmt numFmtId="165" formatCode="0.0%"/>
    <numFmt numFmtId="166" formatCode="_-* #,##0.00_-;_-* #,##0.00\-;_-* &quot;-&quot;??_-;_-@_-"/>
    <numFmt numFmtId="167" formatCode="0_ ;[Red]\-0\ "/>
    <numFmt numFmtId="168" formatCode="_(* #,##0.00_);_(* \(#,##0.00\);_(* &quot;-&quot;??_);_(@_)"/>
    <numFmt numFmtId="169" formatCode="_-* #,##0_-;_-* #,##0\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7030A0"/>
      <name val="Century Gothic"/>
      <family val="2"/>
    </font>
    <font>
      <sz val="10"/>
      <name val="Arial"/>
      <family val="2"/>
    </font>
    <font>
      <b/>
      <sz val="18"/>
      <color indexed="22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4"/>
      <color rgb="FF7030A0"/>
      <name val="Calibri"/>
      <family val="2"/>
      <scheme val="minor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4506668294322"/>
      </left>
      <right style="thin">
        <color rgb="FF7F7F7F"/>
      </right>
      <top style="thin">
        <color rgb="FF7F7F7F"/>
      </top>
      <bottom style="thin">
        <color theme="4"/>
      </bottom>
      <diagonal/>
    </border>
    <border>
      <left style="medium">
        <color theme="3" tint="0.39997558519241921"/>
      </left>
      <right style="thin">
        <color rgb="FF7F7F7F"/>
      </right>
      <top/>
      <bottom style="thin">
        <color rgb="FF7F7F7F"/>
      </bottom>
      <diagonal/>
    </border>
    <border>
      <left style="thin">
        <color theme="3" tint="0.39994506668294322"/>
      </left>
      <right style="thin">
        <color rgb="FF7F7F7F"/>
      </right>
      <top/>
      <bottom style="thin">
        <color rgb="FF7F7F7F"/>
      </bottom>
      <diagonal/>
    </border>
  </borders>
  <cellStyleXfs count="8">
    <xf numFmtId="0" fontId="0" fillId="0" borderId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5" fillId="0" borderId="0"/>
  </cellStyleXfs>
  <cellXfs count="58">
    <xf numFmtId="0" fontId="0" fillId="0" borderId="0" xfId="0"/>
    <xf numFmtId="0" fontId="0" fillId="6" borderId="0" xfId="0" applyFill="1"/>
    <xf numFmtId="0" fontId="5" fillId="6" borderId="0" xfId="0" applyFont="1" applyFill="1"/>
    <xf numFmtId="0" fontId="6" fillId="6" borderId="0" xfId="0" applyFont="1" applyFill="1"/>
    <xf numFmtId="0" fontId="0" fillId="7" borderId="0" xfId="0" applyFill="1"/>
    <xf numFmtId="0" fontId="5" fillId="6" borderId="0" xfId="0" applyFont="1" applyFill="1" applyAlignment="1">
      <alignment horizontal="center"/>
    </xf>
    <xf numFmtId="0" fontId="4" fillId="4" borderId="1" xfId="5" applyNumberFormat="1" applyBorder="1" applyAlignment="1">
      <alignment horizontal="center" vertical="top"/>
    </xf>
    <xf numFmtId="0" fontId="4" fillId="4" borderId="2" xfId="5" applyNumberFormat="1" applyBorder="1" applyAlignment="1">
      <alignment horizontal="center"/>
    </xf>
    <xf numFmtId="0" fontId="4" fillId="4" borderId="3" xfId="5" applyNumberFormat="1" applyBorder="1" applyAlignment="1">
      <alignment horizontal="center"/>
    </xf>
    <xf numFmtId="0" fontId="0" fillId="6" borderId="0" xfId="0" applyFill="1" applyAlignment="1">
      <alignment horizontal="center"/>
    </xf>
    <xf numFmtId="1" fontId="9" fillId="6" borderId="0" xfId="0" applyNumberFormat="1" applyFont="1" applyFill="1"/>
    <xf numFmtId="0" fontId="7" fillId="6" borderId="0" xfId="0" applyFont="1" applyFill="1"/>
    <xf numFmtId="165" fontId="6" fillId="6" borderId="0" xfId="0" applyNumberFormat="1" applyFont="1" applyFill="1"/>
    <xf numFmtId="166" fontId="6" fillId="6" borderId="0" xfId="0" applyNumberFormat="1" applyFont="1" applyFill="1"/>
    <xf numFmtId="0" fontId="0" fillId="6" borderId="6" xfId="0" applyFill="1" applyBorder="1"/>
    <xf numFmtId="164" fontId="0" fillId="5" borderId="1" xfId="6" applyNumberFormat="1" applyFont="1" applyBorder="1"/>
    <xf numFmtId="164" fontId="0" fillId="5" borderId="7" xfId="6" applyNumberFormat="1" applyFont="1" applyBorder="1"/>
    <xf numFmtId="0" fontId="9" fillId="6" borderId="0" xfId="0" applyFont="1" applyFill="1" applyAlignment="1">
      <alignment horizontal="left"/>
    </xf>
    <xf numFmtId="1" fontId="7" fillId="6" borderId="0" xfId="0" applyNumberFormat="1" applyFont="1" applyFill="1"/>
    <xf numFmtId="169" fontId="7" fillId="6" borderId="0" xfId="1" applyNumberFormat="1" applyFont="1" applyFill="1"/>
    <xf numFmtId="0" fontId="9" fillId="6" borderId="0" xfId="0" applyFont="1" applyFill="1"/>
    <xf numFmtId="164" fontId="9" fillId="6" borderId="0" xfId="0" applyNumberFormat="1" applyFont="1" applyFill="1"/>
    <xf numFmtId="0" fontId="9" fillId="6" borderId="0" xfId="0" quotePrefix="1" applyFont="1" applyFill="1" applyAlignment="1">
      <alignment horizontal="left"/>
    </xf>
    <xf numFmtId="169" fontId="0" fillId="6" borderId="0" xfId="1" applyNumberFormat="1" applyFont="1" applyFill="1" applyBorder="1"/>
    <xf numFmtId="0" fontId="10" fillId="6" borderId="0" xfId="0" quotePrefix="1" applyFont="1" applyFill="1" applyAlignment="1">
      <alignment horizontal="left"/>
    </xf>
    <xf numFmtId="0" fontId="11" fillId="6" borderId="0" xfId="0" quotePrefix="1" applyFont="1" applyFill="1" applyAlignment="1">
      <alignment horizontal="left"/>
    </xf>
    <xf numFmtId="44" fontId="11" fillId="6" borderId="0" xfId="0" applyNumberFormat="1" applyFont="1" applyFill="1" applyAlignment="1">
      <alignment horizontal="left"/>
    </xf>
    <xf numFmtId="44" fontId="9" fillId="6" borderId="0" xfId="0" applyNumberFormat="1" applyFont="1" applyFill="1"/>
    <xf numFmtId="44" fontId="0" fillId="6" borderId="0" xfId="2" applyFont="1" applyFill="1"/>
    <xf numFmtId="44" fontId="0" fillId="5" borderId="7" xfId="2" applyFont="1" applyFill="1" applyBorder="1"/>
    <xf numFmtId="164" fontId="0" fillId="5" borderId="1" xfId="6" applyNumberFormat="1" applyFont="1" applyBorder="1" applyAlignment="1">
      <alignment horizontal="center"/>
    </xf>
    <xf numFmtId="164" fontId="0" fillId="5" borderId="9" xfId="6" applyNumberFormat="1" applyFont="1" applyBorder="1"/>
    <xf numFmtId="44" fontId="8" fillId="8" borderId="10" xfId="2" applyFont="1" applyFill="1" applyBorder="1" applyAlignment="1"/>
    <xf numFmtId="44" fontId="8" fillId="8" borderId="5" xfId="2" applyFont="1" applyFill="1" applyBorder="1" applyAlignment="1"/>
    <xf numFmtId="44" fontId="12" fillId="5" borderId="7" xfId="2" applyFont="1" applyFill="1" applyBorder="1"/>
    <xf numFmtId="164" fontId="12" fillId="5" borderId="7" xfId="6" applyNumberFormat="1" applyFont="1" applyBorder="1"/>
    <xf numFmtId="164" fontId="12" fillId="5" borderId="9" xfId="6" applyNumberFormat="1" applyFont="1" applyBorder="1"/>
    <xf numFmtId="44" fontId="8" fillId="8" borderId="11" xfId="2" applyFont="1" applyFill="1" applyBorder="1" applyAlignment="1"/>
    <xf numFmtId="0" fontId="14" fillId="7" borderId="0" xfId="0" applyFont="1" applyFill="1" applyAlignment="1">
      <alignment vertical="center"/>
    </xf>
    <xf numFmtId="0" fontId="16" fillId="7" borderId="0" xfId="7" applyFont="1" applyFill="1"/>
    <xf numFmtId="0" fontId="15" fillId="7" borderId="0" xfId="7" applyFill="1"/>
    <xf numFmtId="0" fontId="17" fillId="7" borderId="0" xfId="7" applyFont="1" applyFill="1" applyAlignment="1">
      <alignment horizontal="left" vertical="center" wrapText="1"/>
    </xf>
    <xf numFmtId="0" fontId="15" fillId="7" borderId="0" xfId="0" applyFont="1" applyFill="1"/>
    <xf numFmtId="1" fontId="9" fillId="6" borderId="0" xfId="0" applyNumberFormat="1" applyFont="1" applyFill="1" applyBorder="1"/>
    <xf numFmtId="1" fontId="9" fillId="6" borderId="4" xfId="0" applyNumberFormat="1" applyFont="1" applyFill="1" applyBorder="1"/>
    <xf numFmtId="0" fontId="17" fillId="7" borderId="0" xfId="7" applyFont="1" applyFill="1" applyAlignment="1">
      <alignment vertical="center" wrapText="1"/>
    </xf>
    <xf numFmtId="0" fontId="19" fillId="7" borderId="0" xfId="0" applyFont="1" applyFill="1" applyAlignment="1">
      <alignment vertical="center"/>
    </xf>
    <xf numFmtId="0" fontId="4" fillId="4" borderId="1" xfId="5" applyNumberFormat="1" applyBorder="1" applyAlignment="1">
      <alignment horizontal="left" vertical="top"/>
    </xf>
    <xf numFmtId="0" fontId="20" fillId="7" borderId="0" xfId="7" applyFont="1" applyFill="1" applyAlignment="1">
      <alignment horizontal="left" vertical="center" wrapText="1"/>
    </xf>
    <xf numFmtId="0" fontId="3" fillId="3" borderId="9" xfId="4" applyNumberFormat="1" applyBorder="1" applyAlignment="1">
      <alignment horizontal="left"/>
    </xf>
    <xf numFmtId="167" fontId="2" fillId="2" borderId="9" xfId="3" applyNumberFormat="1" applyBorder="1" applyAlignment="1">
      <alignment horizontal="left"/>
    </xf>
    <xf numFmtId="0" fontId="4" fillId="4" borderId="9" xfId="5" applyNumberFormat="1" applyBorder="1" applyAlignment="1">
      <alignment horizontal="center" vertical="top"/>
    </xf>
    <xf numFmtId="44" fontId="8" fillId="8" borderId="12" xfId="2" applyFont="1" applyFill="1" applyBorder="1" applyAlignment="1"/>
    <xf numFmtId="0" fontId="7" fillId="6" borderId="0" xfId="0" applyFont="1" applyFill="1" applyAlignment="1">
      <alignment horizontal="center"/>
    </xf>
    <xf numFmtId="0" fontId="4" fillId="7" borderId="0" xfId="5" applyNumberFormat="1" applyFill="1" applyBorder="1" applyAlignment="1">
      <alignment horizontal="center" vertical="center" textRotation="90"/>
    </xf>
    <xf numFmtId="164" fontId="0" fillId="5" borderId="1" xfId="6" applyNumberFormat="1" applyFont="1" applyBorder="1" applyAlignment="1">
      <alignment horizontal="left"/>
    </xf>
    <xf numFmtId="164" fontId="0" fillId="5" borderId="8" xfId="6" applyNumberFormat="1" applyFont="1" applyBorder="1" applyAlignment="1">
      <alignment horizontal="left"/>
    </xf>
    <xf numFmtId="0" fontId="17" fillId="9" borderId="0" xfId="7" applyFont="1" applyFill="1" applyAlignment="1">
      <alignment horizontal="left" vertical="center" wrapText="1"/>
    </xf>
  </cellXfs>
  <cellStyles count="8">
    <cellStyle name="20% - Accent3" xfId="6" builtinId="38"/>
    <cellStyle name="Accent1" xfId="5" builtinId="29"/>
    <cellStyle name="Goed" xfId="3" builtinId="26"/>
    <cellStyle name="Komma" xfId="1" builtinId="3"/>
    <cellStyle name="Ongeldig" xfId="4" builtinId="27"/>
    <cellStyle name="Standaard" xfId="0" builtinId="0"/>
    <cellStyle name="Standaard 3" xfId="7" xr:uid="{EFE8F3B4-355B-425B-9F24-34DAF70254AA}"/>
    <cellStyle name="Valuta" xfId="2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'Gunningscriterium 5 Prijs'!$C$20:$C$23</c:f>
              <c:numCache>
                <c:formatCode>_("€"* #,##0.00_);_("€"* \(#,##0.00\);_("€"* "-"??_);_(@_)</c:formatCode>
                <c:ptCount val="4"/>
                <c:pt idx="0">
                  <c:v>55000</c:v>
                </c:pt>
                <c:pt idx="1">
                  <c:v>35000</c:v>
                </c:pt>
              </c:numCache>
            </c:numRef>
          </c:xVal>
          <c:yVal>
            <c:numRef>
              <c:f>'Gunningscriterium 5 Prijs'!$D$20:$D$23</c:f>
              <c:numCache>
                <c:formatCode>0.0</c:formatCode>
                <c:ptCount val="4"/>
                <c:pt idx="0">
                  <c:v>0</c:v>
                </c:pt>
                <c:pt idx="1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30-42FD-A44B-D19D219521FF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'Gunningscriterium 5 Prijs'!$C$24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xVal>
          <c:yVal>
            <c:numRef>
              <c:f>'Gunningscriterium 5 Prijs'!$D$24</c:f>
              <c:numCache>
                <c:formatCode>0.0</c:formatCode>
                <c:ptCount val="1"/>
                <c:pt idx="0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30-42FD-A44B-D19D21952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7856"/>
        <c:axId val="224507008"/>
      </c:scatterChart>
      <c:valAx>
        <c:axId val="224377856"/>
        <c:scaling>
          <c:orientation val="minMax"/>
          <c:min val="3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507008"/>
        <c:crossesAt val="0"/>
        <c:crossBetween val="midCat"/>
        <c:majorUnit val="5000"/>
      </c:valAx>
      <c:valAx>
        <c:axId val="224507008"/>
        <c:scaling>
          <c:orientation val="minMax"/>
          <c:max val="3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l-NL"/>
          </a:p>
        </c:txPr>
        <c:crossAx val="224377856"/>
        <c:crosses val="autoZero"/>
        <c:crossBetween val="midCat"/>
        <c:majorUnit val="2.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370490</xdr:colOff>
      <xdr:row>11</xdr:row>
      <xdr:rowOff>5715</xdr:rowOff>
    </xdr:from>
    <xdr:to>
      <xdr:col>9</xdr:col>
      <xdr:colOff>703602</xdr:colOff>
      <xdr:row>24</xdr:row>
      <xdr:rowOff>15240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4F38C3C-A303-4174-BAFF-218AAAF1D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CED8-A473-46DE-8E35-96E55B075E38}">
  <sheetPr codeName="Blad1">
    <tabColor theme="4" tint="0.79998168889431442"/>
  </sheetPr>
  <dimension ref="A1:Q85"/>
  <sheetViews>
    <sheetView tabSelected="1" zoomScaleNormal="100" workbookViewId="0">
      <selection activeCell="E27" sqref="E27"/>
    </sheetView>
  </sheetViews>
  <sheetFormatPr defaultColWidth="0" defaultRowHeight="0" customHeight="1" zeroHeight="1" x14ac:dyDescent="0.3"/>
  <cols>
    <col min="1" max="1" width="2.21875" style="1" customWidth="1"/>
    <col min="2" max="2" width="29.88671875" style="17" customWidth="1"/>
    <col min="3" max="3" width="16" style="1" customWidth="1"/>
    <col min="4" max="4" width="12.88671875" style="1" customWidth="1"/>
    <col min="5" max="5" width="24.109375" style="1" customWidth="1"/>
    <col min="6" max="7" width="14.33203125" style="1" customWidth="1"/>
    <col min="8" max="8" width="6.109375" style="1" customWidth="1"/>
    <col min="9" max="9" width="7.44140625" style="1" customWidth="1"/>
    <col min="10" max="10" width="10.77734375" style="1" customWidth="1"/>
    <col min="11" max="11" width="2.44140625" style="1" customWidth="1"/>
    <col min="12" max="13" width="14.33203125" style="4" hidden="1" customWidth="1"/>
    <col min="14" max="17" width="9.109375" style="4" hidden="1" customWidth="1"/>
    <col min="18" max="16384" width="9.109375" hidden="1"/>
  </cols>
  <sheetData>
    <row r="1" spans="1:17" ht="23.4" x14ac:dyDescent="0.3">
      <c r="B1" s="46" t="s">
        <v>19</v>
      </c>
      <c r="C1" s="38"/>
      <c r="D1" s="38"/>
      <c r="E1" s="38"/>
      <c r="F1" s="38"/>
      <c r="G1" s="38"/>
      <c r="H1" s="38"/>
      <c r="I1" s="38"/>
      <c r="J1" s="38"/>
      <c r="K1" s="4"/>
      <c r="L1"/>
      <c r="M1"/>
      <c r="N1"/>
      <c r="O1"/>
      <c r="P1"/>
      <c r="Q1"/>
    </row>
    <row r="2" spans="1:17" ht="7.95" customHeight="1" x14ac:dyDescent="0.45">
      <c r="A2" s="39"/>
      <c r="B2" s="39"/>
      <c r="C2" s="40"/>
      <c r="D2" s="40"/>
      <c r="E2" s="40"/>
      <c r="F2" s="40"/>
      <c r="G2" s="40"/>
      <c r="H2" s="40"/>
      <c r="I2" s="40"/>
      <c r="J2" s="40"/>
      <c r="K2" s="4"/>
      <c r="L2"/>
      <c r="M2"/>
      <c r="N2"/>
      <c r="O2"/>
      <c r="P2"/>
      <c r="Q2"/>
    </row>
    <row r="3" spans="1:17" ht="218.4" customHeight="1" x14ac:dyDescent="0.3">
      <c r="A3" s="45"/>
      <c r="B3" s="57" t="s">
        <v>23</v>
      </c>
      <c r="C3" s="57"/>
      <c r="D3" s="57"/>
      <c r="E3" s="57"/>
      <c r="F3" s="57"/>
      <c r="G3" s="57"/>
      <c r="H3" s="57"/>
      <c r="I3" s="57"/>
      <c r="J3" s="40"/>
      <c r="K3" s="42"/>
      <c r="L3"/>
      <c r="M3"/>
      <c r="N3"/>
      <c r="O3"/>
      <c r="P3"/>
      <c r="Q3"/>
    </row>
    <row r="4" spans="1:17" ht="16.8" customHeight="1" x14ac:dyDescent="0.3">
      <c r="A4" s="41"/>
      <c r="B4" s="41"/>
      <c r="C4" s="41"/>
      <c r="D4" s="41"/>
      <c r="E4" s="41"/>
      <c r="F4" s="41"/>
      <c r="G4" s="41"/>
      <c r="H4" s="41"/>
      <c r="I4" s="41"/>
      <c r="J4" s="40"/>
      <c r="K4" s="42"/>
      <c r="L4"/>
      <c r="M4"/>
      <c r="N4"/>
      <c r="O4"/>
      <c r="P4"/>
      <c r="Q4"/>
    </row>
    <row r="5" spans="1:17" ht="16.8" customHeight="1" x14ac:dyDescent="0.3">
      <c r="A5" s="41"/>
      <c r="B5" s="48" t="s">
        <v>20</v>
      </c>
      <c r="C5" s="41"/>
      <c r="D5" s="41"/>
      <c r="E5" s="41"/>
      <c r="F5" s="41"/>
      <c r="G5" s="41"/>
      <c r="H5" s="41"/>
      <c r="I5" s="41"/>
      <c r="J5" s="40"/>
      <c r="K5" s="42"/>
      <c r="L5"/>
      <c r="M5"/>
      <c r="N5"/>
      <c r="O5"/>
      <c r="P5"/>
      <c r="Q5"/>
    </row>
    <row r="6" spans="1:17" ht="14.4" customHeight="1" x14ac:dyDescent="0.3">
      <c r="B6" s="47" t="s">
        <v>0</v>
      </c>
      <c r="C6" s="6"/>
      <c r="D6" s="6"/>
      <c r="E6" s="51" t="s">
        <v>9</v>
      </c>
    </row>
    <row r="7" spans="1:17" ht="14.4" customHeight="1" x14ac:dyDescent="0.3">
      <c r="B7" s="55" t="s">
        <v>7</v>
      </c>
      <c r="C7" s="56"/>
      <c r="D7" s="56"/>
      <c r="E7" s="52"/>
    </row>
    <row r="8" spans="1:17" ht="14.4" customHeight="1" x14ac:dyDescent="0.3">
      <c r="B8" s="55" t="s">
        <v>8</v>
      </c>
      <c r="C8" s="56"/>
      <c r="D8" s="56"/>
      <c r="E8" s="32"/>
    </row>
    <row r="9" spans="1:17" ht="14.4" customHeight="1" x14ac:dyDescent="0.3">
      <c r="B9" s="1"/>
      <c r="C9" s="28"/>
      <c r="D9" s="31" t="s">
        <v>13</v>
      </c>
      <c r="E9" s="29">
        <f>SUM(E7:E8)</f>
        <v>0</v>
      </c>
    </row>
    <row r="10" spans="1:17" ht="15" customHeight="1" x14ac:dyDescent="0.3">
      <c r="B10" s="2"/>
      <c r="C10" s="3"/>
      <c r="D10" s="3"/>
      <c r="E10" s="3"/>
      <c r="J10" s="4"/>
      <c r="K10" s="4"/>
      <c r="P10"/>
      <c r="Q10"/>
    </row>
    <row r="11" spans="1:17" ht="15" customHeight="1" x14ac:dyDescent="0.3">
      <c r="B11" s="48" t="s">
        <v>21</v>
      </c>
      <c r="C11" s="3"/>
      <c r="D11" s="3"/>
      <c r="E11" s="3"/>
      <c r="J11" s="4"/>
      <c r="K11" s="4"/>
      <c r="P11"/>
      <c r="Q11"/>
    </row>
    <row r="12" spans="1:17" ht="14.4" customHeight="1" x14ac:dyDescent="0.3">
      <c r="B12" s="47" t="s">
        <v>0</v>
      </c>
      <c r="C12" s="6" t="s">
        <v>16</v>
      </c>
      <c r="D12" s="51" t="s">
        <v>18</v>
      </c>
      <c r="E12" s="53"/>
      <c r="F12" s="53"/>
      <c r="G12" s="53"/>
      <c r="H12" s="53"/>
      <c r="I12" s="53"/>
      <c r="J12" s="53"/>
      <c r="K12" s="4"/>
      <c r="O12"/>
      <c r="P12"/>
      <c r="Q12"/>
    </row>
    <row r="13" spans="1:17" ht="14.4" customHeight="1" x14ac:dyDescent="0.3">
      <c r="B13" s="15" t="s">
        <v>10</v>
      </c>
      <c r="C13" s="30" t="s">
        <v>17</v>
      </c>
      <c r="D13" s="37"/>
      <c r="K13" s="4"/>
      <c r="O13"/>
      <c r="P13"/>
      <c r="Q13"/>
    </row>
    <row r="14" spans="1:17" ht="14.4" customHeight="1" x14ac:dyDescent="0.3">
      <c r="B14" s="15" t="s">
        <v>11</v>
      </c>
      <c r="C14" s="30" t="s">
        <v>24</v>
      </c>
      <c r="D14" s="33"/>
      <c r="K14" s="4"/>
      <c r="O14"/>
      <c r="P14"/>
      <c r="Q14"/>
    </row>
    <row r="15" spans="1:17" ht="14.4" customHeight="1" x14ac:dyDescent="0.3">
      <c r="B15" s="15" t="s">
        <v>12</v>
      </c>
      <c r="C15" s="30" t="s">
        <v>25</v>
      </c>
      <c r="D15" s="37"/>
      <c r="E15" s="10"/>
      <c r="F15" s="11"/>
      <c r="G15" s="12"/>
      <c r="H15" s="13"/>
      <c r="I15" s="11"/>
      <c r="J15" s="11"/>
      <c r="K15" s="4"/>
      <c r="O15"/>
      <c r="P15"/>
      <c r="Q15"/>
    </row>
    <row r="16" spans="1:17" ht="15" customHeight="1" x14ac:dyDescent="0.3">
      <c r="B16" s="2"/>
      <c r="C16" s="3"/>
      <c r="D16" s="3"/>
      <c r="E16" s="10"/>
      <c r="F16" s="11"/>
      <c r="G16" s="12"/>
      <c r="H16" s="13"/>
      <c r="I16" s="11"/>
      <c r="J16" s="11"/>
    </row>
    <row r="17" spans="1:11" ht="15" customHeight="1" x14ac:dyDescent="0.3">
      <c r="B17" s="2"/>
      <c r="C17" s="3"/>
      <c r="D17" s="3"/>
      <c r="E17" s="10"/>
      <c r="F17" s="11"/>
      <c r="G17" s="12"/>
      <c r="H17" s="13"/>
      <c r="I17" s="11"/>
      <c r="J17" s="11"/>
    </row>
    <row r="18" spans="1:11" ht="15" customHeight="1" x14ac:dyDescent="0.3">
      <c r="B18" s="48" t="s">
        <v>22</v>
      </c>
      <c r="C18" s="3"/>
      <c r="E18" s="10"/>
      <c r="F18" s="11"/>
      <c r="G18" s="11"/>
      <c r="H18" s="11"/>
      <c r="I18" s="11"/>
      <c r="J18" s="11"/>
    </row>
    <row r="19" spans="1:11" ht="14.4" x14ac:dyDescent="0.3">
      <c r="A19" s="5"/>
      <c r="B19" s="47" t="s">
        <v>0</v>
      </c>
      <c r="C19" s="7" t="s">
        <v>1</v>
      </c>
      <c r="D19" s="8" t="s">
        <v>2</v>
      </c>
      <c r="E19" s="18"/>
      <c r="F19" s="11"/>
      <c r="G19" s="11"/>
      <c r="H19" s="11"/>
      <c r="I19" s="11"/>
      <c r="J19" s="11"/>
      <c r="K19" s="9"/>
    </row>
    <row r="20" spans="1:11" ht="15" customHeight="1" x14ac:dyDescent="0.3">
      <c r="A20" s="54"/>
      <c r="B20" s="49" t="s">
        <v>3</v>
      </c>
      <c r="C20" s="29">
        <v>55000</v>
      </c>
      <c r="D20" s="16">
        <v>0</v>
      </c>
      <c r="E20" s="18"/>
      <c r="F20" s="11"/>
      <c r="G20" s="11"/>
      <c r="H20" s="11"/>
      <c r="I20" s="11"/>
      <c r="J20" s="11"/>
      <c r="K20" s="11"/>
    </row>
    <row r="21" spans="1:11" s="4" customFormat="1" ht="14.4" x14ac:dyDescent="0.3">
      <c r="A21" s="54"/>
      <c r="B21" s="50" t="s">
        <v>4</v>
      </c>
      <c r="C21" s="29">
        <v>35000</v>
      </c>
      <c r="D21" s="16">
        <v>35</v>
      </c>
      <c r="E21" s="18"/>
      <c r="F21" s="11"/>
      <c r="G21" s="11"/>
      <c r="H21" s="11"/>
      <c r="I21" s="11"/>
      <c r="J21" s="19"/>
      <c r="K21" s="11"/>
    </row>
    <row r="22" spans="1:11" s="4" customFormat="1" ht="14.4" x14ac:dyDescent="0.3">
      <c r="A22" s="54"/>
      <c r="B22" s="44"/>
      <c r="C22" s="43"/>
      <c r="D22" s="14"/>
      <c r="E22" s="18"/>
      <c r="F22" s="11"/>
      <c r="G22" s="11"/>
      <c r="H22" s="11"/>
      <c r="I22" s="11"/>
      <c r="J22"/>
      <c r="K22" s="11"/>
    </row>
    <row r="23" spans="1:11" s="4" customFormat="1" ht="14.4" x14ac:dyDescent="0.3">
      <c r="A23" s="54"/>
      <c r="B23" s="44"/>
      <c r="C23" s="43"/>
      <c r="D23" s="14"/>
      <c r="E23" s="10"/>
      <c r="F23" s="20"/>
      <c r="G23" s="17"/>
      <c r="H23" s="20"/>
      <c r="I23" s="20"/>
      <c r="J23" s="20"/>
      <c r="K23" s="11"/>
    </row>
    <row r="24" spans="1:11" s="4" customFormat="1" ht="14.4" x14ac:dyDescent="0.3">
      <c r="A24" s="54"/>
      <c r="B24" s="36" t="s">
        <v>5</v>
      </c>
      <c r="C24" s="34">
        <f>E9</f>
        <v>0</v>
      </c>
      <c r="D24" s="35">
        <f>IF(C24="","",IF(C24&gt;C20,"Ongeldig",IF(C24&gt;=C21,D20+(D21-D20)/(C21-C20)*(C24-C20),D21)))</f>
        <v>35</v>
      </c>
      <c r="E24" s="21"/>
      <c r="F24" s="20"/>
      <c r="G24" s="20"/>
      <c r="H24" s="20"/>
      <c r="I24" s="20"/>
      <c r="J24" s="20"/>
      <c r="K24" s="11"/>
    </row>
    <row r="25" spans="1:11" s="4" customFormat="1" ht="14.4" x14ac:dyDescent="0.3">
      <c r="A25" s="1"/>
      <c r="B25" s="17"/>
      <c r="C25" s="1"/>
      <c r="D25" s="1"/>
      <c r="E25" s="21"/>
      <c r="F25" s="20"/>
      <c r="G25" s="20"/>
      <c r="H25" s="20"/>
      <c r="I25" s="20"/>
      <c r="J25" s="20"/>
      <c r="K25" s="11"/>
    </row>
    <row r="26" spans="1:11" s="4" customFormat="1" ht="14.4" x14ac:dyDescent="0.3">
      <c r="A26" s="1"/>
      <c r="B26" s="17" t="s">
        <v>14</v>
      </c>
      <c r="C26" s="1"/>
      <c r="D26" s="1"/>
      <c r="E26" s="3"/>
      <c r="F26" s="1"/>
      <c r="G26" s="1"/>
      <c r="H26" s="1"/>
      <c r="I26" s="1"/>
      <c r="J26" s="23"/>
      <c r="K26" s="20"/>
    </row>
    <row r="27" spans="1:11" s="4" customFormat="1" ht="14.4" x14ac:dyDescent="0.3">
      <c r="A27" s="1"/>
      <c r="B27" s="22" t="s">
        <v>15</v>
      </c>
      <c r="C27" s="3"/>
      <c r="D27" s="3"/>
      <c r="E27" s="1"/>
      <c r="F27" s="1"/>
      <c r="G27" s="1"/>
      <c r="H27" s="1"/>
      <c r="I27" s="1"/>
      <c r="J27" s="1"/>
      <c r="K27" s="1"/>
    </row>
    <row r="28" spans="1:11" s="4" customFormat="1" ht="14.4" x14ac:dyDescent="0.3">
      <c r="A28" s="1"/>
      <c r="C28" s="3"/>
      <c r="D28" s="1"/>
      <c r="E28" s="1"/>
      <c r="F28" s="1"/>
      <c r="G28" s="1"/>
      <c r="H28" s="1"/>
      <c r="I28" s="1"/>
      <c r="J28" s="1"/>
      <c r="K28" s="1"/>
    </row>
    <row r="29" spans="1:11" s="4" customFormat="1" ht="14.4" x14ac:dyDescent="0.3">
      <c r="A29" s="1"/>
      <c r="B29" s="17" t="s">
        <v>6</v>
      </c>
      <c r="C29" s="3"/>
      <c r="D29" s="3"/>
      <c r="E29" s="1"/>
      <c r="F29" s="1"/>
      <c r="G29" s="1"/>
      <c r="H29" s="1"/>
      <c r="I29" s="1"/>
      <c r="J29" s="1"/>
      <c r="K29" s="1"/>
    </row>
    <row r="30" spans="1:11" s="4" customFormat="1" ht="14.4" x14ac:dyDescent="0.3">
      <c r="A30" s="1"/>
      <c r="B30" s="24" t="str">
        <f>"= "&amp;D20&amp;" + (("&amp;D21&amp;" - "&amp;D20&amp;") / ("&amp;C21&amp;" - "&amp;C20&amp;")) * (inschrijfprijs - "&amp;C20&amp;")"</f>
        <v>= 0 + ((35 - 0) / (35000 - 55000)) * (inschrijfprijs - 55000)</v>
      </c>
      <c r="C30" s="3"/>
      <c r="D30"/>
      <c r="E30" s="1"/>
      <c r="F30" s="1"/>
      <c r="G30" s="1"/>
      <c r="H30" s="1"/>
      <c r="I30" s="1"/>
      <c r="J30" s="1"/>
      <c r="K30" s="1"/>
    </row>
    <row r="31" spans="1:11" s="4" customFormat="1" ht="14.4" x14ac:dyDescent="0.3">
      <c r="A31" s="1"/>
      <c r="B31" s="25"/>
      <c r="C31" s="27"/>
      <c r="D31" s="3"/>
      <c r="E31" s="1"/>
      <c r="F31" s="1"/>
      <c r="G31" s="1"/>
      <c r="H31" s="1"/>
      <c r="I31" s="1"/>
      <c r="J31" s="1"/>
      <c r="K31" s="1"/>
    </row>
    <row r="32" spans="1:11" s="4" customFormat="1" ht="14.4" hidden="1" x14ac:dyDescent="0.3">
      <c r="A32" s="1"/>
      <c r="B32" s="26"/>
      <c r="C32" s="3"/>
      <c r="D32" s="3"/>
      <c r="E32" s="1"/>
      <c r="F32" s="1"/>
      <c r="G32" s="1"/>
      <c r="H32" s="1"/>
      <c r="I32" s="1"/>
      <c r="J32" s="1"/>
      <c r="K32" s="1"/>
    </row>
    <row r="33" spans="2:17" s="1" customFormat="1" ht="14.4" hidden="1" x14ac:dyDescent="0.3">
      <c r="B33" s="17"/>
      <c r="L33" s="4"/>
      <c r="M33" s="4"/>
      <c r="N33" s="4"/>
      <c r="O33" s="4"/>
      <c r="P33" s="4"/>
      <c r="Q33" s="4"/>
    </row>
    <row r="34" spans="2:17" s="1" customFormat="1" ht="14.4" hidden="1" x14ac:dyDescent="0.3">
      <c r="B34" s="17"/>
      <c r="L34" s="4"/>
      <c r="M34" s="4"/>
      <c r="N34" s="4"/>
      <c r="O34" s="4"/>
      <c r="P34" s="4"/>
      <c r="Q34" s="4"/>
    </row>
    <row r="35" spans="2:17" s="1" customFormat="1" ht="14.4" hidden="1" x14ac:dyDescent="0.3">
      <c r="B35" s="17"/>
      <c r="L35" s="4"/>
      <c r="M35" s="4"/>
      <c r="N35" s="4"/>
      <c r="O35" s="4"/>
      <c r="P35" s="4"/>
      <c r="Q35" s="4"/>
    </row>
    <row r="36" spans="2:17" s="1" customFormat="1" ht="14.4" hidden="1" x14ac:dyDescent="0.3">
      <c r="B36" s="17"/>
      <c r="L36" s="4"/>
      <c r="M36" s="4"/>
      <c r="N36" s="4"/>
      <c r="O36" s="4"/>
      <c r="P36" s="4"/>
      <c r="Q36" s="4"/>
    </row>
    <row r="37" spans="2:17" s="1" customFormat="1" ht="14.4" hidden="1" x14ac:dyDescent="0.3">
      <c r="B37" s="17"/>
      <c r="L37" s="4"/>
      <c r="M37" s="4"/>
      <c r="N37" s="4"/>
      <c r="O37" s="4"/>
      <c r="P37" s="4"/>
      <c r="Q37" s="4"/>
    </row>
    <row r="38" spans="2:17" s="1" customFormat="1" ht="14.4" hidden="1" x14ac:dyDescent="0.3">
      <c r="B38" s="17"/>
      <c r="L38" s="4"/>
      <c r="M38" s="4"/>
      <c r="N38" s="4"/>
      <c r="O38" s="4"/>
      <c r="P38" s="4"/>
      <c r="Q38" s="4"/>
    </row>
    <row r="39" spans="2:17" s="1" customFormat="1" ht="14.4" hidden="1" x14ac:dyDescent="0.3">
      <c r="B39" s="17"/>
      <c r="L39" s="4"/>
      <c r="M39" s="4"/>
      <c r="N39" s="4"/>
      <c r="O39" s="4"/>
      <c r="P39" s="4"/>
      <c r="Q39" s="4"/>
    </row>
    <row r="40" spans="2:17" s="1" customFormat="1" ht="14.4" hidden="1" x14ac:dyDescent="0.3">
      <c r="B40" s="17"/>
      <c r="L40" s="4"/>
      <c r="M40" s="4"/>
      <c r="N40" s="4"/>
      <c r="O40" s="4"/>
      <c r="P40" s="4"/>
      <c r="Q40" s="4"/>
    </row>
    <row r="41" spans="2:17" s="1" customFormat="1" ht="14.4" hidden="1" x14ac:dyDescent="0.3">
      <c r="B41" s="17"/>
      <c r="L41" s="4"/>
      <c r="M41" s="4"/>
      <c r="N41" s="4"/>
      <c r="O41" s="4"/>
      <c r="P41" s="4"/>
      <c r="Q41" s="4"/>
    </row>
    <row r="42" spans="2:17" s="1" customFormat="1" ht="14.4" hidden="1" x14ac:dyDescent="0.3">
      <c r="B42" s="17"/>
      <c r="L42" s="4"/>
      <c r="M42" s="4"/>
      <c r="N42" s="4"/>
      <c r="O42" s="4"/>
      <c r="P42" s="4"/>
      <c r="Q42" s="4"/>
    </row>
    <row r="43" spans="2:17" s="1" customFormat="1" ht="14.4" hidden="1" x14ac:dyDescent="0.3">
      <c r="B43" s="17"/>
      <c r="L43" s="4"/>
      <c r="M43" s="4"/>
      <c r="N43" s="4"/>
      <c r="O43" s="4"/>
      <c r="P43" s="4"/>
      <c r="Q43" s="4"/>
    </row>
    <row r="44" spans="2:17" s="1" customFormat="1" ht="14.4" hidden="1" x14ac:dyDescent="0.3">
      <c r="B44" s="17"/>
      <c r="L44" s="4"/>
      <c r="M44" s="4"/>
      <c r="N44" s="4"/>
      <c r="O44" s="4"/>
      <c r="P44" s="4"/>
      <c r="Q44" s="4"/>
    </row>
    <row r="45" spans="2:17" s="1" customFormat="1" ht="14.4" hidden="1" x14ac:dyDescent="0.3">
      <c r="B45" s="17"/>
      <c r="L45" s="4"/>
      <c r="M45" s="4"/>
      <c r="N45" s="4"/>
      <c r="O45" s="4"/>
      <c r="P45" s="4"/>
      <c r="Q45" s="4"/>
    </row>
    <row r="46" spans="2:17" s="1" customFormat="1" ht="14.4" hidden="1" x14ac:dyDescent="0.3">
      <c r="B46" s="17"/>
      <c r="L46" s="4"/>
      <c r="M46" s="4"/>
      <c r="N46" s="4"/>
      <c r="O46" s="4"/>
      <c r="P46" s="4"/>
      <c r="Q46" s="4"/>
    </row>
    <row r="47" spans="2:17" s="1" customFormat="1" ht="14.4" hidden="1" x14ac:dyDescent="0.3">
      <c r="B47" s="17"/>
      <c r="L47" s="4"/>
      <c r="M47" s="4"/>
      <c r="N47" s="4"/>
      <c r="O47" s="4"/>
      <c r="P47" s="4"/>
      <c r="Q47" s="4"/>
    </row>
    <row r="48" spans="2:17" s="1" customFormat="1" ht="14.4" hidden="1" x14ac:dyDescent="0.3">
      <c r="B48" s="17"/>
      <c r="L48" s="4"/>
      <c r="M48" s="4"/>
      <c r="N48" s="4"/>
      <c r="O48" s="4"/>
      <c r="P48" s="4"/>
      <c r="Q48" s="4"/>
    </row>
    <row r="49" spans="2:17" s="1" customFormat="1" ht="14.4" hidden="1" x14ac:dyDescent="0.3">
      <c r="B49" s="17"/>
      <c r="L49" s="4"/>
      <c r="M49" s="4"/>
      <c r="N49" s="4"/>
      <c r="O49" s="4"/>
      <c r="P49" s="4"/>
      <c r="Q49" s="4"/>
    </row>
    <row r="50" spans="2:17" s="1" customFormat="1" ht="14.4" hidden="1" x14ac:dyDescent="0.3">
      <c r="B50" s="17"/>
      <c r="L50" s="4"/>
      <c r="M50" s="4"/>
      <c r="N50" s="4"/>
      <c r="O50" s="4"/>
      <c r="P50" s="4"/>
      <c r="Q50" s="4"/>
    </row>
    <row r="51" spans="2:17" s="1" customFormat="1" ht="14.4" hidden="1" x14ac:dyDescent="0.3">
      <c r="B51" s="17"/>
      <c r="L51" s="4"/>
      <c r="M51" s="4"/>
      <c r="N51" s="4"/>
      <c r="O51" s="4"/>
      <c r="P51" s="4"/>
      <c r="Q51" s="4"/>
    </row>
    <row r="52" spans="2:17" s="1" customFormat="1" ht="14.4" hidden="1" x14ac:dyDescent="0.3">
      <c r="B52" s="17"/>
      <c r="L52" s="4"/>
      <c r="M52" s="4"/>
      <c r="N52" s="4"/>
      <c r="O52" s="4"/>
      <c r="P52" s="4"/>
      <c r="Q52" s="4"/>
    </row>
    <row r="53" spans="2:17" s="1" customFormat="1" ht="14.4" hidden="1" x14ac:dyDescent="0.3">
      <c r="B53" s="17"/>
      <c r="L53" s="4"/>
      <c r="M53" s="4"/>
      <c r="N53" s="4"/>
      <c r="O53" s="4"/>
      <c r="P53" s="4"/>
      <c r="Q53" s="4"/>
    </row>
    <row r="54" spans="2:17" s="1" customFormat="1" ht="14.4" hidden="1" x14ac:dyDescent="0.3">
      <c r="B54" s="17"/>
      <c r="L54" s="4"/>
      <c r="M54" s="4"/>
      <c r="N54" s="4"/>
      <c r="O54" s="4"/>
      <c r="P54" s="4"/>
      <c r="Q54" s="4"/>
    </row>
    <row r="55" spans="2:17" s="1" customFormat="1" ht="14.4" hidden="1" x14ac:dyDescent="0.3">
      <c r="B55" s="17"/>
      <c r="L55" s="4"/>
      <c r="M55" s="4"/>
      <c r="N55" s="4"/>
      <c r="O55" s="4"/>
      <c r="P55" s="4"/>
      <c r="Q55" s="4"/>
    </row>
    <row r="56" spans="2:17" s="1" customFormat="1" ht="14.4" hidden="1" x14ac:dyDescent="0.3">
      <c r="B56" s="17"/>
      <c r="L56" s="4"/>
      <c r="M56" s="4"/>
      <c r="N56" s="4"/>
      <c r="O56" s="4"/>
      <c r="P56" s="4"/>
      <c r="Q56" s="4"/>
    </row>
    <row r="57" spans="2:17" s="1" customFormat="1" ht="14.4" hidden="1" x14ac:dyDescent="0.3">
      <c r="B57" s="17"/>
      <c r="L57" s="4"/>
      <c r="M57" s="4"/>
      <c r="N57" s="4"/>
      <c r="O57" s="4"/>
      <c r="P57" s="4"/>
      <c r="Q57" s="4"/>
    </row>
    <row r="58" spans="2:17" s="1" customFormat="1" ht="14.4" hidden="1" x14ac:dyDescent="0.3">
      <c r="B58" s="17"/>
      <c r="L58" s="4"/>
      <c r="M58" s="4"/>
      <c r="N58" s="4"/>
      <c r="O58" s="4"/>
      <c r="P58" s="4"/>
      <c r="Q58" s="4"/>
    </row>
    <row r="59" spans="2:17" s="1" customFormat="1" ht="14.4" hidden="1" x14ac:dyDescent="0.3">
      <c r="B59" s="17"/>
      <c r="L59" s="4"/>
      <c r="M59" s="4"/>
      <c r="N59" s="4"/>
      <c r="O59" s="4"/>
      <c r="P59" s="4"/>
      <c r="Q59" s="4"/>
    </row>
    <row r="60" spans="2:17" s="1" customFormat="1" ht="14.4" hidden="1" x14ac:dyDescent="0.3">
      <c r="B60" s="17"/>
      <c r="L60" s="4"/>
      <c r="M60" s="4"/>
      <c r="N60" s="4"/>
      <c r="O60" s="4"/>
      <c r="P60" s="4"/>
      <c r="Q60" s="4"/>
    </row>
    <row r="61" spans="2:17" s="1" customFormat="1" ht="14.4" hidden="1" x14ac:dyDescent="0.3">
      <c r="B61" s="17"/>
      <c r="L61" s="4"/>
      <c r="M61" s="4"/>
      <c r="N61" s="4"/>
      <c r="O61" s="4"/>
      <c r="P61" s="4"/>
      <c r="Q61" s="4"/>
    </row>
    <row r="62" spans="2:17" s="1" customFormat="1" ht="14.4" hidden="1" x14ac:dyDescent="0.3">
      <c r="B62" s="17"/>
      <c r="L62" s="4"/>
      <c r="M62" s="4"/>
      <c r="N62" s="4"/>
      <c r="O62" s="4"/>
      <c r="P62" s="4"/>
      <c r="Q62" s="4"/>
    </row>
    <row r="63" spans="2:17" s="1" customFormat="1" ht="14.4" hidden="1" x14ac:dyDescent="0.3">
      <c r="B63" s="17"/>
      <c r="L63" s="4"/>
      <c r="M63" s="4"/>
      <c r="N63" s="4"/>
      <c r="O63" s="4"/>
      <c r="P63" s="4"/>
      <c r="Q63" s="4"/>
    </row>
    <row r="64" spans="2:17" s="1" customFormat="1" ht="14.4" hidden="1" x14ac:dyDescent="0.3">
      <c r="B64" s="17"/>
      <c r="L64" s="4"/>
      <c r="M64" s="4"/>
      <c r="N64" s="4"/>
      <c r="O64" s="4"/>
      <c r="P64" s="4"/>
      <c r="Q64" s="4"/>
    </row>
    <row r="65" spans="2:17" s="1" customFormat="1" ht="14.4" hidden="1" x14ac:dyDescent="0.3">
      <c r="B65" s="17"/>
      <c r="L65" s="4"/>
      <c r="M65" s="4"/>
      <c r="N65" s="4"/>
      <c r="O65" s="4"/>
      <c r="P65" s="4"/>
      <c r="Q65" s="4"/>
    </row>
    <row r="66" spans="2:17" ht="14.4" hidden="1" customHeight="1" x14ac:dyDescent="0.3"/>
    <row r="67" spans="2:17" ht="14.4" hidden="1" customHeight="1" x14ac:dyDescent="0.3"/>
    <row r="68" spans="2:17" ht="14.4" hidden="1" customHeight="1" x14ac:dyDescent="0.3"/>
    <row r="69" spans="2:17" ht="14.4" hidden="1" customHeight="1" x14ac:dyDescent="0.3"/>
    <row r="70" spans="2:17" ht="14.4" hidden="1" customHeight="1" x14ac:dyDescent="0.3"/>
    <row r="71" spans="2:17" ht="14.4" hidden="1" customHeight="1" x14ac:dyDescent="0.3"/>
    <row r="72" spans="2:17" ht="14.4" hidden="1" customHeight="1" x14ac:dyDescent="0.3"/>
    <row r="73" spans="2:17" ht="14.4" hidden="1" customHeight="1" x14ac:dyDescent="0.3"/>
    <row r="74" spans="2:17" ht="14.4" hidden="1" customHeight="1" x14ac:dyDescent="0.3"/>
    <row r="75" spans="2:17" ht="14.4" hidden="1" customHeight="1" x14ac:dyDescent="0.3"/>
    <row r="76" spans="2:17" ht="14.4" hidden="1" customHeight="1" x14ac:dyDescent="0.3"/>
    <row r="77" spans="2:17" ht="14.4" hidden="1" customHeight="1" x14ac:dyDescent="0.3"/>
    <row r="78" spans="2:17" ht="14.4" hidden="1" customHeight="1" x14ac:dyDescent="0.3"/>
    <row r="79" spans="2:17" ht="14.4" hidden="1" customHeight="1" x14ac:dyDescent="0.3"/>
    <row r="80" spans="2:17" ht="14.4" hidden="1" customHeight="1" x14ac:dyDescent="0.3"/>
    <row r="81" ht="14.4" hidden="1" customHeight="1" x14ac:dyDescent="0.3"/>
    <row r="82" ht="14.4" hidden="1" customHeight="1" x14ac:dyDescent="0.3"/>
    <row r="83" ht="14.4" hidden="1" customHeight="1" x14ac:dyDescent="0.3"/>
    <row r="84" ht="14.4" hidden="1" customHeight="1" x14ac:dyDescent="0.3"/>
    <row r="85" ht="14.4" hidden="1" customHeight="1" x14ac:dyDescent="0.3"/>
  </sheetData>
  <mergeCells count="5">
    <mergeCell ref="E12:J12"/>
    <mergeCell ref="A20:A24"/>
    <mergeCell ref="B7:D7"/>
    <mergeCell ref="B8:D8"/>
    <mergeCell ref="B3:I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390FA2DBBA2468B77F25FEF6BCBBB" ma:contentTypeVersion="15" ma:contentTypeDescription="Een nieuw document maken." ma:contentTypeScope="" ma:versionID="f671f072b0d66455ba43966ec6aee11d">
  <xsd:schema xmlns:xsd="http://www.w3.org/2001/XMLSchema" xmlns:xs="http://www.w3.org/2001/XMLSchema" xmlns:p="http://schemas.microsoft.com/office/2006/metadata/properties" xmlns:ns2="25c5902e-97fa-426f-8f0d-1a803dcaab97" xmlns:ns3="9d847296-e917-48f7-b21c-8628a6a074ad" targetNamespace="http://schemas.microsoft.com/office/2006/metadata/properties" ma:root="true" ma:fieldsID="e49e1b557b1869f01991e6ee073a6290" ns2:_="" ns3:_="">
    <xsd:import namespace="25c5902e-97fa-426f-8f0d-1a803dcaab97"/>
    <xsd:import namespace="9d847296-e917-48f7-b21c-8628a6a074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5902e-97fa-426f-8f0d-1a803dcaab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0c10344a-7caf-40d1-946f-6a236c354a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47296-e917-48f7-b21c-8628a6a074a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a7ca99c-969e-4096-8576-556b838d40de}" ma:internalName="TaxCatchAll" ma:showField="CatchAllData" ma:web="9d847296-e917-48f7-b21c-8628a6a074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847296-e917-48f7-b21c-8628a6a074ad" xsi:nil="true"/>
    <lcf76f155ced4ddcb4097134ff3c332f xmlns="25c5902e-97fa-426f-8f0d-1a803dcaab9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E36ACAC0-CB7D-440D-93C7-9F3187E80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5902e-97fa-426f-8f0d-1a803dcaab97"/>
    <ds:schemaRef ds:uri="9d847296-e917-48f7-b21c-8628a6a074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B3C41B-CCC9-4C58-9212-46EE0C18BC6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9d847296-e917-48f7-b21c-8628a6a074ad"/>
    <ds:schemaRef ds:uri="25c5902e-97fa-426f-8f0d-1a803dcaab97"/>
  </ds:schemaRefs>
</ds:datastoreItem>
</file>

<file path=customXml/itemProps3.xml><?xml version="1.0" encoding="utf-8"?>
<ds:datastoreItem xmlns:ds="http://schemas.openxmlformats.org/officeDocument/2006/customXml" ds:itemID="{C37BB54F-48E1-437C-8186-C3BAEE4E64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Gunningscriterium 5 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Jong, Rutger de</dc:creator>
  <cp:lastModifiedBy>Vliet, Arno van</cp:lastModifiedBy>
  <dcterms:created xsi:type="dcterms:W3CDTF">2020-12-08T14:53:39Z</dcterms:created>
  <dcterms:modified xsi:type="dcterms:W3CDTF">2022-12-02T10:47:44Z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0x010100C84390FA2DBBA2468B77F25FEF6BCBBB</vt:lpwstr>
  </property>
  <property fmtid="{D5CDD505-2E9C-101B-9397-08002B2CF9AE}" pid="3" name="MediaServiceImageTags">
    <vt:lpwstr/>
  </property>
</Properties>
</file>