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Servicepad Supply Chain\Inkoop\x03 Europese aanbestedingen\Sophie Simons\EA - Stikstofveem\02 Offerteleidraad\Bijlagen\"/>
    </mc:Choice>
  </mc:AlternateContent>
  <bookViews>
    <workbookView xWindow="-120" yWindow="-120" windowWidth="29040" windowHeight="15840"/>
  </bookViews>
  <sheets>
    <sheet name="Sheet TCO" sheetId="6" r:id="rId1"/>
  </sheets>
  <definedNames>
    <definedName name="hoog">#REF!</definedName>
    <definedName name="laag">#REF!</definedName>
    <definedName name="_xlnm.Print_Area" localSheetId="0">'Sheet TCO'!$A$1:$J$53</definedName>
    <definedName name="standby">#REF!</definedName>
    <definedName name="uit">#REF!</definedName>
    <definedName name="vermogen_hoog">#REF!</definedName>
    <definedName name="vermogen_laag">#REF!</definedName>
    <definedName name="vermogen_standby">#REF!</definedName>
    <definedName name="vermogen_uit">#REF!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6" l="1"/>
  <c r="G40" i="6"/>
  <c r="G38" i="6"/>
  <c r="G29" i="6"/>
  <c r="G30" i="6"/>
  <c r="G31" i="6"/>
  <c r="G32" i="6"/>
  <c r="G33" i="6"/>
  <c r="G34" i="6"/>
  <c r="G35" i="6"/>
  <c r="G28" i="6"/>
  <c r="G25" i="6"/>
  <c r="G24" i="6"/>
  <c r="G17" i="6"/>
  <c r="G18" i="6"/>
  <c r="G19" i="6"/>
  <c r="G20" i="6"/>
  <c r="G21" i="6"/>
  <c r="G16" i="6"/>
  <c r="G12" i="6"/>
  <c r="G13" i="6"/>
  <c r="G11" i="6"/>
  <c r="G41" i="6" l="1"/>
</calcChain>
</file>

<file path=xl/sharedStrings.xml><?xml version="1.0" encoding="utf-8"?>
<sst xmlns="http://schemas.openxmlformats.org/spreadsheetml/2006/main" count="98" uniqueCount="56">
  <si>
    <t>Toelichting</t>
  </si>
  <si>
    <t>Kosten</t>
  </si>
  <si>
    <t>Eenheid</t>
  </si>
  <si>
    <t>Firmanaam:</t>
  </si>
  <si>
    <t>Rechtsgeldige ondertekening:</t>
  </si>
  <si>
    <t>Volume</t>
  </si>
  <si>
    <t>Jaren</t>
  </si>
  <si>
    <t>Omschrijving</t>
  </si>
  <si>
    <t>TOTAL COST OF OWNERSHIP</t>
  </si>
  <si>
    <t xml:space="preserve">Technische kosten </t>
  </si>
  <si>
    <t>Het bedrijfsgereed installeren van de bijbehorende regelkast en veiligheidssystemen (noodstop, zuurstofdetectie, visuele en akoestische signalering)</t>
  </si>
  <si>
    <t>Aanschaf stikstofvaten</t>
  </si>
  <si>
    <t>Rekwerk</t>
  </si>
  <si>
    <t>Stikstofvat</t>
  </si>
  <si>
    <t xml:space="preserve">Aanvullende kosten om een vat MDR gereed te maken </t>
  </si>
  <si>
    <t>Revisie bestaande stikstofvaten</t>
  </si>
  <si>
    <t>Besturingssysteem + onderhoud</t>
  </si>
  <si>
    <t>Besturingssysteem software kosten</t>
  </si>
  <si>
    <t xml:space="preserve">Overige kosten   </t>
  </si>
  <si>
    <t>Kosten voor afvoer van een stikstofvat</t>
  </si>
  <si>
    <t>Kosten voor transport van een stikstofvat</t>
  </si>
  <si>
    <t>EUR per retourrit</t>
  </si>
  <si>
    <t xml:space="preserve">Total Cost of Ownership (TCO) voor totale Opdracht: </t>
  </si>
  <si>
    <t>Verwachte aantallen per jaar</t>
  </si>
  <si>
    <t>EUR per compleet pakket</t>
  </si>
  <si>
    <t>EUR per stikstofvat</t>
  </si>
  <si>
    <t>Kosten voor spoedrit bij calamiteit</t>
  </si>
  <si>
    <t>EUR per leiding van 10 meter</t>
  </si>
  <si>
    <t>EUR prijs per sample</t>
  </si>
  <si>
    <t>Onderhoud aan alarmeringssysteem</t>
  </si>
  <si>
    <t>Onderhoud aan besturingssysteem</t>
  </si>
  <si>
    <t xml:space="preserve">Takelsysteem </t>
  </si>
  <si>
    <t xml:space="preserve">Om samples arbo-technisch op de juiste wijze uit de stikstofvaten te halen. </t>
  </si>
  <si>
    <t>Onderhoud aan takelsysteem</t>
  </si>
  <si>
    <t xml:space="preserve">Preventief onderhoud conform WIBAZ onderhoudsovereenkomst gedurende 7 jaar na het 2e garantiejaar.  </t>
  </si>
  <si>
    <t xml:space="preserve">Preventief onderhoud revisievaten conform WIBAZ onderhoudsovereenkomst gedurende 7 jaar na het 2e garantiejaar.  </t>
  </si>
  <si>
    <t>Onderhoud aan leidingwerk</t>
  </si>
  <si>
    <t>EUR per jaar</t>
  </si>
  <si>
    <t>EUR per eenheid</t>
  </si>
  <si>
    <t>Alarmeringssysteem</t>
  </si>
  <si>
    <t xml:space="preserve">Volume </t>
  </si>
  <si>
    <t>Volume in te vullen door Inschrijver, volume per vat</t>
  </si>
  <si>
    <r>
      <rPr>
        <b/>
        <sz val="14"/>
        <rFont val="Arial"/>
        <family val="2"/>
      </rPr>
      <t xml:space="preserve">PRIJSTEMPLATE FORMULIER </t>
    </r>
    <r>
      <rPr>
        <b/>
        <sz val="10"/>
        <rFont val="Arial"/>
        <family val="2"/>
      </rPr>
      <t xml:space="preserve">
Openbare Procedure 
</t>
    </r>
    <r>
      <rPr>
        <sz val="11"/>
        <color theme="1"/>
        <rFont val="Arial"/>
        <family val="2"/>
      </rPr>
      <t>Europese Aanbesteding 
"Stikstofveem"</t>
    </r>
  </si>
  <si>
    <t xml:space="preserve">Het bedrijfsgereed aanleggen van een droge vacuüm geïsoleerde stikstofleiding vanaf de bulktank tot aan Eg-007 op een afsluiter. </t>
  </si>
  <si>
    <t>Het bedrijfsgereed aanleggen van het droge vacuüm geïsoleerde stikstofleidingwerk vanaf de afsluiter tot aan de vaten met bijbehorend afgasleidingwerk</t>
  </si>
  <si>
    <t>In de eerste 2 tot 3 jaar totaal 10 vaten aankopen (600-800 liter inhoud)</t>
  </si>
  <si>
    <t xml:space="preserve">Sample vials van 1 of 2 ml </t>
  </si>
  <si>
    <t>Geschikt voor oplsag bakjes 10 bij 10 (100 samples per doosje) lengte 133mm (5 1/4"), breedte 133mm (5 1/4"), hoogte 52mm (2 1/16")</t>
  </si>
  <si>
    <t>Geschikt voor oplsag bakjes 5 bij 5 (25 samples per doosje) lengte 76mm (3"), breedte 76mm (3"), hoogte 52mm (2 1/16")</t>
  </si>
  <si>
    <t xml:space="preserve">EUR per Rekwerk </t>
  </si>
  <si>
    <t>Samples in opslag bakjes van 10 bij 10 of 5 bij 5</t>
  </si>
  <si>
    <t>Besturingsysteem -  van het stikstofvat</t>
  </si>
  <si>
    <t>Totaal 41 vaten, verwacht in 5 jaar allen gereviseerd.</t>
  </si>
  <si>
    <t>Gemiddelde prijs revisie inclusief transport</t>
  </si>
  <si>
    <r>
      <t xml:space="preserve">INSTRUCTIE:
</t>
    </r>
    <r>
      <rPr>
        <sz val="10"/>
        <color theme="1"/>
        <rFont val="Arial"/>
        <family val="2"/>
      </rPr>
      <t>- Enkel en alleen de gele velden dienen ingevuld te worden;
- Inschrijver geeft prijzen af met de eenheid zoals aangeduid;
- Prijzen zijn exclusief BTW (21%);
- Prijzen in 2 decimalen achter de komma;
- Prijzen in euro valuta</t>
    </r>
  </si>
  <si>
    <t>VOORWAARDEN:
- De afgegeven prijzen zijn finale en definitieve prijzen;
- De hoeveelheden per jaar zijn indicatief en er kunnen geen rechten aan worden ontleend; 
- De prijselementen voor de totale integrale kosten van dienstverlening kunt u hieronder invullen onder Total cost of ownership (TCO). Alle gele velden moeten ingevuld worden;
- TCO als (sub-)gunningcriterium ziet enkel op de vereiste dienstverlening;
- Indien alle gele velden zijn ingevuld, wordt de totale TCO automatisch (met behulp van formules in Excel) berekend;
- LET OP: andere velden aanpassen/wijzigen is niet toegestaan. Wijziging/aanpassing daarvan leidt tot niet-geldig verklaren van uw Inschrijving.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</si>
</sst>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 &quot;#,##0.00_-"/>
    <numFmt numFmtId="165" formatCode="_-[$€-2]\ * #,##0.00_-;_-[$€-2]\ * #,##0.00\-;_-[$€-2]\ * &quot;-&quot;??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ill="0" applyBorder="0" applyAlignment="0" applyProtection="0"/>
    <xf numFmtId="44" fontId="4" fillId="0" borderId="0" applyFill="0" applyBorder="0" applyAlignment="0" applyProtection="0"/>
  </cellStyleXfs>
  <cellXfs count="77">
    <xf numFmtId="0" fontId="0" fillId="0" borderId="0" xfId="0"/>
    <xf numFmtId="0" fontId="4" fillId="0" borderId="7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left" vertical="top" wrapText="1"/>
    </xf>
    <xf numFmtId="0" fontId="4" fillId="0" borderId="0" xfId="5" applyFont="1" applyFill="1" applyAlignment="1">
      <alignment vertical="center"/>
    </xf>
    <xf numFmtId="0" fontId="4" fillId="0" borderId="0" xfId="5" applyFont="1" applyFill="1" applyBorder="1" applyAlignment="1">
      <alignment horizontal="lef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/>
    </xf>
    <xf numFmtId="164" fontId="4" fillId="0" borderId="0" xfId="5" applyNumberFormat="1" applyFont="1" applyFill="1" applyBorder="1" applyAlignment="1">
      <alignment horizontal="center" vertical="center"/>
    </xf>
    <xf numFmtId="0" fontId="5" fillId="4" borderId="1" xfId="5" applyFont="1" applyFill="1" applyBorder="1" applyAlignment="1">
      <alignment horizontal="left" vertical="center"/>
    </xf>
    <xf numFmtId="0" fontId="6" fillId="4" borderId="5" xfId="5" applyFont="1" applyFill="1" applyBorder="1" applyAlignment="1">
      <alignment vertical="center"/>
    </xf>
    <xf numFmtId="0" fontId="4" fillId="4" borderId="3" xfId="5" applyFont="1" applyFill="1" applyBorder="1" applyAlignment="1">
      <alignment horizontal="left" vertical="center"/>
    </xf>
    <xf numFmtId="165" fontId="4" fillId="5" borderId="7" xfId="6" applyNumberFormat="1" applyFont="1" applyFill="1" applyBorder="1" applyAlignment="1" applyProtection="1">
      <alignment horizontal="center" vertical="center"/>
      <protection locked="0"/>
    </xf>
    <xf numFmtId="0" fontId="4" fillId="0" borderId="0" xfId="5" applyFont="1" applyFill="1" applyAlignment="1">
      <alignment horizontal="left" vertical="center"/>
    </xf>
    <xf numFmtId="44" fontId="2" fillId="5" borderId="1" xfId="7" applyFont="1" applyFill="1" applyBorder="1" applyAlignment="1" applyProtection="1">
      <alignment vertical="top"/>
      <protection locked="0" hidden="1"/>
    </xf>
    <xf numFmtId="44" fontId="2" fillId="5" borderId="10" xfId="7" applyFont="1" applyFill="1" applyBorder="1" applyAlignment="1" applyProtection="1">
      <alignment vertical="top"/>
      <protection locked="0" hidden="1"/>
    </xf>
    <xf numFmtId="44" fontId="2" fillId="5" borderId="11" xfId="7" applyFont="1" applyFill="1" applyBorder="1" applyAlignment="1" applyProtection="1">
      <alignment vertical="top"/>
      <protection locked="0" hidden="1"/>
    </xf>
    <xf numFmtId="0" fontId="4" fillId="0" borderId="0" xfId="5" applyFont="1" applyFill="1" applyAlignment="1">
      <alignment horizontal="center" vertical="center"/>
    </xf>
    <xf numFmtId="0" fontId="7" fillId="4" borderId="4" xfId="5" applyFont="1" applyFill="1" applyBorder="1" applyAlignment="1">
      <alignment horizontal="left" vertical="center"/>
    </xf>
    <xf numFmtId="0" fontId="4" fillId="0" borderId="0" xfId="5" applyFont="1" applyFill="1" applyBorder="1" applyAlignment="1">
      <alignment horizontal="left" vertical="top"/>
    </xf>
    <xf numFmtId="0" fontId="6" fillId="4" borderId="2" xfId="5" applyFont="1" applyFill="1" applyBorder="1" applyAlignment="1">
      <alignment horizontal="left" vertical="top"/>
    </xf>
    <xf numFmtId="0" fontId="7" fillId="4" borderId="5" xfId="5" applyFont="1" applyFill="1" applyBorder="1" applyAlignment="1">
      <alignment horizontal="left" vertical="top"/>
    </xf>
    <xf numFmtId="0" fontId="4" fillId="0" borderId="0" xfId="5" applyFont="1" applyFill="1" applyAlignment="1">
      <alignment horizontal="left" vertical="top"/>
    </xf>
    <xf numFmtId="0" fontId="7" fillId="4" borderId="5" xfId="5" applyFont="1" applyFill="1" applyBorder="1" applyAlignment="1">
      <alignment horizontal="left" vertical="center"/>
    </xf>
    <xf numFmtId="0" fontId="7" fillId="4" borderId="5" xfId="5" applyFont="1" applyFill="1" applyBorder="1" applyAlignment="1">
      <alignment horizontal="left" vertical="center" wrapText="1"/>
    </xf>
    <xf numFmtId="164" fontId="7" fillId="4" borderId="6" xfId="5" applyNumberFormat="1" applyFont="1" applyFill="1" applyBorder="1" applyAlignment="1">
      <alignment horizontal="left" vertical="center"/>
    </xf>
    <xf numFmtId="0" fontId="8" fillId="0" borderId="0" xfId="5" applyFont="1" applyFill="1" applyAlignment="1">
      <alignment vertical="center"/>
    </xf>
    <xf numFmtId="0" fontId="8" fillId="0" borderId="0" xfId="5" applyFont="1" applyFill="1" applyBorder="1" applyAlignment="1">
      <alignment vertical="center"/>
    </xf>
    <xf numFmtId="0" fontId="5" fillId="4" borderId="2" xfId="5" applyFont="1" applyFill="1" applyBorder="1" applyAlignment="1">
      <alignment horizontal="left" vertical="center"/>
    </xf>
    <xf numFmtId="0" fontId="7" fillId="4" borderId="5" xfId="5" applyNumberFormat="1" applyFont="1" applyFill="1" applyBorder="1" applyAlignment="1">
      <alignment horizontal="left" vertical="center"/>
    </xf>
    <xf numFmtId="0" fontId="7" fillId="2" borderId="4" xfId="5" applyFont="1" applyFill="1" applyBorder="1" applyAlignment="1">
      <alignment horizontal="left" vertical="center"/>
    </xf>
    <xf numFmtId="0" fontId="7" fillId="2" borderId="5" xfId="5" applyFont="1" applyFill="1" applyBorder="1" applyAlignment="1">
      <alignment horizontal="left" vertical="center"/>
    </xf>
    <xf numFmtId="0" fontId="7" fillId="2" borderId="5" xfId="5" applyNumberFormat="1" applyFont="1" applyFill="1" applyBorder="1" applyAlignment="1">
      <alignment horizontal="left" vertical="center"/>
    </xf>
    <xf numFmtId="164" fontId="7" fillId="2" borderId="6" xfId="5" applyNumberFormat="1" applyFont="1" applyFill="1" applyBorder="1" applyAlignment="1">
      <alignment horizontal="left" vertical="center"/>
    </xf>
    <xf numFmtId="0" fontId="4" fillId="0" borderId="7" xfId="6" applyNumberFormat="1" applyFont="1" applyFill="1" applyBorder="1" applyAlignment="1" applyProtection="1">
      <alignment horizontal="left" vertical="center"/>
      <protection locked="0"/>
    </xf>
    <xf numFmtId="0" fontId="9" fillId="6" borderId="5" xfId="5" applyFont="1" applyFill="1" applyBorder="1" applyAlignment="1">
      <alignment vertical="center"/>
    </xf>
    <xf numFmtId="0" fontId="9" fillId="6" borderId="15" xfId="5" applyFont="1" applyFill="1" applyBorder="1" applyAlignment="1">
      <alignment horizontal="left" vertical="top"/>
    </xf>
    <xf numFmtId="44" fontId="2" fillId="5" borderId="8" xfId="7" applyFont="1" applyFill="1" applyBorder="1" applyAlignment="1" applyProtection="1">
      <alignment vertical="top"/>
      <protection locked="0" hidden="1"/>
    </xf>
    <xf numFmtId="44" fontId="2" fillId="5" borderId="9" xfId="7" applyFont="1" applyFill="1" applyBorder="1" applyAlignment="1" applyProtection="1">
      <alignment vertical="top"/>
      <protection locked="0" hidden="1"/>
    </xf>
    <xf numFmtId="44" fontId="2" fillId="5" borderId="3" xfId="7" applyFont="1" applyFill="1" applyBorder="1" applyAlignment="1" applyProtection="1">
      <alignment horizontal="left" vertical="top"/>
      <protection locked="0" hidden="1"/>
    </xf>
    <xf numFmtId="44" fontId="2" fillId="5" borderId="11" xfId="7" applyFont="1" applyFill="1" applyBorder="1" applyAlignment="1" applyProtection="1">
      <alignment horizontal="left" vertical="top"/>
      <protection locked="0" hidden="1"/>
    </xf>
    <xf numFmtId="1" fontId="4" fillId="0" borderId="0" xfId="5" applyNumberFormat="1" applyFont="1" applyFill="1" applyAlignment="1">
      <alignment vertical="center"/>
    </xf>
    <xf numFmtId="0" fontId="4" fillId="0" borderId="0" xfId="5" applyFont="1" applyFill="1" applyAlignment="1">
      <alignment vertical="center" wrapText="1"/>
    </xf>
    <xf numFmtId="165" fontId="4" fillId="5" borderId="7" xfId="6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6" applyNumberFormat="1" applyFont="1" applyFill="1" applyBorder="1" applyAlignment="1" applyProtection="1">
      <alignment horizontal="left" vertical="center" wrapText="1"/>
      <protection locked="0"/>
    </xf>
    <xf numFmtId="165" fontId="4" fillId="6" borderId="7" xfId="5" applyNumberFormat="1" applyFont="1" applyFill="1" applyBorder="1" applyAlignment="1">
      <alignment horizontal="left" vertical="center" wrapText="1"/>
    </xf>
    <xf numFmtId="0" fontId="4" fillId="0" borderId="0" xfId="5" applyFont="1" applyFill="1" applyBorder="1" applyAlignment="1">
      <alignment vertical="center" wrapText="1"/>
    </xf>
    <xf numFmtId="0" fontId="4" fillId="0" borderId="7" xfId="5" applyFont="1" applyFill="1" applyBorder="1" applyAlignment="1">
      <alignment vertical="center"/>
    </xf>
    <xf numFmtId="0" fontId="4" fillId="0" borderId="7" xfId="5" applyFont="1" applyFill="1" applyBorder="1" applyAlignment="1">
      <alignment vertical="center" wrapText="1"/>
    </xf>
    <xf numFmtId="0" fontId="1" fillId="0" borderId="7" xfId="0" applyFont="1" applyBorder="1" applyAlignment="1">
      <alignment vertical="top" wrapText="1"/>
    </xf>
    <xf numFmtId="0" fontId="4" fillId="0" borderId="7" xfId="1" applyFont="1" applyFill="1" applyBorder="1" applyAlignment="1">
      <alignment vertical="top" wrapText="1"/>
    </xf>
    <xf numFmtId="0" fontId="4" fillId="0" borderId="12" xfId="1" applyFont="1" applyFill="1" applyBorder="1" applyAlignment="1">
      <alignment vertical="top" wrapText="1"/>
    </xf>
    <xf numFmtId="0" fontId="4" fillId="0" borderId="12" xfId="2" applyFont="1" applyFill="1" applyBorder="1" applyAlignment="1">
      <alignment vertical="top" wrapText="1"/>
    </xf>
    <xf numFmtId="0" fontId="3" fillId="0" borderId="13" xfId="2" applyFont="1" applyFill="1" applyBorder="1" applyAlignment="1">
      <alignment vertical="top" wrapText="1"/>
    </xf>
    <xf numFmtId="164" fontId="7" fillId="2" borderId="5" xfId="5" applyNumberFormat="1" applyFont="1" applyFill="1" applyBorder="1" applyAlignment="1">
      <alignment horizontal="left" vertical="center"/>
    </xf>
    <xf numFmtId="165" fontId="4" fillId="6" borderId="4" xfId="5" applyNumberFormat="1" applyFont="1" applyFill="1" applyBorder="1" applyAlignment="1">
      <alignment horizontal="left" vertical="center"/>
    </xf>
    <xf numFmtId="165" fontId="9" fillId="6" borderId="15" xfId="5" applyNumberFormat="1" applyFont="1" applyFill="1" applyBorder="1" applyAlignment="1">
      <alignment horizontal="left" vertical="center"/>
    </xf>
    <xf numFmtId="164" fontId="7" fillId="2" borderId="7" xfId="5" applyNumberFormat="1" applyFont="1" applyFill="1" applyBorder="1" applyAlignment="1">
      <alignment horizontal="left" vertical="center"/>
    </xf>
    <xf numFmtId="0" fontId="7" fillId="4" borderId="7" xfId="5" applyFont="1" applyFill="1" applyBorder="1" applyAlignment="1">
      <alignment horizontal="left" vertical="top"/>
    </xf>
    <xf numFmtId="164" fontId="7" fillId="4" borderId="7" xfId="5" applyNumberFormat="1" applyFont="1" applyFill="1" applyBorder="1" applyAlignment="1">
      <alignment horizontal="left" vertical="center"/>
    </xf>
    <xf numFmtId="0" fontId="7" fillId="4" borderId="7" xfId="5" applyFont="1" applyFill="1" applyBorder="1" applyAlignment="1">
      <alignment horizontal="left" vertical="center"/>
    </xf>
    <xf numFmtId="0" fontId="8" fillId="0" borderId="7" xfId="5" applyFont="1" applyFill="1" applyBorder="1" applyAlignment="1">
      <alignment vertical="center"/>
    </xf>
    <xf numFmtId="0" fontId="2" fillId="3" borderId="4" xfId="5" applyFont="1" applyFill="1" applyBorder="1" applyAlignment="1">
      <alignment horizontal="center" vertical="center" wrapText="1"/>
    </xf>
    <xf numFmtId="0" fontId="2" fillId="3" borderId="5" xfId="5" applyFont="1" applyFill="1" applyBorder="1" applyAlignment="1">
      <alignment horizontal="center" vertical="center" wrapText="1"/>
    </xf>
    <xf numFmtId="0" fontId="2" fillId="3" borderId="6" xfId="5" applyFont="1" applyFill="1" applyBorder="1" applyAlignment="1">
      <alignment horizontal="center" vertical="center" wrapText="1"/>
    </xf>
    <xf numFmtId="0" fontId="2" fillId="2" borderId="4" xfId="5" applyNumberFormat="1" applyFont="1" applyFill="1" applyBorder="1" applyAlignment="1">
      <alignment horizontal="left" vertical="center" wrapText="1"/>
    </xf>
    <xf numFmtId="0" fontId="2" fillId="2" borderId="5" xfId="5" applyNumberFormat="1" applyFont="1" applyFill="1" applyBorder="1" applyAlignment="1">
      <alignment horizontal="left" vertical="center" wrapText="1"/>
    </xf>
    <xf numFmtId="0" fontId="2" fillId="2" borderId="6" xfId="5" applyNumberFormat="1" applyFont="1" applyFill="1" applyBorder="1" applyAlignment="1">
      <alignment horizontal="left" vertical="center" wrapText="1"/>
    </xf>
    <xf numFmtId="0" fontId="3" fillId="0" borderId="12" xfId="2" applyFont="1" applyFill="1" applyBorder="1" applyAlignment="1">
      <alignment vertical="top" wrapText="1"/>
    </xf>
    <xf numFmtId="0" fontId="3" fillId="0" borderId="14" xfId="2" applyFont="1" applyFill="1" applyBorder="1" applyAlignment="1">
      <alignment vertical="top" wrapText="1"/>
    </xf>
    <xf numFmtId="0" fontId="4" fillId="0" borderId="7" xfId="5" applyNumberFormat="1" applyFont="1" applyFill="1" applyBorder="1" applyAlignment="1">
      <alignment horizontal="center" vertical="center" wrapText="1"/>
    </xf>
    <xf numFmtId="0" fontId="4" fillId="5" borderId="7" xfId="6" applyNumberFormat="1" applyFont="1" applyFill="1" applyBorder="1" applyAlignment="1" applyProtection="1">
      <alignment horizontal="center" vertical="center"/>
      <protection locked="0"/>
    </xf>
    <xf numFmtId="0" fontId="7" fillId="2" borderId="5" xfId="5" applyNumberFormat="1" applyFont="1" applyFill="1" applyBorder="1" applyAlignment="1">
      <alignment horizontal="left" vertical="center" wrapText="1"/>
    </xf>
    <xf numFmtId="44" fontId="4" fillId="5" borderId="7" xfId="6" applyNumberFormat="1" applyFont="1" applyFill="1" applyBorder="1" applyAlignment="1" applyProtection="1">
      <alignment horizontal="center" vertical="center"/>
      <protection locked="0"/>
    </xf>
    <xf numFmtId="44" fontId="4" fillId="5" borderId="7" xfId="6" applyNumberFormat="1" applyFont="1" applyFill="1" applyBorder="1" applyAlignment="1" applyProtection="1">
      <alignment horizontal="center" vertical="center" wrapText="1"/>
      <protection locked="0"/>
    </xf>
  </cellXfs>
  <cellStyles count="8">
    <cellStyle name="Currency 2" xfId="7"/>
    <cellStyle name="Normal" xfId="0" builtinId="0"/>
    <cellStyle name="Normal_lijst" xfId="2"/>
    <cellStyle name="Procent 2" xfId="4"/>
    <cellStyle name="Standaard 2" xfId="1"/>
    <cellStyle name="Standaard 3" xfId="5"/>
    <cellStyle name="Valuta 2" xfId="3"/>
    <cellStyle name="Valuta 3" xfId="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202747</xdr:rowOff>
    </xdr:from>
    <xdr:to>
      <xdr:col>8</xdr:col>
      <xdr:colOff>1856493</xdr:colOff>
      <xdr:row>1</xdr:row>
      <xdr:rowOff>945697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5288" y="366033"/>
          <a:ext cx="1858734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3"/>
  <sheetViews>
    <sheetView tabSelected="1" topLeftCell="A14" zoomScale="80" zoomScaleNormal="80" workbookViewId="0">
      <selection activeCell="F19" sqref="F19"/>
    </sheetView>
  </sheetViews>
  <sheetFormatPr defaultColWidth="8.88671875" defaultRowHeight="13.2" x14ac:dyDescent="0.3"/>
  <cols>
    <col min="1" max="1" width="2.44140625" style="4" customWidth="1"/>
    <col min="2" max="2" width="28.109375" style="15" customWidth="1"/>
    <col min="3" max="3" width="34.5546875" style="15" customWidth="1"/>
    <col min="4" max="4" width="15.88671875" style="4" customWidth="1"/>
    <col min="5" max="5" width="24.33203125" style="4" customWidth="1"/>
    <col min="6" max="6" width="19.5546875" style="4" customWidth="1"/>
    <col min="7" max="7" width="25.6640625" style="24" customWidth="1"/>
    <col min="8" max="8" width="17.44140625" style="24" customWidth="1"/>
    <col min="9" max="9" width="28.109375" style="19" customWidth="1"/>
    <col min="10" max="10" width="2.5546875" style="4" customWidth="1"/>
    <col min="11" max="11" width="34.88671875" style="4" customWidth="1"/>
    <col min="12" max="16384" width="8.88671875" style="4"/>
  </cols>
  <sheetData>
    <row r="2" spans="1:12" ht="93.15" customHeight="1" x14ac:dyDescent="0.3">
      <c r="B2" s="64" t="s">
        <v>42</v>
      </c>
      <c r="C2" s="65"/>
      <c r="D2" s="65"/>
      <c r="E2" s="65"/>
      <c r="F2" s="65"/>
      <c r="G2" s="65"/>
      <c r="H2" s="65"/>
      <c r="I2" s="66"/>
    </row>
    <row r="3" spans="1:12" x14ac:dyDescent="0.3">
      <c r="B3" s="5"/>
      <c r="C3" s="5"/>
      <c r="D3" s="6"/>
      <c r="E3" s="6"/>
      <c r="F3" s="6"/>
      <c r="G3" s="21"/>
      <c r="H3" s="21"/>
      <c r="I3" s="7"/>
    </row>
    <row r="4" spans="1:12" s="6" customFormat="1" ht="141.75" customHeight="1" x14ac:dyDescent="0.3">
      <c r="A4" s="8"/>
      <c r="B4" s="67" t="s">
        <v>55</v>
      </c>
      <c r="C4" s="68"/>
      <c r="D4" s="68"/>
      <c r="E4" s="68"/>
      <c r="F4" s="68"/>
      <c r="G4" s="68"/>
      <c r="H4" s="68"/>
      <c r="I4" s="69"/>
      <c r="J4" s="5"/>
      <c r="K4" s="5"/>
      <c r="L4" s="5"/>
    </row>
    <row r="5" spans="1:12" s="6" customFormat="1" x14ac:dyDescent="0.3">
      <c r="A5" s="8"/>
      <c r="B5" s="9"/>
      <c r="C5" s="9"/>
      <c r="D5" s="8"/>
      <c r="E5" s="8"/>
      <c r="F5" s="5"/>
      <c r="G5" s="21"/>
      <c r="H5" s="21"/>
      <c r="I5" s="5"/>
      <c r="J5" s="5"/>
      <c r="K5" s="5"/>
      <c r="L5" s="5"/>
    </row>
    <row r="6" spans="1:12" ht="87.75" customHeight="1" x14ac:dyDescent="0.3">
      <c r="B6" s="67" t="s">
        <v>54</v>
      </c>
      <c r="C6" s="68"/>
      <c r="D6" s="68"/>
      <c r="E6" s="68"/>
      <c r="F6" s="68"/>
      <c r="G6" s="68"/>
      <c r="H6" s="68"/>
      <c r="I6" s="69"/>
    </row>
    <row r="7" spans="1:12" x14ac:dyDescent="0.3">
      <c r="B7" s="5"/>
      <c r="C7" s="5"/>
      <c r="D7" s="7"/>
      <c r="E7" s="7"/>
      <c r="F7" s="7"/>
      <c r="G7" s="21"/>
      <c r="H7" s="21"/>
      <c r="I7" s="10"/>
    </row>
    <row r="8" spans="1:12" ht="27" customHeight="1" x14ac:dyDescent="0.3">
      <c r="B8" s="11" t="s">
        <v>8</v>
      </c>
      <c r="C8" s="30"/>
      <c r="D8" s="12"/>
      <c r="E8" s="12"/>
      <c r="F8" s="12"/>
      <c r="G8" s="22"/>
      <c r="H8" s="22"/>
      <c r="I8" s="13"/>
    </row>
    <row r="9" spans="1:12" ht="15" customHeight="1" x14ac:dyDescent="0.3">
      <c r="B9" s="20" t="s">
        <v>9</v>
      </c>
      <c r="C9" s="25"/>
      <c r="D9" s="25"/>
      <c r="E9" s="31"/>
      <c r="F9" s="25"/>
      <c r="G9" s="25"/>
      <c r="H9" s="26"/>
      <c r="I9" s="27"/>
    </row>
    <row r="10" spans="1:12" ht="13.8" x14ac:dyDescent="0.3">
      <c r="B10" s="32" t="s">
        <v>7</v>
      </c>
      <c r="C10" s="33" t="s">
        <v>0</v>
      </c>
      <c r="D10" s="33" t="s">
        <v>1</v>
      </c>
      <c r="E10" s="34" t="s">
        <v>2</v>
      </c>
      <c r="F10" s="33" t="s">
        <v>5</v>
      </c>
      <c r="G10" s="35" t="s">
        <v>1</v>
      </c>
      <c r="H10" s="59" t="s">
        <v>0</v>
      </c>
      <c r="I10" s="49"/>
      <c r="K10" s="6"/>
    </row>
    <row r="11" spans="1:12" s="44" customFormat="1" ht="76.650000000000006" customHeight="1" x14ac:dyDescent="0.3">
      <c r="B11" s="52" t="s">
        <v>43</v>
      </c>
      <c r="C11" s="3"/>
      <c r="D11" s="45"/>
      <c r="E11" s="46" t="s">
        <v>27</v>
      </c>
      <c r="F11" s="72">
        <v>6</v>
      </c>
      <c r="G11" s="47">
        <f>D11*F11</f>
        <v>0</v>
      </c>
      <c r="H11" s="50"/>
      <c r="I11" s="50"/>
      <c r="K11" s="48"/>
    </row>
    <row r="12" spans="1:12" ht="82.5" customHeight="1" x14ac:dyDescent="0.3">
      <c r="B12" s="53" t="s">
        <v>44</v>
      </c>
      <c r="C12" s="3"/>
      <c r="D12" s="14"/>
      <c r="E12" s="46" t="s">
        <v>27</v>
      </c>
      <c r="F12" s="72">
        <v>6</v>
      </c>
      <c r="G12" s="47">
        <f t="shared" ref="G12:G13" si="0">D12*F12</f>
        <v>0</v>
      </c>
      <c r="H12" s="49"/>
      <c r="I12" s="49"/>
      <c r="K12" s="6"/>
    </row>
    <row r="13" spans="1:12" ht="84" customHeight="1" x14ac:dyDescent="0.3">
      <c r="B13" s="51" t="s">
        <v>10</v>
      </c>
      <c r="C13" s="3"/>
      <c r="D13" s="14"/>
      <c r="E13" s="36" t="s">
        <v>24</v>
      </c>
      <c r="F13" s="72">
        <v>1</v>
      </c>
      <c r="G13" s="47">
        <f t="shared" si="0"/>
        <v>0</v>
      </c>
      <c r="H13" s="49"/>
      <c r="I13" s="49"/>
      <c r="K13" s="6"/>
    </row>
    <row r="14" spans="1:12" s="15" customFormat="1" ht="13.8" x14ac:dyDescent="0.3">
      <c r="B14" s="20" t="s">
        <v>11</v>
      </c>
      <c r="C14" s="25"/>
      <c r="D14" s="25"/>
      <c r="E14" s="31"/>
      <c r="F14" s="31"/>
      <c r="G14" s="23"/>
      <c r="H14" s="23"/>
      <c r="I14" s="27"/>
    </row>
    <row r="15" spans="1:12" ht="13.8" x14ac:dyDescent="0.3">
      <c r="B15" s="32" t="s">
        <v>7</v>
      </c>
      <c r="C15" s="33" t="s">
        <v>0</v>
      </c>
      <c r="D15" s="33" t="s">
        <v>1</v>
      </c>
      <c r="E15" s="34" t="s">
        <v>2</v>
      </c>
      <c r="F15" s="34" t="s">
        <v>40</v>
      </c>
      <c r="G15" s="56" t="s">
        <v>1</v>
      </c>
      <c r="H15" s="59" t="s">
        <v>0</v>
      </c>
      <c r="I15" s="49"/>
      <c r="K15" s="6"/>
    </row>
    <row r="16" spans="1:12" ht="40.200000000000003" customHeight="1" x14ac:dyDescent="0.3">
      <c r="B16" s="54" t="s">
        <v>13</v>
      </c>
      <c r="C16" s="52" t="s">
        <v>45</v>
      </c>
      <c r="D16" s="75"/>
      <c r="E16" s="36" t="s">
        <v>25</v>
      </c>
      <c r="F16" s="72">
        <v>10</v>
      </c>
      <c r="G16" s="57">
        <f>D16*F16</f>
        <v>0</v>
      </c>
      <c r="H16" s="50"/>
      <c r="I16" s="49"/>
      <c r="K16" s="6"/>
    </row>
    <row r="17" spans="2:13" ht="52.8" x14ac:dyDescent="0.3">
      <c r="B17" s="70" t="s">
        <v>12</v>
      </c>
      <c r="C17" s="52" t="s">
        <v>47</v>
      </c>
      <c r="D17" s="75"/>
      <c r="E17" s="36" t="s">
        <v>49</v>
      </c>
      <c r="F17" s="73"/>
      <c r="G17" s="57">
        <f t="shared" ref="G17:G21" si="1">D17*F17</f>
        <v>0</v>
      </c>
      <c r="H17" s="50" t="s">
        <v>41</v>
      </c>
      <c r="I17" s="49"/>
      <c r="K17" s="6"/>
    </row>
    <row r="18" spans="2:13" ht="52.8" x14ac:dyDescent="0.3">
      <c r="B18" s="71"/>
      <c r="C18" s="52" t="s">
        <v>48</v>
      </c>
      <c r="D18" s="75"/>
      <c r="E18" s="36" t="s">
        <v>49</v>
      </c>
      <c r="F18" s="73"/>
      <c r="G18" s="57">
        <f t="shared" si="1"/>
        <v>0</v>
      </c>
      <c r="H18" s="50" t="s">
        <v>41</v>
      </c>
      <c r="I18" s="49"/>
      <c r="K18" s="6"/>
    </row>
    <row r="19" spans="2:13" ht="40.200000000000003" customHeight="1" x14ac:dyDescent="0.3">
      <c r="B19" s="55" t="s">
        <v>46</v>
      </c>
      <c r="C19" s="52" t="s">
        <v>50</v>
      </c>
      <c r="D19" s="75"/>
      <c r="E19" s="36" t="s">
        <v>28</v>
      </c>
      <c r="F19" s="73"/>
      <c r="G19" s="57">
        <f t="shared" si="1"/>
        <v>0</v>
      </c>
      <c r="H19" s="50" t="s">
        <v>41</v>
      </c>
      <c r="I19" s="49"/>
      <c r="K19" s="6"/>
    </row>
    <row r="20" spans="2:13" s="44" customFormat="1" ht="40.200000000000003" customHeight="1" x14ac:dyDescent="0.3">
      <c r="B20" s="54" t="s">
        <v>51</v>
      </c>
      <c r="C20" s="52"/>
      <c r="D20" s="76"/>
      <c r="E20" s="46" t="s">
        <v>25</v>
      </c>
      <c r="F20" s="72">
        <v>10</v>
      </c>
      <c r="G20" s="57">
        <f t="shared" si="1"/>
        <v>0</v>
      </c>
      <c r="H20" s="50"/>
      <c r="I20" s="50"/>
      <c r="K20" s="48"/>
    </row>
    <row r="21" spans="2:13" ht="40.200000000000003" customHeight="1" x14ac:dyDescent="0.3">
      <c r="B21" s="52" t="s">
        <v>14</v>
      </c>
      <c r="C21" s="52"/>
      <c r="D21" s="75"/>
      <c r="E21" s="36" t="s">
        <v>25</v>
      </c>
      <c r="F21" s="72">
        <v>2</v>
      </c>
      <c r="G21" s="57">
        <f t="shared" si="1"/>
        <v>0</v>
      </c>
      <c r="H21" s="49"/>
      <c r="I21" s="49"/>
      <c r="K21" s="6"/>
    </row>
    <row r="22" spans="2:13" s="15" customFormat="1" ht="13.8" x14ac:dyDescent="0.3">
      <c r="B22" s="20" t="s">
        <v>15</v>
      </c>
      <c r="C22" s="25"/>
      <c r="D22" s="25"/>
      <c r="E22" s="31"/>
      <c r="F22" s="31"/>
      <c r="G22" s="23"/>
      <c r="H22" s="60"/>
      <c r="I22" s="61"/>
      <c r="M22" s="43"/>
    </row>
    <row r="23" spans="2:13" ht="27.6" x14ac:dyDescent="0.3">
      <c r="B23" s="32" t="s">
        <v>7</v>
      </c>
      <c r="C23" s="33" t="s">
        <v>0</v>
      </c>
      <c r="D23" s="33" t="s">
        <v>1</v>
      </c>
      <c r="E23" s="34" t="s">
        <v>2</v>
      </c>
      <c r="F23" s="74" t="s">
        <v>23</v>
      </c>
      <c r="G23" s="56" t="s">
        <v>1</v>
      </c>
      <c r="H23" s="59" t="s">
        <v>0</v>
      </c>
      <c r="I23" s="49"/>
      <c r="K23" s="6"/>
      <c r="L23" s="43"/>
    </row>
    <row r="24" spans="2:13" ht="26.4" x14ac:dyDescent="0.3">
      <c r="B24" s="1" t="s">
        <v>53</v>
      </c>
      <c r="C24" s="1" t="s">
        <v>52</v>
      </c>
      <c r="D24" s="14"/>
      <c r="E24" s="36" t="s">
        <v>25</v>
      </c>
      <c r="F24" s="72">
        <v>8</v>
      </c>
      <c r="G24" s="57">
        <f>D24*F24</f>
        <v>0</v>
      </c>
      <c r="H24" s="49"/>
      <c r="I24" s="49"/>
      <c r="K24" s="6"/>
      <c r="L24" s="43"/>
    </row>
    <row r="25" spans="2:13" ht="66" x14ac:dyDescent="0.3">
      <c r="B25" s="3" t="s">
        <v>35</v>
      </c>
      <c r="C25" s="2"/>
      <c r="D25" s="14"/>
      <c r="E25" s="36"/>
      <c r="F25" s="72">
        <v>50</v>
      </c>
      <c r="G25" s="57">
        <f>D25*F25</f>
        <v>0</v>
      </c>
      <c r="H25" s="49"/>
      <c r="I25" s="49"/>
      <c r="K25" s="6"/>
      <c r="L25" s="43"/>
    </row>
    <row r="26" spans="2:13" s="15" customFormat="1" ht="13.8" x14ac:dyDescent="0.3">
      <c r="B26" s="20" t="s">
        <v>16</v>
      </c>
      <c r="C26" s="25"/>
      <c r="D26" s="25"/>
      <c r="E26" s="31"/>
      <c r="F26" s="31"/>
      <c r="G26" s="23"/>
      <c r="H26" s="60"/>
      <c r="I26" s="61"/>
    </row>
    <row r="27" spans="2:13" ht="13.8" x14ac:dyDescent="0.3">
      <c r="B27" s="32" t="s">
        <v>7</v>
      </c>
      <c r="C27" s="33" t="s">
        <v>0</v>
      </c>
      <c r="D27" s="33" t="s">
        <v>1</v>
      </c>
      <c r="E27" s="34" t="s">
        <v>2</v>
      </c>
      <c r="F27" s="74" t="s">
        <v>6</v>
      </c>
      <c r="G27" s="56" t="s">
        <v>1</v>
      </c>
      <c r="H27" s="59" t="s">
        <v>0</v>
      </c>
      <c r="I27" s="49"/>
      <c r="K27" s="6"/>
    </row>
    <row r="28" spans="2:13" ht="26.4" x14ac:dyDescent="0.3">
      <c r="B28" s="1" t="s">
        <v>17</v>
      </c>
      <c r="C28" s="1"/>
      <c r="D28" s="14"/>
      <c r="E28" s="36" t="s">
        <v>37</v>
      </c>
      <c r="F28" s="72">
        <v>9</v>
      </c>
      <c r="G28" s="57">
        <f>D28*F28</f>
        <v>0</v>
      </c>
      <c r="H28" s="49"/>
      <c r="I28" s="49"/>
      <c r="K28" s="6"/>
    </row>
    <row r="29" spans="2:13" ht="26.4" x14ac:dyDescent="0.3">
      <c r="B29" s="1" t="s">
        <v>30</v>
      </c>
      <c r="C29" s="1"/>
      <c r="D29" s="14"/>
      <c r="E29" s="36" t="s">
        <v>37</v>
      </c>
      <c r="F29" s="72">
        <v>9</v>
      </c>
      <c r="G29" s="57">
        <f t="shared" ref="G29:G35" si="2">D29*F29</f>
        <v>0</v>
      </c>
      <c r="H29" s="49"/>
      <c r="I29" s="49"/>
      <c r="K29" s="6"/>
    </row>
    <row r="30" spans="2:13" x14ac:dyDescent="0.3">
      <c r="B30" s="1" t="s">
        <v>36</v>
      </c>
      <c r="C30" s="1"/>
      <c r="D30" s="14"/>
      <c r="E30" s="36" t="s">
        <v>37</v>
      </c>
      <c r="F30" s="72">
        <v>9</v>
      </c>
      <c r="G30" s="57">
        <f t="shared" si="2"/>
        <v>0</v>
      </c>
      <c r="H30" s="49"/>
      <c r="I30" s="49"/>
      <c r="K30" s="6"/>
    </row>
    <row r="31" spans="2:13" ht="66" x14ac:dyDescent="0.3">
      <c r="B31" s="3" t="s">
        <v>34</v>
      </c>
      <c r="C31" s="2"/>
      <c r="D31" s="14"/>
      <c r="E31" s="36" t="s">
        <v>37</v>
      </c>
      <c r="F31" s="72">
        <v>7</v>
      </c>
      <c r="G31" s="57">
        <f t="shared" si="2"/>
        <v>0</v>
      </c>
      <c r="H31" s="49"/>
      <c r="I31" s="49"/>
      <c r="K31" s="6"/>
    </row>
    <row r="32" spans="2:13" x14ac:dyDescent="0.3">
      <c r="B32" s="3" t="s">
        <v>39</v>
      </c>
      <c r="C32" s="2"/>
      <c r="D32" s="14"/>
      <c r="E32" s="36" t="s">
        <v>38</v>
      </c>
      <c r="F32" s="72">
        <v>1</v>
      </c>
      <c r="G32" s="57">
        <f t="shared" si="2"/>
        <v>0</v>
      </c>
      <c r="H32" s="49"/>
      <c r="I32" s="49"/>
      <c r="K32" s="6"/>
    </row>
    <row r="33" spans="2:11" ht="26.4" x14ac:dyDescent="0.3">
      <c r="B33" s="3" t="s">
        <v>29</v>
      </c>
      <c r="C33" s="3"/>
      <c r="D33" s="14"/>
      <c r="E33" s="36" t="s">
        <v>37</v>
      </c>
      <c r="F33" s="72">
        <v>9</v>
      </c>
      <c r="G33" s="57">
        <f t="shared" si="2"/>
        <v>0</v>
      </c>
      <c r="H33" s="49"/>
      <c r="I33" s="49"/>
      <c r="K33" s="6"/>
    </row>
    <row r="34" spans="2:11" ht="26.4" x14ac:dyDescent="0.3">
      <c r="B34" s="3" t="s">
        <v>31</v>
      </c>
      <c r="C34" s="3" t="s">
        <v>32</v>
      </c>
      <c r="D34" s="14"/>
      <c r="E34" s="36" t="s">
        <v>38</v>
      </c>
      <c r="F34" s="72">
        <v>1</v>
      </c>
      <c r="G34" s="57">
        <f t="shared" si="2"/>
        <v>0</v>
      </c>
      <c r="H34" s="49"/>
      <c r="I34" s="49"/>
      <c r="K34" s="6"/>
    </row>
    <row r="35" spans="2:11" x14ac:dyDescent="0.3">
      <c r="B35" s="3" t="s">
        <v>33</v>
      </c>
      <c r="C35" s="3"/>
      <c r="D35" s="14"/>
      <c r="E35" s="36" t="s">
        <v>37</v>
      </c>
      <c r="F35" s="72">
        <v>9</v>
      </c>
      <c r="G35" s="57">
        <f t="shared" si="2"/>
        <v>0</v>
      </c>
      <c r="H35" s="49"/>
      <c r="I35" s="49"/>
      <c r="K35" s="6"/>
    </row>
    <row r="36" spans="2:11" s="15" customFormat="1" ht="13.8" x14ac:dyDescent="0.3">
      <c r="B36" s="20" t="s">
        <v>18</v>
      </c>
      <c r="C36" s="25"/>
      <c r="D36" s="25"/>
      <c r="E36" s="31"/>
      <c r="F36" s="31"/>
      <c r="G36" s="25"/>
      <c r="H36" s="62"/>
      <c r="I36" s="61"/>
    </row>
    <row r="37" spans="2:11" ht="13.8" x14ac:dyDescent="0.3">
      <c r="B37" s="32" t="s">
        <v>7</v>
      </c>
      <c r="C37" s="33" t="s">
        <v>0</v>
      </c>
      <c r="D37" s="33" t="s">
        <v>1</v>
      </c>
      <c r="E37" s="34" t="s">
        <v>2</v>
      </c>
      <c r="F37" s="34" t="s">
        <v>5</v>
      </c>
      <c r="G37" s="56" t="s">
        <v>1</v>
      </c>
      <c r="H37" s="59" t="s">
        <v>0</v>
      </c>
      <c r="I37" s="49"/>
      <c r="K37" s="6"/>
    </row>
    <row r="38" spans="2:11" ht="26.4" x14ac:dyDescent="0.3">
      <c r="B38" s="1" t="s">
        <v>20</v>
      </c>
      <c r="C38" s="1"/>
      <c r="D38" s="14"/>
      <c r="E38" s="36" t="s">
        <v>21</v>
      </c>
      <c r="F38" s="72">
        <v>10</v>
      </c>
      <c r="G38" s="57">
        <f>D38*F38</f>
        <v>0</v>
      </c>
      <c r="H38" s="49"/>
      <c r="I38" s="49"/>
      <c r="K38" s="6"/>
    </row>
    <row r="39" spans="2:11" ht="26.4" x14ac:dyDescent="0.3">
      <c r="B39" s="2" t="s">
        <v>19</v>
      </c>
      <c r="C39" s="2"/>
      <c r="D39" s="14"/>
      <c r="E39" s="36" t="s">
        <v>21</v>
      </c>
      <c r="F39" s="72">
        <v>1</v>
      </c>
      <c r="G39" s="57">
        <f t="shared" ref="G39:G40" si="3">D39*F39</f>
        <v>0</v>
      </c>
      <c r="H39" s="49"/>
      <c r="I39" s="49"/>
      <c r="K39" s="6"/>
    </row>
    <row r="40" spans="2:11" ht="26.4" x14ac:dyDescent="0.3">
      <c r="B40" s="3" t="s">
        <v>26</v>
      </c>
      <c r="C40" s="3"/>
      <c r="D40" s="14"/>
      <c r="E40" s="36" t="s">
        <v>21</v>
      </c>
      <c r="F40" s="72">
        <v>1</v>
      </c>
      <c r="G40" s="57">
        <f t="shared" si="3"/>
        <v>0</v>
      </c>
      <c r="H40" s="49"/>
      <c r="I40" s="49"/>
      <c r="K40" s="6"/>
    </row>
    <row r="41" spans="2:11" s="28" customFormat="1" ht="27" customHeight="1" x14ac:dyDescent="0.3">
      <c r="B41" s="37" t="s">
        <v>22</v>
      </c>
      <c r="C41" s="37"/>
      <c r="D41" s="37"/>
      <c r="E41" s="38"/>
      <c r="F41" s="38"/>
      <c r="G41" s="58">
        <f>SUM(G10:G40)</f>
        <v>0</v>
      </c>
      <c r="H41" s="63"/>
      <c r="I41" s="63"/>
      <c r="K41" s="29"/>
    </row>
    <row r="42" spans="2:11" x14ac:dyDescent="0.3">
      <c r="B42" s="5"/>
      <c r="C42" s="5"/>
      <c r="D42" s="7"/>
      <c r="E42" s="7"/>
      <c r="F42" s="7"/>
      <c r="G42" s="21"/>
      <c r="H42" s="21"/>
      <c r="I42" s="10"/>
    </row>
    <row r="45" spans="2:11" x14ac:dyDescent="0.3">
      <c r="E45" s="15"/>
      <c r="G45" s="4"/>
      <c r="H45" s="16" t="s">
        <v>3</v>
      </c>
      <c r="I45" s="41"/>
    </row>
    <row r="46" spans="2:11" x14ac:dyDescent="0.3">
      <c r="E46" s="15"/>
      <c r="G46" s="4"/>
      <c r="H46" s="17"/>
      <c r="I46" s="18"/>
    </row>
    <row r="47" spans="2:11" x14ac:dyDescent="0.3">
      <c r="E47" s="15"/>
      <c r="G47" s="4"/>
      <c r="H47" s="17"/>
      <c r="I47" s="18"/>
    </row>
    <row r="48" spans="2:11" x14ac:dyDescent="0.3">
      <c r="E48" s="15"/>
      <c r="G48" s="4"/>
      <c r="H48" s="17"/>
      <c r="I48" s="18"/>
    </row>
    <row r="49" spans="5:9" x14ac:dyDescent="0.3">
      <c r="E49" s="15"/>
      <c r="G49" s="4"/>
      <c r="H49" s="17" t="s">
        <v>4</v>
      </c>
      <c r="I49" s="42"/>
    </row>
    <row r="50" spans="5:9" x14ac:dyDescent="0.3">
      <c r="E50" s="15"/>
      <c r="G50" s="4"/>
      <c r="H50" s="17"/>
      <c r="I50" s="18"/>
    </row>
    <row r="51" spans="5:9" x14ac:dyDescent="0.3">
      <c r="E51" s="15"/>
      <c r="G51" s="4"/>
      <c r="H51" s="17"/>
      <c r="I51" s="18"/>
    </row>
    <row r="52" spans="5:9" x14ac:dyDescent="0.3">
      <c r="E52" s="15"/>
      <c r="G52" s="4"/>
      <c r="H52" s="39"/>
      <c r="I52" s="40"/>
    </row>
    <row r="53" spans="5:9" x14ac:dyDescent="0.3">
      <c r="E53" s="15"/>
      <c r="G53" s="4"/>
      <c r="H53" s="4"/>
      <c r="I53" s="24"/>
    </row>
  </sheetData>
  <mergeCells count="4">
    <mergeCell ref="B2:I2"/>
    <mergeCell ref="B4:I4"/>
    <mergeCell ref="B6:I6"/>
    <mergeCell ref="B17:B18"/>
  </mergeCells>
  <printOptions verticalCentered="1"/>
  <pageMargins left="0.70866141732283472" right="0.70866141732283472" top="0.74803149606299213" bottom="0.74803149606299213" header="0.31496062992125984" footer="0.31496062992125984"/>
  <pageSetup paperSize="9" scale="62" firstPageNumber="0" fitToHeight="0" orientation="landscape" r:id="rId1"/>
  <headerFooter alignWithMargins="0">
    <oddHeader>&amp;L&amp;D&amp;R&amp;A</oddHeader>
    <oddFooter>&amp;L&amp;P/&amp;N&amp;R© 2019, Erasmus MC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TCO</vt:lpstr>
      <vt:lpstr>'Sheet TCO'!Print_Area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de Vos</dc:creator>
  <cp:lastModifiedBy>S.M. Simons</cp:lastModifiedBy>
  <dcterms:created xsi:type="dcterms:W3CDTF">2017-10-11T19:41:19Z</dcterms:created>
  <dcterms:modified xsi:type="dcterms:W3CDTF">2022-09-01T09:39:09Z</dcterms:modified>
</cp:coreProperties>
</file>