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taf\Inkoop\Europese Aanbestedingen en MVO\2022\EA Kantoormeubilair\2. Aanbestedingsprocedures\"/>
    </mc:Choice>
  </mc:AlternateContent>
  <xr:revisionPtr revIDLastSave="0" documentId="13_ncr:1_{4A1E7D93-0CCB-4E62-8157-5F7932065DA1}" xr6:coauthVersionLast="47" xr6:coauthVersionMax="47" xr10:uidLastSave="{00000000-0000-0000-0000-000000000000}"/>
  <bookViews>
    <workbookView xWindow="-120" yWindow="-120" windowWidth="29040" windowHeight="15840" xr2:uid="{279D427D-37EA-4F94-A6DF-5F280949EFD5}"/>
  </bookViews>
  <sheets>
    <sheet name="Blad1" sheetId="1" r:id="rId1"/>
  </sheets>
  <definedNames>
    <definedName name="_xlnm.Print_Area" localSheetId="0">Blad1!$A$2:$H$127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" i="1" l="1"/>
  <c r="F107" i="1" l="1"/>
  <c r="F87" i="1"/>
  <c r="F86" i="1"/>
  <c r="F95" i="1"/>
  <c r="F94" i="1"/>
  <c r="F93" i="1"/>
  <c r="F111" i="1"/>
  <c r="F112" i="1"/>
  <c r="F100" i="1"/>
  <c r="F101" i="1"/>
  <c r="F102" i="1"/>
  <c r="F103" i="1"/>
  <c r="F67" i="1"/>
  <c r="F66" i="1"/>
  <c r="F65" i="1"/>
  <c r="F64" i="1"/>
  <c r="F63" i="1"/>
  <c r="F55" i="1"/>
  <c r="F56" i="1"/>
  <c r="F57" i="1"/>
  <c r="F58" i="1"/>
  <c r="F59" i="1"/>
  <c r="F42" i="1"/>
  <c r="F43" i="1"/>
  <c r="F44" i="1"/>
  <c r="F45" i="1"/>
  <c r="F46" i="1"/>
  <c r="F47" i="1"/>
  <c r="F48" i="1"/>
  <c r="F49" i="1"/>
  <c r="F50" i="1"/>
  <c r="F51" i="1"/>
  <c r="F37" i="1"/>
  <c r="F29" i="1"/>
  <c r="F30" i="1"/>
  <c r="F31" i="1"/>
  <c r="F32" i="1"/>
  <c r="F33" i="1"/>
  <c r="F34" i="1"/>
  <c r="F35" i="1"/>
  <c r="F36" i="1"/>
  <c r="F38" i="1"/>
  <c r="F110" i="1"/>
  <c r="F109" i="1"/>
  <c r="F108" i="1"/>
  <c r="F106" i="1"/>
  <c r="F105" i="1"/>
  <c r="F98" i="1"/>
  <c r="F96" i="1"/>
  <c r="F117" i="1"/>
  <c r="F39" i="1"/>
  <c r="F40" i="1"/>
  <c r="F52" i="1"/>
  <c r="F53" i="1"/>
  <c r="F60" i="1"/>
  <c r="F61" i="1"/>
  <c r="F68" i="1"/>
  <c r="F69" i="1"/>
  <c r="F70" i="1"/>
  <c r="F71" i="1"/>
  <c r="F72" i="1"/>
  <c r="F73" i="1"/>
  <c r="F74" i="1"/>
  <c r="F75" i="1"/>
  <c r="F76" i="1"/>
  <c r="F77" i="1"/>
  <c r="F78" i="1"/>
  <c r="F80" i="1"/>
  <c r="F81" i="1"/>
  <c r="F82" i="1"/>
  <c r="F83" i="1"/>
  <c r="F85" i="1"/>
  <c r="F88" i="1"/>
  <c r="F89" i="1"/>
  <c r="F91" i="1"/>
  <c r="F92" i="1"/>
  <c r="F27" i="1"/>
  <c r="F26" i="1"/>
  <c r="F25" i="1"/>
  <c r="F24" i="1"/>
  <c r="F23" i="1"/>
  <c r="F115" i="1" l="1"/>
</calcChain>
</file>

<file path=xl/sharedStrings.xml><?xml version="1.0" encoding="utf-8"?>
<sst xmlns="http://schemas.openxmlformats.org/spreadsheetml/2006/main" count="105" uniqueCount="80">
  <si>
    <t>Prijs per stuk (excl BTW)</t>
  </si>
  <si>
    <t>Programma van Eisen</t>
  </si>
  <si>
    <t>Fictieve Aantal</t>
  </si>
  <si>
    <t>Kortingspercentage op het gehele assortiment buiten de uitgevraagde artikelen</t>
  </si>
  <si>
    <t>Fictieve Totaalprijs (excl BTW)</t>
  </si>
  <si>
    <t>Hoge bartafels</t>
  </si>
  <si>
    <t>Hoge barkrukken</t>
  </si>
  <si>
    <t>Roomdeviders</t>
  </si>
  <si>
    <t>Artikel (afmetingen)</t>
  </si>
  <si>
    <t>Bistrotafels (50x50 cm)</t>
  </si>
  <si>
    <t xml:space="preserve">Bistrostoelen	</t>
  </si>
  <si>
    <t>Krukken</t>
  </si>
  <si>
    <t>Overleg fauteuils</t>
  </si>
  <si>
    <t>Vergaderstoelen</t>
  </si>
  <si>
    <t>Bureaustoel</t>
  </si>
  <si>
    <t xml:space="preserve">Krukje	</t>
  </si>
  <si>
    <t>Concentratie werkplek</t>
  </si>
  <si>
    <t xml:space="preserve">Hoge bureaustoel	</t>
  </si>
  <si>
    <t xml:space="preserve">Ladeblokken	</t>
  </si>
  <si>
    <t xml:space="preserve">Stoel examinator	</t>
  </si>
  <si>
    <t xml:space="preserve">Stoel kandidaat en opleider	</t>
  </si>
  <si>
    <t>Opbergunit examinator</t>
  </si>
  <si>
    <t xml:space="preserve">Stoel wachtruimte	</t>
  </si>
  <si>
    <t xml:space="preserve">Hoge stoel Balies	</t>
  </si>
  <si>
    <t>Tafel wachtruimte (50x50 cm)</t>
  </si>
  <si>
    <t>90x80</t>
  </si>
  <si>
    <t>100x80</t>
  </si>
  <si>
    <t>120x80</t>
  </si>
  <si>
    <t>160x80</t>
  </si>
  <si>
    <t>180x80</t>
  </si>
  <si>
    <t>90x90</t>
  </si>
  <si>
    <t>100x90</t>
  </si>
  <si>
    <t>120x90</t>
  </si>
  <si>
    <t>160x90</t>
  </si>
  <si>
    <t>180x90</t>
  </si>
  <si>
    <t>140x80</t>
  </si>
  <si>
    <t xml:space="preserve">Tafel wachtruimte/restauratieve ruimte (50x50 cm)	</t>
  </si>
  <si>
    <t>Kasten (160x160 cm)</t>
  </si>
  <si>
    <t>Tafel praktijkexamens (50x50 cm)</t>
  </si>
  <si>
    <t>Loungestoel</t>
  </si>
  <si>
    <t>Loungefauteuil</t>
  </si>
  <si>
    <t>Stoel Theoriekandidaten</t>
  </si>
  <si>
    <t>Lockers</t>
  </si>
  <si>
    <t>Lage en Hoge Tafels (afmetingen zie onder)</t>
  </si>
  <si>
    <t>Vergadertafel (afmetingen zie onder)</t>
  </si>
  <si>
    <t>Bureau (afmetingen zie onder)</t>
  </si>
  <si>
    <t>Bureau sta/zit (afmetingen zie onder)</t>
  </si>
  <si>
    <t>Basis meubilair</t>
  </si>
  <si>
    <t>Speciaal meubilair</t>
  </si>
  <si>
    <t>Maatwerk meubilair</t>
  </si>
  <si>
    <t>Thuiswerk meubilair</t>
  </si>
  <si>
    <t>Buiten meubilair</t>
  </si>
  <si>
    <t>Plantenbakken (90x42x20 cm (LBH))</t>
  </si>
  <si>
    <t>Banken	 (1200 cm)</t>
  </si>
  <si>
    <t>Tafels (200 cm vierkant)</t>
  </si>
  <si>
    <t>Tafels (200 cm rond)</t>
  </si>
  <si>
    <t xml:space="preserve">Picknicktafel (200 cm)	</t>
  </si>
  <si>
    <t>Partytent (200x200 cm)</t>
  </si>
  <si>
    <t>Plantenbakken (80 cm)</t>
  </si>
  <si>
    <t>Plantenbakken	 (100 cm)</t>
  </si>
  <si>
    <t>Plantenbakken (120 cm)</t>
  </si>
  <si>
    <t>Loungebanken wachtruimte tussenstuk (600 cm)</t>
  </si>
  <si>
    <t>Loungebanken wachtruimte (1300 cm)</t>
  </si>
  <si>
    <t>Loungebanken wachtruimte (3200 cm)</t>
  </si>
  <si>
    <t>Treinbanken/Lage banken (1200 cm)</t>
  </si>
  <si>
    <t>Lange banken wachtruimte (3600 cm)</t>
  </si>
  <si>
    <t>Lange banken wachtruimte (2400 cm)</t>
  </si>
  <si>
    <t>Bedrijfsnaam:</t>
  </si>
  <si>
    <t>(handtekening)</t>
  </si>
  <si>
    <t>Naam:</t>
  </si>
  <si>
    <t>Functie:</t>
  </si>
  <si>
    <t>Plaats:</t>
  </si>
  <si>
    <t>Datum:</t>
  </si>
  <si>
    <t>Theorie units</t>
  </si>
  <si>
    <t>Theorie-intakebalie</t>
  </si>
  <si>
    <t>Balies receptie</t>
  </si>
  <si>
    <t>Aanmeldbalie</t>
  </si>
  <si>
    <t>Scanbalie</t>
  </si>
  <si>
    <t>Totale fictieve prijs (beoordelingsprijs)</t>
  </si>
  <si>
    <t>Bijlage 10 | 	Prijzenformulier / Prijzenblad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</si>
</sst>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2]\ * #,##0.00_ ;_ [$€-2]\ * \-#,##0.00_ ;_ [$€-2]\ * &quot;-&quot;??_ ;_ @_ "/>
    <numFmt numFmtId="165" formatCode="_ [$€-413]\ * #,##0.00_ ;_ [$€-413]\ * \-#,##0.00_ ;_ [$€-413]\ * &quot;-&quot;??_ ;_ @_ "/>
  </numFmts>
  <fonts count="8" x14ac:knownFonts="1"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8"/>
      <name val="Verdana"/>
      <family val="2"/>
    </font>
    <font>
      <sz val="9"/>
      <color theme="1"/>
      <name val="Verdana"/>
      <family val="2"/>
    </font>
    <font>
      <b/>
      <sz val="10"/>
      <color rgb="FFFFFFFF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rgb="FFD3E7FB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9">
    <xf numFmtId="0" fontId="0" fillId="0" borderId="0" xfId="0"/>
    <xf numFmtId="0" fontId="7" fillId="5" borderId="8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5" borderId="14" xfId="0" applyFont="1" applyFill="1" applyBorder="1" applyAlignment="1" applyProtection="1">
      <alignment horizontal="center"/>
      <protection locked="0"/>
    </xf>
    <xf numFmtId="0" fontId="7" fillId="5" borderId="11" xfId="0" applyFont="1" applyFill="1" applyBorder="1" applyAlignment="1" applyProtection="1">
      <alignment horizontal="center"/>
      <protection locked="0"/>
    </xf>
    <xf numFmtId="0" fontId="7" fillId="5" borderId="15" xfId="0" applyFont="1" applyFill="1" applyBorder="1" applyAlignment="1" applyProtection="1">
      <alignment horizontal="center"/>
      <protection locked="0"/>
    </xf>
    <xf numFmtId="0" fontId="7" fillId="5" borderId="12" xfId="0" applyFont="1" applyFill="1" applyBorder="1" applyAlignment="1" applyProtection="1">
      <alignment horizontal="center"/>
      <protection locked="0"/>
    </xf>
    <xf numFmtId="0" fontId="7" fillId="5" borderId="16" xfId="0" applyFont="1" applyFill="1" applyBorder="1" applyAlignment="1" applyProtection="1">
      <alignment horizontal="center"/>
      <protection locked="0"/>
    </xf>
    <xf numFmtId="0" fontId="7" fillId="5" borderId="13" xfId="0" applyFont="1" applyFill="1" applyBorder="1" applyAlignment="1" applyProtection="1">
      <alignment horizontal="center"/>
      <protection locked="0"/>
    </xf>
    <xf numFmtId="0" fontId="0" fillId="0" borderId="0" xfId="0" applyFont="1" applyProtection="1"/>
    <xf numFmtId="0" fontId="3" fillId="0" borderId="0" xfId="0" applyFont="1" applyBorder="1" applyAlignment="1" applyProtection="1">
      <alignment horizontal="left"/>
    </xf>
    <xf numFmtId="164" fontId="3" fillId="0" borderId="0" xfId="0" applyNumberFormat="1" applyFont="1" applyBorder="1" applyProtection="1"/>
    <xf numFmtId="0" fontId="0" fillId="0" borderId="0" xfId="0" applyFont="1" applyFill="1" applyBorder="1" applyProtection="1"/>
    <xf numFmtId="0" fontId="0" fillId="0" borderId="0" xfId="0" applyFont="1" applyFill="1" applyProtection="1"/>
    <xf numFmtId="0" fontId="0" fillId="0" borderId="0" xfId="0" applyProtection="1"/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Protection="1"/>
    <xf numFmtId="0" fontId="7" fillId="5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5" borderId="0" xfId="0" applyFill="1" applyBorder="1" applyAlignment="1" applyProtection="1">
      <alignment vertical="center"/>
    </xf>
    <xf numFmtId="0" fontId="7" fillId="0" borderId="0" xfId="0" applyFont="1" applyFill="1" applyBorder="1" applyAlignment="1" applyProtection="1"/>
    <xf numFmtId="0" fontId="7" fillId="4" borderId="14" xfId="0" applyFont="1" applyFill="1" applyBorder="1" applyProtection="1"/>
    <xf numFmtId="0" fontId="7" fillId="4" borderId="15" xfId="0" applyFont="1" applyFill="1" applyBorder="1" applyProtection="1"/>
    <xf numFmtId="0" fontId="7" fillId="4" borderId="17" xfId="0" applyFont="1" applyFill="1" applyBorder="1" applyProtection="1"/>
    <xf numFmtId="0" fontId="3" fillId="0" borderId="2" xfId="0" applyFont="1" applyBorder="1" applyProtection="1"/>
    <xf numFmtId="0" fontId="3" fillId="0" borderId="2" xfId="0" applyFont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horizontal="center"/>
    </xf>
    <xf numFmtId="165" fontId="3" fillId="0" borderId="2" xfId="0" applyNumberFormat="1" applyFont="1" applyFill="1" applyBorder="1" applyProtection="1"/>
    <xf numFmtId="164" fontId="3" fillId="0" borderId="2" xfId="0" applyNumberFormat="1" applyFont="1" applyBorder="1" applyProtection="1"/>
    <xf numFmtId="0" fontId="3" fillId="0" borderId="0" xfId="0" applyFont="1" applyBorder="1" applyProtection="1"/>
    <xf numFmtId="0" fontId="3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9" fontId="3" fillId="3" borderId="2" xfId="1" applyFont="1" applyFill="1" applyBorder="1" applyAlignment="1" applyProtection="1">
      <alignment horizontal="left"/>
    </xf>
    <xf numFmtId="165" fontId="3" fillId="0" borderId="2" xfId="0" applyNumberFormat="1" applyFont="1" applyBorder="1" applyAlignment="1" applyProtection="1">
      <alignment horizontal="left"/>
    </xf>
    <xf numFmtId="0" fontId="3" fillId="0" borderId="2" xfId="0" applyFont="1" applyFill="1" applyBorder="1" applyProtection="1"/>
    <xf numFmtId="0" fontId="3" fillId="0" borderId="7" xfId="0" applyNumberFormat="1" applyFont="1" applyFill="1" applyBorder="1" applyAlignment="1" applyProtection="1">
      <alignment horizontal="center"/>
    </xf>
    <xf numFmtId="0" fontId="6" fillId="0" borderId="2" xfId="0" applyFont="1" applyFill="1" applyBorder="1" applyProtection="1"/>
    <xf numFmtId="0" fontId="6" fillId="0" borderId="2" xfId="0" applyFont="1" applyBorder="1" applyProtection="1"/>
    <xf numFmtId="0" fontId="3" fillId="0" borderId="7" xfId="0" applyFont="1" applyFill="1" applyBorder="1" applyAlignment="1" applyProtection="1">
      <alignment horizontal="center" vertical="center"/>
    </xf>
    <xf numFmtId="164" fontId="3" fillId="0" borderId="2" xfId="0" applyNumberFormat="1" applyFont="1" applyFill="1" applyBorder="1" applyProtection="1"/>
    <xf numFmtId="0" fontId="3" fillId="0" borderId="2" xfId="0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4" fillId="2" borderId="1" xfId="0" applyFont="1" applyFill="1" applyBorder="1" applyAlignment="1" applyProtection="1">
      <alignment vertical="center" wrapText="1"/>
    </xf>
    <xf numFmtId="0" fontId="1" fillId="0" borderId="3" xfId="0" applyFont="1" applyBorder="1" applyProtection="1"/>
    <xf numFmtId="0" fontId="3" fillId="0" borderId="3" xfId="0" applyFont="1" applyBorder="1" applyProtection="1"/>
    <xf numFmtId="165" fontId="3" fillId="3" borderId="2" xfId="0" applyNumberFormat="1" applyFont="1" applyFill="1" applyBorder="1" applyProtection="1">
      <protection locked="0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640080</xdr:colOff>
      <xdr:row>8</xdr:row>
      <xdr:rowOff>49530</xdr:rowOff>
    </xdr:from>
    <xdr:to>
      <xdr:col>6</xdr:col>
      <xdr:colOff>533400</xdr:colOff>
      <xdr:row>19</xdr:row>
      <xdr:rowOff>19050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C3325225-D728-455E-8BEC-74429D14C95B}"/>
            </a:ext>
          </a:extLst>
        </xdr:cNvPr>
        <xdr:cNvSpPr txBox="1"/>
      </xdr:nvSpPr>
      <xdr:spPr>
        <a:xfrm>
          <a:off x="640080" y="1497330"/>
          <a:ext cx="12485370" cy="19602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9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De aanbieder doet een prijsopgave volgens het door het CBR opgestelde opgavenformulier, bijlage 10.</a:t>
          </a:r>
          <a:r>
            <a:rPr lang="nl-NL" sz="90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 </a:t>
          </a:r>
          <a:r>
            <a:rPr lang="nl-NL" sz="9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Prijzen worden opgegeven in euro’s.</a:t>
          </a:r>
        </a:p>
        <a:p>
          <a:r>
            <a:rPr lang="nl-NL" sz="9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 </a:t>
          </a:r>
        </a:p>
        <a:p>
          <a:r>
            <a:rPr lang="nl-NL" sz="900" b="0" i="0" u="none" strike="noStrike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De door u op te geven prijzen zijn franco huis inclusief bijkomende kosten, zoals bezorgkosten, voorrijkosten,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parkeerkosten, </a:t>
          </a:r>
          <a:r>
            <a:rPr lang="nl-NL" sz="900" b="0" i="0" u="none" strike="noStrike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materiaalkosten, inhuizen van materiaal, opslagkosten, reis- en verblijfkosten, kosten van administratie, facturering, creditering, voorraadkosten en alle eventuele overige kosten en ze worden vermeld exclusief BTW. </a:t>
          </a:r>
          <a:r>
            <a:rPr lang="nl-NL" sz="900"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 </a:t>
          </a:r>
          <a:endParaRPr lang="nl-NL" sz="90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Arial" panose="020B0604020202020204" pitchFamily="34" charset="0"/>
          </a:endParaRPr>
        </a:p>
        <a:p>
          <a:r>
            <a:rPr lang="nl-NL" sz="9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 </a:t>
          </a:r>
        </a:p>
        <a:p>
          <a:r>
            <a:rPr lang="nl-NL" sz="900" b="0" i="0" u="none" strike="noStrike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Er zijn geen rechten te ontlenen aan de genoemde fictieve aantallen in dit prijzenblad. Deze aantallen dienen</a:t>
          </a:r>
          <a:r>
            <a:rPr lang="nl-NL" sz="900" b="0" i="0" u="none" strike="noStrike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 ter berekening om tot een prijsvergelijk te komen en is geen indicatie van de daadwerkelijke afname tijdens de looptijd van de overeenkomst.</a:t>
          </a:r>
          <a:endParaRPr lang="nl-NL" sz="900" i="0">
            <a:latin typeface="Verdana" panose="020B0604030504040204" pitchFamily="34" charset="0"/>
            <a:ea typeface="Verdana" panose="020B0604030504040204" pitchFamily="34" charset="0"/>
            <a:cs typeface="Arial" panose="020B0604020202020204" pitchFamily="34" charset="0"/>
          </a:endParaRPr>
        </a:p>
        <a:p>
          <a:endParaRPr lang="nl-NL" sz="90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nl-NL" sz="900" b="0" i="0" u="none" strike="noStrike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- U vult alleen alle geel gearceerde cellen in.  </a:t>
          </a:r>
        </a:p>
        <a:p>
          <a:r>
            <a:rPr lang="nl-NL" sz="900" b="0" i="0" u="none" strike="noStrike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- Alle eisen zoals genoemd in de offerteaanvraag zijn van toepassing. </a:t>
          </a:r>
        </a:p>
        <a:p>
          <a:r>
            <a:rPr lang="nl-NL" sz="900" b="0" i="0" u="none" strike="noStrike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- Alle prijzen zijn exclusief BTW.</a:t>
          </a:r>
        </a:p>
        <a:p>
          <a:r>
            <a:rPr lang="nl-NL" sz="900" b="0" i="0" u="none" strike="noStrike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- De opmaak van het prijsinvulformulier mag door u niet gewijzigd worden</a:t>
          </a:r>
          <a:r>
            <a:rPr lang="nl-NL" sz="900" b="0" i="0" u="none" strike="noStrike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.</a:t>
          </a:r>
          <a:endParaRPr lang="nl-NL" sz="900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 editAs="oneCell">
    <xdr:from>
      <xdr:col>3</xdr:col>
      <xdr:colOff>1698172</xdr:colOff>
      <xdr:row>1</xdr:row>
      <xdr:rowOff>19050</xdr:rowOff>
    </xdr:from>
    <xdr:to>
      <xdr:col>4</xdr:col>
      <xdr:colOff>818243</xdr:colOff>
      <xdr:row>7</xdr:row>
      <xdr:rowOff>72389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0371FE4-8F26-43AE-A838-3E2535DB7B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372" y="200025"/>
          <a:ext cx="889816" cy="11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DBED-3CF2-479D-B606-3096AB7F2521}">
  <dimension ref="A2:J127"/>
  <sheetViews>
    <sheetView showGridLines="0" tabSelected="1" view="pageBreakPreview" zoomScaleNormal="70" zoomScaleSheetLayoutView="100" workbookViewId="0">
      <selection activeCell="B122" sqref="B122"/>
    </sheetView>
  </sheetViews>
  <sheetFormatPr defaultRowHeight="14.25" x14ac:dyDescent="0.2"/>
  <cols>
    <col min="1" max="1" width="8.796875" style="15"/>
    <col min="2" max="2" width="40.69921875" style="15" customWidth="1"/>
    <col min="3" max="4" width="18.69921875" style="15" customWidth="1"/>
    <col min="5" max="5" width="21.8984375" style="15" customWidth="1"/>
    <col min="6" max="6" width="23.3984375" style="15" customWidth="1"/>
    <col min="7" max="7" width="8.796875" style="15"/>
    <col min="8" max="8" width="4.3984375" style="15" customWidth="1"/>
    <col min="9" max="16384" width="8.796875" style="15"/>
  </cols>
  <sheetData>
    <row r="2" spans="1:8" x14ac:dyDescent="0.2">
      <c r="A2" s="10"/>
      <c r="B2" s="10"/>
      <c r="C2" s="10"/>
      <c r="D2" s="10"/>
      <c r="E2" s="10"/>
      <c r="F2" s="10"/>
      <c r="G2" s="10"/>
      <c r="H2" s="10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0"/>
      <c r="B4" s="10"/>
      <c r="C4" s="10"/>
      <c r="D4" s="10"/>
      <c r="E4" s="10"/>
      <c r="F4" s="10"/>
      <c r="G4" s="10"/>
      <c r="H4" s="10"/>
    </row>
    <row r="5" spans="1:8" x14ac:dyDescent="0.2">
      <c r="A5" s="10"/>
      <c r="B5" s="10"/>
      <c r="C5" s="10"/>
      <c r="D5" s="10"/>
      <c r="E5" s="10"/>
      <c r="F5" s="10"/>
      <c r="G5" s="10"/>
      <c r="H5" s="10"/>
    </row>
    <row r="6" spans="1:8" x14ac:dyDescent="0.2">
      <c r="A6" s="10"/>
      <c r="B6" s="10"/>
      <c r="C6" s="10"/>
      <c r="D6" s="10"/>
      <c r="E6" s="10"/>
      <c r="F6" s="10"/>
      <c r="G6" s="10"/>
      <c r="H6" s="10"/>
    </row>
    <row r="7" spans="1:8" x14ac:dyDescent="0.2">
      <c r="A7" s="10"/>
      <c r="B7" s="44" t="s">
        <v>79</v>
      </c>
      <c r="C7" s="44"/>
      <c r="D7" s="10"/>
      <c r="E7" s="10"/>
      <c r="F7" s="10"/>
      <c r="G7" s="10"/>
      <c r="H7" s="10"/>
    </row>
    <row r="8" spans="1:8" x14ac:dyDescent="0.2">
      <c r="A8" s="10"/>
      <c r="B8" s="10"/>
      <c r="C8" s="10"/>
      <c r="D8" s="10"/>
      <c r="E8" s="10"/>
      <c r="F8" s="10"/>
      <c r="G8" s="10"/>
      <c r="H8" s="10"/>
    </row>
    <row r="9" spans="1:8" x14ac:dyDescent="0.2">
      <c r="A9" s="10"/>
      <c r="B9" s="10"/>
      <c r="C9" s="10"/>
      <c r="D9" s="10"/>
      <c r="E9" s="10"/>
      <c r="F9" s="10"/>
      <c r="G9" s="10"/>
      <c r="H9" s="10"/>
    </row>
    <row r="10" spans="1:8" x14ac:dyDescent="0.2">
      <c r="A10" s="10"/>
      <c r="B10" s="10"/>
      <c r="C10" s="10"/>
      <c r="D10" s="10"/>
      <c r="E10" s="10"/>
      <c r="F10" s="10"/>
      <c r="G10" s="10"/>
      <c r="H10" s="10"/>
    </row>
    <row r="11" spans="1:8" x14ac:dyDescent="0.2">
      <c r="A11" s="10"/>
      <c r="B11" s="10"/>
      <c r="C11" s="10"/>
      <c r="D11" s="10"/>
      <c r="E11" s="10"/>
      <c r="F11" s="10"/>
      <c r="G11" s="10"/>
      <c r="H11" s="10"/>
    </row>
    <row r="12" spans="1:8" x14ac:dyDescent="0.2">
      <c r="A12" s="10"/>
      <c r="B12" s="10"/>
      <c r="C12" s="10"/>
      <c r="D12" s="10"/>
      <c r="E12" s="10"/>
      <c r="F12" s="10"/>
      <c r="G12" s="10"/>
      <c r="H12" s="10"/>
    </row>
    <row r="13" spans="1:8" x14ac:dyDescent="0.2">
      <c r="A13" s="10"/>
      <c r="B13" s="10"/>
      <c r="C13" s="10"/>
      <c r="D13" s="10"/>
      <c r="E13" s="10"/>
      <c r="F13" s="10"/>
      <c r="G13" s="10"/>
      <c r="H13" s="10"/>
    </row>
    <row r="14" spans="1:8" x14ac:dyDescent="0.2">
      <c r="A14" s="10"/>
      <c r="B14" s="10"/>
      <c r="C14" s="10"/>
      <c r="D14" s="10"/>
      <c r="E14" s="10"/>
      <c r="F14" s="10"/>
      <c r="G14" s="10"/>
      <c r="H14" s="10"/>
    </row>
    <row r="15" spans="1:8" x14ac:dyDescent="0.2">
      <c r="A15" s="10"/>
      <c r="B15" s="10"/>
      <c r="C15" s="10"/>
      <c r="D15" s="10"/>
      <c r="E15" s="10"/>
      <c r="F15" s="10"/>
      <c r="G15" s="10"/>
      <c r="H15" s="10"/>
    </row>
    <row r="16" spans="1:8" x14ac:dyDescent="0.2">
      <c r="A16" s="10"/>
      <c r="B16" s="10"/>
      <c r="C16" s="10"/>
      <c r="D16" s="10"/>
      <c r="E16" s="10"/>
      <c r="F16" s="10"/>
      <c r="G16" s="10"/>
      <c r="H16" s="10"/>
    </row>
    <row r="17" spans="1:8" x14ac:dyDescent="0.2">
      <c r="A17" s="10"/>
      <c r="B17" s="10"/>
      <c r="C17" s="10"/>
      <c r="D17" s="10"/>
      <c r="E17" s="10"/>
      <c r="F17" s="10"/>
      <c r="G17" s="10"/>
      <c r="H17" s="10"/>
    </row>
    <row r="18" spans="1:8" x14ac:dyDescent="0.2">
      <c r="A18" s="10"/>
      <c r="B18" s="10"/>
      <c r="C18" s="10"/>
      <c r="D18" s="10"/>
      <c r="E18" s="10"/>
      <c r="F18" s="10"/>
      <c r="G18" s="10"/>
      <c r="H18" s="10"/>
    </row>
    <row r="19" spans="1:8" x14ac:dyDescent="0.2">
      <c r="A19" s="10"/>
      <c r="B19" s="10"/>
      <c r="C19" s="10"/>
      <c r="D19" s="10"/>
      <c r="E19" s="10"/>
      <c r="F19" s="10"/>
      <c r="G19" s="10"/>
      <c r="H19" s="10"/>
    </row>
    <row r="20" spans="1:8" ht="15" thickBot="1" x14ac:dyDescent="0.25">
      <c r="A20" s="10"/>
      <c r="B20" s="10"/>
      <c r="C20" s="10"/>
      <c r="D20" s="10"/>
      <c r="E20" s="10"/>
      <c r="F20" s="10"/>
      <c r="G20" s="10"/>
      <c r="H20" s="10"/>
    </row>
    <row r="21" spans="1:8" ht="30" customHeight="1" thickBot="1" x14ac:dyDescent="0.25">
      <c r="A21" s="10"/>
      <c r="B21" s="45" t="s">
        <v>8</v>
      </c>
      <c r="C21" s="45" t="s">
        <v>1</v>
      </c>
      <c r="D21" s="45" t="s">
        <v>2</v>
      </c>
      <c r="E21" s="45" t="s">
        <v>0</v>
      </c>
      <c r="F21" s="45" t="s">
        <v>4</v>
      </c>
      <c r="G21" s="10"/>
      <c r="H21" s="10"/>
    </row>
    <row r="22" spans="1:8" x14ac:dyDescent="0.2">
      <c r="A22" s="10"/>
      <c r="B22" s="46" t="s">
        <v>47</v>
      </c>
      <c r="C22" s="47"/>
      <c r="D22" s="47"/>
      <c r="E22" s="47"/>
      <c r="F22" s="47"/>
      <c r="G22" s="10"/>
      <c r="H22" s="10"/>
    </row>
    <row r="23" spans="1:8" x14ac:dyDescent="0.2">
      <c r="A23" s="10"/>
      <c r="B23" s="25" t="s">
        <v>5</v>
      </c>
      <c r="C23" s="43">
        <v>51</v>
      </c>
      <c r="D23" s="27">
        <v>50</v>
      </c>
      <c r="E23" s="48">
        <v>0</v>
      </c>
      <c r="F23" s="29">
        <f>D23*E23</f>
        <v>0</v>
      </c>
      <c r="G23" s="10"/>
      <c r="H23" s="10"/>
    </row>
    <row r="24" spans="1:8" x14ac:dyDescent="0.2">
      <c r="A24" s="10"/>
      <c r="B24" s="25" t="s">
        <v>6</v>
      </c>
      <c r="C24" s="43">
        <v>52</v>
      </c>
      <c r="D24" s="27">
        <v>200</v>
      </c>
      <c r="E24" s="48">
        <v>0</v>
      </c>
      <c r="F24" s="29">
        <f>D24*E24</f>
        <v>0</v>
      </c>
      <c r="G24" s="10"/>
      <c r="H24" s="10"/>
    </row>
    <row r="25" spans="1:8" x14ac:dyDescent="0.2">
      <c r="A25" s="10"/>
      <c r="B25" s="25" t="s">
        <v>7</v>
      </c>
      <c r="C25" s="43">
        <v>53</v>
      </c>
      <c r="D25" s="27">
        <v>50</v>
      </c>
      <c r="E25" s="48">
        <v>0</v>
      </c>
      <c r="F25" s="29">
        <f>D25*E25</f>
        <v>0</v>
      </c>
      <c r="G25" s="10"/>
      <c r="H25" s="10"/>
    </row>
    <row r="26" spans="1:8" x14ac:dyDescent="0.2">
      <c r="A26" s="10"/>
      <c r="B26" s="25" t="s">
        <v>9</v>
      </c>
      <c r="C26" s="43">
        <v>54</v>
      </c>
      <c r="D26" s="27">
        <v>450</v>
      </c>
      <c r="E26" s="48">
        <v>0</v>
      </c>
      <c r="F26" s="29">
        <f>D26*E26</f>
        <v>0</v>
      </c>
      <c r="G26" s="10"/>
      <c r="H26" s="10"/>
    </row>
    <row r="27" spans="1:8" x14ac:dyDescent="0.2">
      <c r="A27" s="10"/>
      <c r="B27" s="25" t="s">
        <v>10</v>
      </c>
      <c r="C27" s="43">
        <v>55</v>
      </c>
      <c r="D27" s="27">
        <v>1600</v>
      </c>
      <c r="E27" s="48">
        <v>0</v>
      </c>
      <c r="F27" s="29">
        <f>D27*E27</f>
        <v>0</v>
      </c>
      <c r="G27" s="10"/>
      <c r="H27" s="10"/>
    </row>
    <row r="28" spans="1:8" x14ac:dyDescent="0.2">
      <c r="A28" s="10"/>
      <c r="B28" s="37" t="s">
        <v>43</v>
      </c>
      <c r="C28" s="43"/>
      <c r="D28" s="27"/>
      <c r="E28" s="28"/>
      <c r="F28" s="29"/>
      <c r="G28" s="10"/>
      <c r="H28" s="10"/>
    </row>
    <row r="29" spans="1:8" x14ac:dyDescent="0.2">
      <c r="A29" s="10"/>
      <c r="B29" s="37" t="s">
        <v>25</v>
      </c>
      <c r="C29" s="43">
        <v>56</v>
      </c>
      <c r="D29" s="27">
        <v>25</v>
      </c>
      <c r="E29" s="48">
        <v>0</v>
      </c>
      <c r="F29" s="29">
        <f t="shared" ref="F29:F109" si="0">D29*E29</f>
        <v>0</v>
      </c>
      <c r="G29" s="10"/>
      <c r="H29" s="10"/>
    </row>
    <row r="30" spans="1:8" x14ac:dyDescent="0.2">
      <c r="A30" s="10"/>
      <c r="B30" s="37" t="s">
        <v>26</v>
      </c>
      <c r="C30" s="43">
        <v>56</v>
      </c>
      <c r="D30" s="27">
        <v>25</v>
      </c>
      <c r="E30" s="48">
        <v>0</v>
      </c>
      <c r="F30" s="29">
        <f t="shared" si="0"/>
        <v>0</v>
      </c>
      <c r="G30" s="10"/>
      <c r="H30" s="10"/>
    </row>
    <row r="31" spans="1:8" x14ac:dyDescent="0.2">
      <c r="A31" s="10"/>
      <c r="B31" s="37" t="s">
        <v>27</v>
      </c>
      <c r="C31" s="43">
        <v>56</v>
      </c>
      <c r="D31" s="27">
        <v>50</v>
      </c>
      <c r="E31" s="48">
        <v>0</v>
      </c>
      <c r="F31" s="29">
        <f t="shared" si="0"/>
        <v>0</v>
      </c>
      <c r="G31" s="10"/>
      <c r="H31" s="10"/>
    </row>
    <row r="32" spans="1:8" x14ac:dyDescent="0.2">
      <c r="A32" s="10"/>
      <c r="B32" s="37" t="s">
        <v>28</v>
      </c>
      <c r="C32" s="43">
        <v>56</v>
      </c>
      <c r="D32" s="27">
        <v>100</v>
      </c>
      <c r="E32" s="48">
        <v>0</v>
      </c>
      <c r="F32" s="29">
        <f t="shared" si="0"/>
        <v>0</v>
      </c>
      <c r="G32" s="10"/>
      <c r="H32" s="10"/>
    </row>
    <row r="33" spans="1:8" x14ac:dyDescent="0.2">
      <c r="A33" s="10"/>
      <c r="B33" s="37" t="s">
        <v>29</v>
      </c>
      <c r="C33" s="43">
        <v>56</v>
      </c>
      <c r="D33" s="27">
        <v>200</v>
      </c>
      <c r="E33" s="48">
        <v>0</v>
      </c>
      <c r="F33" s="29">
        <f t="shared" si="0"/>
        <v>0</v>
      </c>
      <c r="G33" s="10"/>
      <c r="H33" s="10"/>
    </row>
    <row r="34" spans="1:8" x14ac:dyDescent="0.2">
      <c r="A34" s="10"/>
      <c r="B34" s="37" t="s">
        <v>30</v>
      </c>
      <c r="C34" s="43">
        <v>56</v>
      </c>
      <c r="D34" s="27">
        <v>200</v>
      </c>
      <c r="E34" s="48">
        <v>0</v>
      </c>
      <c r="F34" s="29">
        <f t="shared" si="0"/>
        <v>0</v>
      </c>
      <c r="G34" s="10"/>
      <c r="H34" s="10"/>
    </row>
    <row r="35" spans="1:8" x14ac:dyDescent="0.2">
      <c r="A35" s="10"/>
      <c r="B35" s="37" t="s">
        <v>31</v>
      </c>
      <c r="C35" s="43">
        <v>56</v>
      </c>
      <c r="D35" s="27">
        <v>25</v>
      </c>
      <c r="E35" s="48">
        <v>0</v>
      </c>
      <c r="F35" s="29">
        <f t="shared" si="0"/>
        <v>0</v>
      </c>
      <c r="G35" s="10"/>
      <c r="H35" s="10"/>
    </row>
    <row r="36" spans="1:8" x14ac:dyDescent="0.2">
      <c r="A36" s="10"/>
      <c r="B36" s="37" t="s">
        <v>32</v>
      </c>
      <c r="C36" s="43">
        <v>56</v>
      </c>
      <c r="D36" s="27">
        <v>50</v>
      </c>
      <c r="E36" s="48">
        <v>0</v>
      </c>
      <c r="F36" s="29">
        <f t="shared" si="0"/>
        <v>0</v>
      </c>
      <c r="G36" s="10"/>
      <c r="H36" s="10"/>
    </row>
    <row r="37" spans="1:8" x14ac:dyDescent="0.2">
      <c r="A37" s="10"/>
      <c r="B37" s="37" t="s">
        <v>33</v>
      </c>
      <c r="C37" s="43">
        <v>56</v>
      </c>
      <c r="D37" s="27">
        <v>100</v>
      </c>
      <c r="E37" s="48">
        <v>0</v>
      </c>
      <c r="F37" s="29">
        <f t="shared" si="0"/>
        <v>0</v>
      </c>
      <c r="G37" s="10"/>
      <c r="H37" s="10"/>
    </row>
    <row r="38" spans="1:8" x14ac:dyDescent="0.2">
      <c r="A38" s="10"/>
      <c r="B38" s="37" t="s">
        <v>34</v>
      </c>
      <c r="C38" s="43">
        <v>56</v>
      </c>
      <c r="D38" s="27">
        <v>200</v>
      </c>
      <c r="E38" s="48">
        <v>0</v>
      </c>
      <c r="F38" s="29">
        <f t="shared" si="0"/>
        <v>0</v>
      </c>
      <c r="G38" s="10"/>
      <c r="H38" s="10"/>
    </row>
    <row r="39" spans="1:8" x14ac:dyDescent="0.2">
      <c r="A39" s="10"/>
      <c r="B39" s="37" t="s">
        <v>11</v>
      </c>
      <c r="C39" s="43">
        <v>57</v>
      </c>
      <c r="D39" s="27">
        <v>200</v>
      </c>
      <c r="E39" s="48">
        <v>0</v>
      </c>
      <c r="F39" s="29">
        <f t="shared" si="0"/>
        <v>0</v>
      </c>
      <c r="G39" s="10"/>
      <c r="H39" s="10"/>
    </row>
    <row r="40" spans="1:8" x14ac:dyDescent="0.2">
      <c r="A40" s="10"/>
      <c r="B40" s="37" t="s">
        <v>12</v>
      </c>
      <c r="C40" s="26">
        <v>58</v>
      </c>
      <c r="D40" s="27">
        <v>20</v>
      </c>
      <c r="E40" s="48">
        <v>0</v>
      </c>
      <c r="F40" s="29">
        <f t="shared" si="0"/>
        <v>0</v>
      </c>
      <c r="G40" s="10"/>
      <c r="H40" s="10"/>
    </row>
    <row r="41" spans="1:8" x14ac:dyDescent="0.2">
      <c r="A41" s="10"/>
      <c r="B41" s="37" t="s">
        <v>44</v>
      </c>
      <c r="C41" s="26"/>
      <c r="D41" s="27"/>
      <c r="E41" s="28"/>
      <c r="F41" s="42"/>
      <c r="G41" s="10"/>
      <c r="H41" s="10"/>
    </row>
    <row r="42" spans="1:8" x14ac:dyDescent="0.2">
      <c r="A42" s="10"/>
      <c r="B42" s="37" t="s">
        <v>25</v>
      </c>
      <c r="C42" s="26">
        <v>59</v>
      </c>
      <c r="D42" s="27">
        <v>50</v>
      </c>
      <c r="E42" s="48">
        <v>0</v>
      </c>
      <c r="F42" s="29">
        <f t="shared" si="0"/>
        <v>0</v>
      </c>
      <c r="G42" s="10"/>
      <c r="H42" s="10"/>
    </row>
    <row r="43" spans="1:8" x14ac:dyDescent="0.2">
      <c r="A43" s="10"/>
      <c r="B43" s="37" t="s">
        <v>26</v>
      </c>
      <c r="C43" s="26">
        <v>59</v>
      </c>
      <c r="D43" s="27">
        <v>50</v>
      </c>
      <c r="E43" s="48">
        <v>0</v>
      </c>
      <c r="F43" s="29">
        <f t="shared" si="0"/>
        <v>0</v>
      </c>
      <c r="G43" s="10"/>
      <c r="H43" s="10"/>
    </row>
    <row r="44" spans="1:8" x14ac:dyDescent="0.2">
      <c r="A44" s="10"/>
      <c r="B44" s="37" t="s">
        <v>27</v>
      </c>
      <c r="C44" s="26">
        <v>59</v>
      </c>
      <c r="D44" s="27">
        <v>50</v>
      </c>
      <c r="E44" s="48">
        <v>0</v>
      </c>
      <c r="F44" s="29">
        <f t="shared" si="0"/>
        <v>0</v>
      </c>
      <c r="G44" s="10"/>
      <c r="H44" s="10"/>
    </row>
    <row r="45" spans="1:8" x14ac:dyDescent="0.2">
      <c r="A45" s="10"/>
      <c r="B45" s="37" t="s">
        <v>28</v>
      </c>
      <c r="C45" s="26">
        <v>59</v>
      </c>
      <c r="D45" s="27">
        <v>50</v>
      </c>
      <c r="E45" s="48">
        <v>0</v>
      </c>
      <c r="F45" s="29">
        <f t="shared" si="0"/>
        <v>0</v>
      </c>
      <c r="G45" s="10"/>
      <c r="H45" s="10"/>
    </row>
    <row r="46" spans="1:8" x14ac:dyDescent="0.2">
      <c r="A46" s="10"/>
      <c r="B46" s="37" t="s">
        <v>29</v>
      </c>
      <c r="C46" s="26">
        <v>59</v>
      </c>
      <c r="D46" s="27">
        <v>50</v>
      </c>
      <c r="E46" s="48">
        <v>0</v>
      </c>
      <c r="F46" s="29">
        <f t="shared" si="0"/>
        <v>0</v>
      </c>
      <c r="G46" s="10"/>
      <c r="H46" s="10"/>
    </row>
    <row r="47" spans="1:8" x14ac:dyDescent="0.2">
      <c r="A47" s="10"/>
      <c r="B47" s="37" t="s">
        <v>30</v>
      </c>
      <c r="C47" s="26">
        <v>59</v>
      </c>
      <c r="D47" s="27">
        <v>50</v>
      </c>
      <c r="E47" s="48">
        <v>0</v>
      </c>
      <c r="F47" s="29">
        <f t="shared" si="0"/>
        <v>0</v>
      </c>
      <c r="G47" s="10"/>
      <c r="H47" s="10"/>
    </row>
    <row r="48" spans="1:8" x14ac:dyDescent="0.2">
      <c r="A48" s="10"/>
      <c r="B48" s="37" t="s">
        <v>31</v>
      </c>
      <c r="C48" s="26">
        <v>59</v>
      </c>
      <c r="D48" s="27">
        <v>50</v>
      </c>
      <c r="E48" s="48">
        <v>0</v>
      </c>
      <c r="F48" s="29">
        <f t="shared" si="0"/>
        <v>0</v>
      </c>
      <c r="G48" s="10"/>
      <c r="H48" s="10"/>
    </row>
    <row r="49" spans="1:8" x14ac:dyDescent="0.2">
      <c r="A49" s="10"/>
      <c r="B49" s="37" t="s">
        <v>32</v>
      </c>
      <c r="C49" s="26">
        <v>59</v>
      </c>
      <c r="D49" s="27">
        <v>50</v>
      </c>
      <c r="E49" s="48">
        <v>0</v>
      </c>
      <c r="F49" s="29">
        <f t="shared" si="0"/>
        <v>0</v>
      </c>
      <c r="G49" s="10"/>
      <c r="H49" s="10"/>
    </row>
    <row r="50" spans="1:8" x14ac:dyDescent="0.2">
      <c r="A50" s="10"/>
      <c r="B50" s="37" t="s">
        <v>33</v>
      </c>
      <c r="C50" s="26">
        <v>59</v>
      </c>
      <c r="D50" s="27">
        <v>50</v>
      </c>
      <c r="E50" s="48">
        <v>0</v>
      </c>
      <c r="F50" s="29">
        <f t="shared" si="0"/>
        <v>0</v>
      </c>
      <c r="G50" s="10"/>
      <c r="H50" s="10"/>
    </row>
    <row r="51" spans="1:8" x14ac:dyDescent="0.2">
      <c r="A51" s="10"/>
      <c r="B51" s="37" t="s">
        <v>34</v>
      </c>
      <c r="C51" s="26">
        <v>59</v>
      </c>
      <c r="D51" s="27">
        <v>50</v>
      </c>
      <c r="E51" s="48">
        <v>0</v>
      </c>
      <c r="F51" s="29">
        <f t="shared" si="0"/>
        <v>0</v>
      </c>
      <c r="G51" s="10"/>
      <c r="H51" s="10"/>
    </row>
    <row r="52" spans="1:8" x14ac:dyDescent="0.2">
      <c r="A52" s="10"/>
      <c r="B52" s="25" t="s">
        <v>13</v>
      </c>
      <c r="C52" s="26">
        <v>60</v>
      </c>
      <c r="D52" s="27">
        <v>500</v>
      </c>
      <c r="E52" s="48">
        <v>0</v>
      </c>
      <c r="F52" s="29">
        <f t="shared" si="0"/>
        <v>0</v>
      </c>
      <c r="G52" s="10"/>
      <c r="H52" s="10"/>
    </row>
    <row r="53" spans="1:8" x14ac:dyDescent="0.2">
      <c r="A53" s="10"/>
      <c r="B53" s="37" t="s">
        <v>14</v>
      </c>
      <c r="C53" s="26">
        <v>61</v>
      </c>
      <c r="D53" s="27">
        <v>800</v>
      </c>
      <c r="E53" s="48">
        <v>0</v>
      </c>
      <c r="F53" s="29">
        <f t="shared" si="0"/>
        <v>0</v>
      </c>
      <c r="G53" s="10"/>
      <c r="H53" s="10"/>
    </row>
    <row r="54" spans="1:8" x14ac:dyDescent="0.2">
      <c r="A54" s="10"/>
      <c r="B54" s="37" t="s">
        <v>45</v>
      </c>
      <c r="C54" s="26"/>
      <c r="D54" s="27"/>
      <c r="E54" s="28"/>
      <c r="F54" s="29"/>
      <c r="G54" s="10"/>
      <c r="H54" s="10"/>
    </row>
    <row r="55" spans="1:8" x14ac:dyDescent="0.2">
      <c r="A55" s="10"/>
      <c r="B55" s="37" t="s">
        <v>25</v>
      </c>
      <c r="C55" s="26">
        <v>62</v>
      </c>
      <c r="D55" s="27">
        <v>150</v>
      </c>
      <c r="E55" s="48">
        <v>0</v>
      </c>
      <c r="F55" s="29">
        <f t="shared" si="0"/>
        <v>0</v>
      </c>
      <c r="G55" s="10"/>
      <c r="H55" s="10"/>
    </row>
    <row r="56" spans="1:8" x14ac:dyDescent="0.2">
      <c r="A56" s="10"/>
      <c r="B56" s="37" t="s">
        <v>27</v>
      </c>
      <c r="C56" s="26">
        <v>62</v>
      </c>
      <c r="D56" s="27">
        <v>150</v>
      </c>
      <c r="E56" s="48">
        <v>0</v>
      </c>
      <c r="F56" s="29">
        <f t="shared" si="0"/>
        <v>0</v>
      </c>
      <c r="G56" s="10"/>
      <c r="H56" s="10"/>
    </row>
    <row r="57" spans="1:8" x14ac:dyDescent="0.2">
      <c r="A57" s="10"/>
      <c r="B57" s="37" t="s">
        <v>35</v>
      </c>
      <c r="C57" s="26">
        <v>62</v>
      </c>
      <c r="D57" s="27">
        <v>150</v>
      </c>
      <c r="E57" s="48">
        <v>0</v>
      </c>
      <c r="F57" s="29">
        <f t="shared" si="0"/>
        <v>0</v>
      </c>
      <c r="G57" s="10"/>
      <c r="H57" s="10"/>
    </row>
    <row r="58" spans="1:8" x14ac:dyDescent="0.2">
      <c r="A58" s="10"/>
      <c r="B58" s="37" t="s">
        <v>28</v>
      </c>
      <c r="C58" s="26">
        <v>62</v>
      </c>
      <c r="D58" s="27">
        <v>150</v>
      </c>
      <c r="E58" s="48">
        <v>0</v>
      </c>
      <c r="F58" s="29">
        <f t="shared" si="0"/>
        <v>0</v>
      </c>
      <c r="G58" s="10"/>
      <c r="H58" s="10"/>
    </row>
    <row r="59" spans="1:8" x14ac:dyDescent="0.2">
      <c r="A59" s="10"/>
      <c r="B59" s="37" t="s">
        <v>29</v>
      </c>
      <c r="C59" s="26">
        <v>62</v>
      </c>
      <c r="D59" s="27">
        <v>150</v>
      </c>
      <c r="E59" s="48">
        <v>0</v>
      </c>
      <c r="F59" s="29">
        <f t="shared" si="0"/>
        <v>0</v>
      </c>
      <c r="G59" s="10"/>
      <c r="H59" s="10"/>
    </row>
    <row r="60" spans="1:8" x14ac:dyDescent="0.2">
      <c r="A60" s="10"/>
      <c r="B60" s="37" t="s">
        <v>15</v>
      </c>
      <c r="C60" s="26">
        <v>63</v>
      </c>
      <c r="D60" s="27">
        <v>150</v>
      </c>
      <c r="E60" s="48">
        <v>0</v>
      </c>
      <c r="F60" s="29">
        <f t="shared" si="0"/>
        <v>0</v>
      </c>
      <c r="G60" s="10"/>
      <c r="H60" s="10"/>
    </row>
    <row r="61" spans="1:8" x14ac:dyDescent="0.2">
      <c r="A61" s="10"/>
      <c r="B61" s="37" t="s">
        <v>16</v>
      </c>
      <c r="C61" s="26">
        <v>64</v>
      </c>
      <c r="D61" s="27">
        <v>100</v>
      </c>
      <c r="E61" s="48">
        <v>0</v>
      </c>
      <c r="F61" s="29">
        <f t="shared" si="0"/>
        <v>0</v>
      </c>
      <c r="G61" s="10"/>
      <c r="H61" s="10"/>
    </row>
    <row r="62" spans="1:8" x14ac:dyDescent="0.2">
      <c r="A62" s="10"/>
      <c r="B62" s="37" t="s">
        <v>46</v>
      </c>
      <c r="C62" s="26"/>
      <c r="D62" s="27"/>
      <c r="E62" s="28"/>
      <c r="F62" s="29"/>
      <c r="G62" s="10"/>
      <c r="H62" s="10"/>
    </row>
    <row r="63" spans="1:8" x14ac:dyDescent="0.2">
      <c r="A63" s="10"/>
      <c r="B63" s="37" t="s">
        <v>25</v>
      </c>
      <c r="C63" s="26">
        <v>65</v>
      </c>
      <c r="D63" s="27">
        <v>150</v>
      </c>
      <c r="E63" s="48">
        <v>0</v>
      </c>
      <c r="F63" s="29">
        <f t="shared" si="0"/>
        <v>0</v>
      </c>
      <c r="G63" s="10"/>
      <c r="H63" s="10"/>
    </row>
    <row r="64" spans="1:8" x14ac:dyDescent="0.2">
      <c r="A64" s="10"/>
      <c r="B64" s="37" t="s">
        <v>27</v>
      </c>
      <c r="C64" s="26">
        <v>65</v>
      </c>
      <c r="D64" s="27">
        <v>150</v>
      </c>
      <c r="E64" s="48">
        <v>0</v>
      </c>
      <c r="F64" s="29">
        <f t="shared" si="0"/>
        <v>0</v>
      </c>
      <c r="G64" s="10"/>
      <c r="H64" s="10"/>
    </row>
    <row r="65" spans="1:8" x14ac:dyDescent="0.2">
      <c r="A65" s="10"/>
      <c r="B65" s="37" t="s">
        <v>35</v>
      </c>
      <c r="C65" s="26">
        <v>65</v>
      </c>
      <c r="D65" s="27">
        <v>150</v>
      </c>
      <c r="E65" s="48">
        <v>0</v>
      </c>
      <c r="F65" s="29">
        <f t="shared" si="0"/>
        <v>0</v>
      </c>
      <c r="G65" s="10"/>
      <c r="H65" s="10"/>
    </row>
    <row r="66" spans="1:8" x14ac:dyDescent="0.2">
      <c r="A66" s="10"/>
      <c r="B66" s="37" t="s">
        <v>28</v>
      </c>
      <c r="C66" s="26">
        <v>65</v>
      </c>
      <c r="D66" s="27">
        <v>150</v>
      </c>
      <c r="E66" s="48">
        <v>0</v>
      </c>
      <c r="F66" s="29">
        <f t="shared" si="0"/>
        <v>0</v>
      </c>
      <c r="G66" s="10"/>
      <c r="H66" s="10"/>
    </row>
    <row r="67" spans="1:8" x14ac:dyDescent="0.2">
      <c r="A67" s="10"/>
      <c r="B67" s="37" t="s">
        <v>29</v>
      </c>
      <c r="C67" s="26">
        <v>65</v>
      </c>
      <c r="D67" s="27">
        <v>150</v>
      </c>
      <c r="E67" s="48">
        <v>0</v>
      </c>
      <c r="F67" s="29">
        <f t="shared" si="0"/>
        <v>0</v>
      </c>
      <c r="G67" s="10"/>
      <c r="H67" s="10"/>
    </row>
    <row r="68" spans="1:8" x14ac:dyDescent="0.2">
      <c r="A68" s="10"/>
      <c r="B68" s="37" t="s">
        <v>17</v>
      </c>
      <c r="C68" s="26">
        <v>66</v>
      </c>
      <c r="D68" s="27">
        <v>100</v>
      </c>
      <c r="E68" s="48">
        <v>0</v>
      </c>
      <c r="F68" s="29">
        <f t="shared" si="0"/>
        <v>0</v>
      </c>
      <c r="G68" s="10"/>
      <c r="H68" s="10"/>
    </row>
    <row r="69" spans="1:8" x14ac:dyDescent="0.2">
      <c r="A69" s="10"/>
      <c r="B69" s="25" t="s">
        <v>18</v>
      </c>
      <c r="C69" s="26">
        <v>67</v>
      </c>
      <c r="D69" s="27">
        <v>250</v>
      </c>
      <c r="E69" s="48">
        <v>0</v>
      </c>
      <c r="F69" s="29">
        <f t="shared" si="0"/>
        <v>0</v>
      </c>
      <c r="G69" s="10"/>
      <c r="H69" s="10"/>
    </row>
    <row r="70" spans="1:8" x14ac:dyDescent="0.2">
      <c r="A70" s="10"/>
      <c r="B70" s="37" t="s">
        <v>37</v>
      </c>
      <c r="C70" s="26">
        <v>68</v>
      </c>
      <c r="D70" s="27">
        <v>100</v>
      </c>
      <c r="E70" s="48">
        <v>0</v>
      </c>
      <c r="F70" s="29">
        <f t="shared" si="0"/>
        <v>0</v>
      </c>
      <c r="G70" s="10"/>
      <c r="H70" s="10"/>
    </row>
    <row r="71" spans="1:8" x14ac:dyDescent="0.2">
      <c r="A71" s="10"/>
      <c r="B71" s="37" t="s">
        <v>19</v>
      </c>
      <c r="C71" s="26">
        <v>69</v>
      </c>
      <c r="D71" s="27">
        <v>800</v>
      </c>
      <c r="E71" s="48">
        <v>0</v>
      </c>
      <c r="F71" s="29">
        <f t="shared" si="0"/>
        <v>0</v>
      </c>
      <c r="G71" s="10"/>
      <c r="H71" s="10"/>
    </row>
    <row r="72" spans="1:8" x14ac:dyDescent="0.2">
      <c r="A72" s="10"/>
      <c r="B72" s="37" t="s">
        <v>20</v>
      </c>
      <c r="C72" s="26">
        <v>70</v>
      </c>
      <c r="D72" s="27">
        <v>500</v>
      </c>
      <c r="E72" s="48">
        <v>0</v>
      </c>
      <c r="F72" s="29">
        <f t="shared" si="0"/>
        <v>0</v>
      </c>
      <c r="G72" s="10"/>
      <c r="H72" s="10"/>
    </row>
    <row r="73" spans="1:8" x14ac:dyDescent="0.2">
      <c r="A73" s="10"/>
      <c r="B73" s="37" t="s">
        <v>38</v>
      </c>
      <c r="C73" s="26">
        <v>71</v>
      </c>
      <c r="D73" s="27">
        <v>500</v>
      </c>
      <c r="E73" s="48">
        <v>0</v>
      </c>
      <c r="F73" s="29">
        <f t="shared" si="0"/>
        <v>0</v>
      </c>
      <c r="G73" s="10"/>
      <c r="H73" s="10"/>
    </row>
    <row r="74" spans="1:8" x14ac:dyDescent="0.2">
      <c r="A74" s="10"/>
      <c r="B74" s="37" t="s">
        <v>36</v>
      </c>
      <c r="C74" s="26">
        <v>72</v>
      </c>
      <c r="D74" s="27">
        <v>500</v>
      </c>
      <c r="E74" s="48">
        <v>0</v>
      </c>
      <c r="F74" s="29">
        <f t="shared" si="0"/>
        <v>0</v>
      </c>
      <c r="G74" s="10"/>
      <c r="H74" s="10"/>
    </row>
    <row r="75" spans="1:8" x14ac:dyDescent="0.2">
      <c r="A75" s="10"/>
      <c r="B75" s="37" t="s">
        <v>21</v>
      </c>
      <c r="C75" s="26">
        <v>73</v>
      </c>
      <c r="D75" s="27">
        <v>500</v>
      </c>
      <c r="E75" s="48">
        <v>0</v>
      </c>
      <c r="F75" s="29">
        <f t="shared" si="0"/>
        <v>0</v>
      </c>
      <c r="G75" s="10"/>
      <c r="H75" s="10"/>
    </row>
    <row r="76" spans="1:8" x14ac:dyDescent="0.2">
      <c r="A76" s="10"/>
      <c r="B76" s="37" t="s">
        <v>22</v>
      </c>
      <c r="C76" s="26">
        <v>74</v>
      </c>
      <c r="D76" s="27">
        <v>3200</v>
      </c>
      <c r="E76" s="48">
        <v>0</v>
      </c>
      <c r="F76" s="29">
        <f t="shared" si="0"/>
        <v>0</v>
      </c>
      <c r="G76" s="10"/>
      <c r="H76" s="10"/>
    </row>
    <row r="77" spans="1:8" x14ac:dyDescent="0.2">
      <c r="A77" s="10"/>
      <c r="B77" s="37" t="s">
        <v>24</v>
      </c>
      <c r="C77" s="26">
        <v>75</v>
      </c>
      <c r="D77" s="27">
        <v>450</v>
      </c>
      <c r="E77" s="48">
        <v>0</v>
      </c>
      <c r="F77" s="29">
        <f t="shared" si="0"/>
        <v>0</v>
      </c>
      <c r="G77" s="10"/>
      <c r="H77" s="10"/>
    </row>
    <row r="78" spans="1:8" x14ac:dyDescent="0.2">
      <c r="A78" s="10"/>
      <c r="B78" s="25" t="s">
        <v>23</v>
      </c>
      <c r="C78" s="26">
        <v>76</v>
      </c>
      <c r="D78" s="27">
        <v>100</v>
      </c>
      <c r="E78" s="48">
        <v>0</v>
      </c>
      <c r="F78" s="29">
        <f t="shared" si="0"/>
        <v>0</v>
      </c>
      <c r="G78" s="10"/>
      <c r="H78" s="10"/>
    </row>
    <row r="79" spans="1:8" x14ac:dyDescent="0.2">
      <c r="A79" s="10"/>
      <c r="B79" s="40" t="s">
        <v>48</v>
      </c>
      <c r="C79" s="26"/>
      <c r="D79" s="27"/>
      <c r="E79" s="28"/>
      <c r="F79" s="29"/>
      <c r="G79" s="10"/>
      <c r="H79" s="10"/>
    </row>
    <row r="80" spans="1:8" x14ac:dyDescent="0.2">
      <c r="A80" s="10"/>
      <c r="B80" s="37" t="s">
        <v>52</v>
      </c>
      <c r="C80" s="26">
        <v>77</v>
      </c>
      <c r="D80" s="27">
        <v>200</v>
      </c>
      <c r="E80" s="48">
        <v>0</v>
      </c>
      <c r="F80" s="29">
        <f t="shared" si="0"/>
        <v>0</v>
      </c>
      <c r="G80" s="10"/>
      <c r="H80" s="10"/>
    </row>
    <row r="81" spans="1:8" x14ac:dyDescent="0.2">
      <c r="A81" s="10"/>
      <c r="B81" s="25" t="s">
        <v>39</v>
      </c>
      <c r="C81" s="26">
        <v>78</v>
      </c>
      <c r="D81" s="27">
        <v>25</v>
      </c>
      <c r="E81" s="48">
        <v>0</v>
      </c>
      <c r="F81" s="29">
        <f t="shared" si="0"/>
        <v>0</v>
      </c>
      <c r="G81" s="10"/>
      <c r="H81" s="10"/>
    </row>
    <row r="82" spans="1:8" x14ac:dyDescent="0.2">
      <c r="A82" s="10"/>
      <c r="B82" s="25" t="s">
        <v>40</v>
      </c>
      <c r="C82" s="26">
        <v>79</v>
      </c>
      <c r="D82" s="27">
        <v>25</v>
      </c>
      <c r="E82" s="48">
        <v>0</v>
      </c>
      <c r="F82" s="29">
        <f t="shared" si="0"/>
        <v>0</v>
      </c>
      <c r="G82" s="10"/>
      <c r="H82" s="10"/>
    </row>
    <row r="83" spans="1:8" x14ac:dyDescent="0.2">
      <c r="A83" s="10"/>
      <c r="B83" s="25" t="s">
        <v>41</v>
      </c>
      <c r="C83" s="26">
        <v>80</v>
      </c>
      <c r="D83" s="27">
        <v>800</v>
      </c>
      <c r="E83" s="48">
        <v>0</v>
      </c>
      <c r="F83" s="29">
        <f t="shared" si="0"/>
        <v>0</v>
      </c>
      <c r="G83" s="10"/>
      <c r="H83" s="10"/>
    </row>
    <row r="84" spans="1:8" x14ac:dyDescent="0.2">
      <c r="A84" s="10"/>
      <c r="B84" s="39" t="s">
        <v>49</v>
      </c>
      <c r="C84" s="26"/>
      <c r="D84" s="27"/>
      <c r="E84" s="28"/>
      <c r="F84" s="29"/>
      <c r="G84" s="10"/>
      <c r="H84" s="10"/>
    </row>
    <row r="85" spans="1:8" x14ac:dyDescent="0.2">
      <c r="A85" s="10"/>
      <c r="B85" s="37" t="s">
        <v>42</v>
      </c>
      <c r="C85" s="26">
        <v>81</v>
      </c>
      <c r="D85" s="27">
        <v>20</v>
      </c>
      <c r="E85" s="48">
        <v>0</v>
      </c>
      <c r="F85" s="29">
        <f t="shared" si="0"/>
        <v>0</v>
      </c>
      <c r="G85" s="10"/>
      <c r="H85" s="10"/>
    </row>
    <row r="86" spans="1:8" x14ac:dyDescent="0.2">
      <c r="A86" s="10"/>
      <c r="B86" s="37" t="s">
        <v>61</v>
      </c>
      <c r="C86" s="26">
        <v>82</v>
      </c>
      <c r="D86" s="27">
        <v>20</v>
      </c>
      <c r="E86" s="48">
        <v>0</v>
      </c>
      <c r="F86" s="29">
        <f t="shared" si="0"/>
        <v>0</v>
      </c>
      <c r="G86" s="10"/>
      <c r="H86" s="10"/>
    </row>
    <row r="87" spans="1:8" x14ac:dyDescent="0.2">
      <c r="B87" s="37" t="s">
        <v>62</v>
      </c>
      <c r="C87" s="26">
        <v>82</v>
      </c>
      <c r="D87" s="27">
        <v>20</v>
      </c>
      <c r="E87" s="48">
        <v>0</v>
      </c>
      <c r="F87" s="29">
        <f t="shared" si="0"/>
        <v>0</v>
      </c>
    </row>
    <row r="88" spans="1:8" x14ac:dyDescent="0.2">
      <c r="A88" s="10"/>
      <c r="B88" s="37" t="s">
        <v>63</v>
      </c>
      <c r="C88" s="26">
        <v>82</v>
      </c>
      <c r="D88" s="27">
        <v>20</v>
      </c>
      <c r="E88" s="48">
        <v>0</v>
      </c>
      <c r="F88" s="29">
        <f>D88*E88</f>
        <v>0</v>
      </c>
      <c r="G88" s="10"/>
      <c r="H88" s="10"/>
    </row>
    <row r="89" spans="1:8" x14ac:dyDescent="0.2">
      <c r="A89" s="10"/>
      <c r="B89" s="37" t="s">
        <v>64</v>
      </c>
      <c r="C89" s="26">
        <v>83</v>
      </c>
      <c r="D89" s="27">
        <v>90</v>
      </c>
      <c r="E89" s="48">
        <v>0</v>
      </c>
      <c r="F89" s="29">
        <f>D89*E89</f>
        <v>0</v>
      </c>
      <c r="G89" s="10"/>
      <c r="H89" s="10"/>
    </row>
    <row r="90" spans="1:8" x14ac:dyDescent="0.2">
      <c r="B90" s="37" t="s">
        <v>65</v>
      </c>
      <c r="C90" s="41">
        <v>84</v>
      </c>
      <c r="D90" s="27">
        <v>80</v>
      </c>
      <c r="E90" s="48">
        <v>0</v>
      </c>
      <c r="F90" s="29">
        <f>D90*E90</f>
        <v>0</v>
      </c>
    </row>
    <row r="91" spans="1:8" x14ac:dyDescent="0.2">
      <c r="A91" s="10"/>
      <c r="B91" s="37" t="s">
        <v>66</v>
      </c>
      <c r="C91" s="26">
        <v>84</v>
      </c>
      <c r="D91" s="27">
        <v>80</v>
      </c>
      <c r="E91" s="48">
        <v>0</v>
      </c>
      <c r="F91" s="29">
        <f>D90*E91</f>
        <v>0</v>
      </c>
      <c r="G91" s="10"/>
      <c r="H91" s="10"/>
    </row>
    <row r="92" spans="1:8" x14ac:dyDescent="0.2">
      <c r="A92" s="10"/>
      <c r="B92" s="37" t="s">
        <v>75</v>
      </c>
      <c r="C92" s="26">
        <v>85</v>
      </c>
      <c r="D92" s="27">
        <v>5</v>
      </c>
      <c r="E92" s="48">
        <v>0</v>
      </c>
      <c r="F92" s="29">
        <f t="shared" si="0"/>
        <v>0</v>
      </c>
      <c r="G92" s="10"/>
      <c r="H92" s="10"/>
    </row>
    <row r="93" spans="1:8" x14ac:dyDescent="0.2">
      <c r="A93" s="10"/>
      <c r="B93" s="37" t="s">
        <v>74</v>
      </c>
      <c r="C93" s="26">
        <v>85</v>
      </c>
      <c r="D93" s="27">
        <v>20</v>
      </c>
      <c r="E93" s="48">
        <v>0</v>
      </c>
      <c r="F93" s="29">
        <f t="shared" si="0"/>
        <v>0</v>
      </c>
      <c r="G93" s="10"/>
      <c r="H93" s="10"/>
    </row>
    <row r="94" spans="1:8" x14ac:dyDescent="0.2">
      <c r="A94" s="10"/>
      <c r="B94" s="37" t="s">
        <v>76</v>
      </c>
      <c r="C94" s="26">
        <v>85</v>
      </c>
      <c r="D94" s="27">
        <v>20</v>
      </c>
      <c r="E94" s="48">
        <v>0</v>
      </c>
      <c r="F94" s="29">
        <f t="shared" si="0"/>
        <v>0</v>
      </c>
      <c r="G94" s="10"/>
      <c r="H94" s="10"/>
    </row>
    <row r="95" spans="1:8" x14ac:dyDescent="0.2">
      <c r="A95" s="10"/>
      <c r="B95" s="37" t="s">
        <v>77</v>
      </c>
      <c r="C95" s="26">
        <v>85</v>
      </c>
      <c r="D95" s="27">
        <v>20</v>
      </c>
      <c r="E95" s="48">
        <v>0</v>
      </c>
      <c r="F95" s="29">
        <f t="shared" si="0"/>
        <v>0</v>
      </c>
      <c r="G95" s="10"/>
      <c r="H95" s="10"/>
    </row>
    <row r="96" spans="1:8" x14ac:dyDescent="0.2">
      <c r="A96" s="10"/>
      <c r="B96" s="37" t="s">
        <v>73</v>
      </c>
      <c r="C96" s="26">
        <v>86</v>
      </c>
      <c r="D96" s="27">
        <v>40</v>
      </c>
      <c r="E96" s="48">
        <v>0</v>
      </c>
      <c r="F96" s="29">
        <f t="shared" si="0"/>
        <v>0</v>
      </c>
      <c r="G96" s="10"/>
      <c r="H96" s="10"/>
    </row>
    <row r="97" spans="1:8" x14ac:dyDescent="0.2">
      <c r="A97" s="10"/>
      <c r="B97" s="40" t="s">
        <v>50</v>
      </c>
      <c r="C97" s="26"/>
      <c r="D97" s="27"/>
      <c r="E97" s="28"/>
      <c r="F97" s="29"/>
      <c r="G97" s="10"/>
      <c r="H97" s="10"/>
    </row>
    <row r="98" spans="1:8" x14ac:dyDescent="0.2">
      <c r="A98" s="10"/>
      <c r="B98" s="25" t="s">
        <v>14</v>
      </c>
      <c r="C98" s="26">
        <v>87</v>
      </c>
      <c r="D98" s="27">
        <v>250</v>
      </c>
      <c r="E98" s="48">
        <v>0</v>
      </c>
      <c r="F98" s="29">
        <f t="shared" si="0"/>
        <v>0</v>
      </c>
      <c r="G98" s="10"/>
      <c r="H98" s="10"/>
    </row>
    <row r="99" spans="1:8" x14ac:dyDescent="0.2">
      <c r="A99" s="10"/>
      <c r="B99" s="37" t="s">
        <v>45</v>
      </c>
      <c r="C99" s="26"/>
      <c r="D99" s="27"/>
      <c r="E99" s="28"/>
      <c r="F99" s="29"/>
      <c r="G99" s="10"/>
      <c r="H99" s="10"/>
    </row>
    <row r="100" spans="1:8" x14ac:dyDescent="0.2">
      <c r="A100" s="10"/>
      <c r="B100" s="37" t="s">
        <v>27</v>
      </c>
      <c r="C100" s="26">
        <v>88</v>
      </c>
      <c r="D100" s="27">
        <v>75</v>
      </c>
      <c r="E100" s="48">
        <v>0</v>
      </c>
      <c r="F100" s="29">
        <f t="shared" si="0"/>
        <v>0</v>
      </c>
      <c r="G100" s="10"/>
      <c r="H100" s="10"/>
    </row>
    <row r="101" spans="1:8" x14ac:dyDescent="0.2">
      <c r="A101" s="10"/>
      <c r="B101" s="37" t="s">
        <v>35</v>
      </c>
      <c r="C101" s="26">
        <v>88</v>
      </c>
      <c r="D101" s="27">
        <v>75</v>
      </c>
      <c r="E101" s="48">
        <v>0</v>
      </c>
      <c r="F101" s="29">
        <f t="shared" si="0"/>
        <v>0</v>
      </c>
      <c r="G101" s="10"/>
      <c r="H101" s="10"/>
    </row>
    <row r="102" spans="1:8" x14ac:dyDescent="0.2">
      <c r="A102" s="10"/>
      <c r="B102" s="37" t="s">
        <v>28</v>
      </c>
      <c r="C102" s="26">
        <v>88</v>
      </c>
      <c r="D102" s="27">
        <v>75</v>
      </c>
      <c r="E102" s="48">
        <v>0</v>
      </c>
      <c r="F102" s="29">
        <f t="shared" si="0"/>
        <v>0</v>
      </c>
      <c r="G102" s="10"/>
      <c r="H102" s="10"/>
    </row>
    <row r="103" spans="1:8" x14ac:dyDescent="0.2">
      <c r="A103" s="10"/>
      <c r="B103" s="37" t="s">
        <v>29</v>
      </c>
      <c r="C103" s="26">
        <v>88</v>
      </c>
      <c r="D103" s="27">
        <v>75</v>
      </c>
      <c r="E103" s="48">
        <v>0</v>
      </c>
      <c r="F103" s="29">
        <f t="shared" si="0"/>
        <v>0</v>
      </c>
      <c r="G103" s="10"/>
      <c r="H103" s="10"/>
    </row>
    <row r="104" spans="1:8" x14ac:dyDescent="0.2">
      <c r="A104" s="10"/>
      <c r="B104" s="39" t="s">
        <v>51</v>
      </c>
      <c r="C104" s="26"/>
      <c r="D104" s="27"/>
      <c r="E104" s="28"/>
      <c r="F104" s="29"/>
      <c r="G104" s="10"/>
      <c r="H104" s="10"/>
    </row>
    <row r="105" spans="1:8" x14ac:dyDescent="0.2">
      <c r="A105" s="10"/>
      <c r="B105" s="37" t="s">
        <v>53</v>
      </c>
      <c r="C105" s="26">
        <v>89</v>
      </c>
      <c r="D105" s="27">
        <v>60</v>
      </c>
      <c r="E105" s="48">
        <v>0</v>
      </c>
      <c r="F105" s="29">
        <f t="shared" si="0"/>
        <v>0</v>
      </c>
      <c r="G105" s="10"/>
      <c r="H105" s="10"/>
    </row>
    <row r="106" spans="1:8" x14ac:dyDescent="0.2">
      <c r="A106" s="10"/>
      <c r="B106" s="37" t="s">
        <v>54</v>
      </c>
      <c r="C106" s="26">
        <v>90</v>
      </c>
      <c r="D106" s="27">
        <v>60</v>
      </c>
      <c r="E106" s="48">
        <v>0</v>
      </c>
      <c r="F106" s="29">
        <f>D106*E106</f>
        <v>0</v>
      </c>
      <c r="G106" s="10"/>
      <c r="H106" s="10"/>
    </row>
    <row r="107" spans="1:8" x14ac:dyDescent="0.2">
      <c r="B107" s="37" t="s">
        <v>55</v>
      </c>
      <c r="C107" s="26">
        <v>90</v>
      </c>
      <c r="D107" s="38">
        <v>60</v>
      </c>
      <c r="E107" s="48">
        <v>0</v>
      </c>
      <c r="F107" s="29">
        <f>D107*E107</f>
        <v>0</v>
      </c>
    </row>
    <row r="108" spans="1:8" x14ac:dyDescent="0.2">
      <c r="A108" s="10"/>
      <c r="B108" s="37" t="s">
        <v>56</v>
      </c>
      <c r="C108" s="26">
        <v>91</v>
      </c>
      <c r="D108" s="27">
        <v>60</v>
      </c>
      <c r="E108" s="48">
        <v>0</v>
      </c>
      <c r="F108" s="29">
        <f t="shared" si="0"/>
        <v>0</v>
      </c>
      <c r="G108" s="10"/>
      <c r="H108" s="10"/>
    </row>
    <row r="109" spans="1:8" x14ac:dyDescent="0.2">
      <c r="A109" s="10"/>
      <c r="B109" s="37" t="s">
        <v>57</v>
      </c>
      <c r="C109" s="26">
        <v>92</v>
      </c>
      <c r="D109" s="27">
        <v>60</v>
      </c>
      <c r="E109" s="48">
        <v>0</v>
      </c>
      <c r="F109" s="29">
        <f t="shared" si="0"/>
        <v>0</v>
      </c>
      <c r="G109" s="10"/>
      <c r="H109" s="10"/>
    </row>
    <row r="110" spans="1:8" x14ac:dyDescent="0.2">
      <c r="A110" s="10"/>
      <c r="B110" s="37" t="s">
        <v>58</v>
      </c>
      <c r="C110" s="26">
        <v>93</v>
      </c>
      <c r="D110" s="27">
        <v>60</v>
      </c>
      <c r="E110" s="48">
        <v>0</v>
      </c>
      <c r="F110" s="29">
        <f>D110*E110</f>
        <v>0</v>
      </c>
      <c r="G110" s="10"/>
      <c r="H110" s="10"/>
    </row>
    <row r="111" spans="1:8" x14ac:dyDescent="0.2">
      <c r="A111" s="10"/>
      <c r="B111" s="37" t="s">
        <v>59</v>
      </c>
      <c r="C111" s="26">
        <v>93</v>
      </c>
      <c r="D111" s="27">
        <v>60</v>
      </c>
      <c r="E111" s="48">
        <v>0</v>
      </c>
      <c r="F111" s="29">
        <f>D111*E111</f>
        <v>0</v>
      </c>
      <c r="G111" s="10"/>
      <c r="H111" s="10"/>
    </row>
    <row r="112" spans="1:8" x14ac:dyDescent="0.2">
      <c r="B112" s="37" t="s">
        <v>60</v>
      </c>
      <c r="C112" s="26">
        <v>93</v>
      </c>
      <c r="D112" s="27">
        <v>60</v>
      </c>
      <c r="E112" s="48">
        <v>0</v>
      </c>
      <c r="F112" s="29">
        <f>D112*E112</f>
        <v>0</v>
      </c>
    </row>
    <row r="113" spans="1:10" x14ac:dyDescent="0.2">
      <c r="A113" s="10"/>
      <c r="B113" s="25"/>
      <c r="C113" s="26"/>
      <c r="D113" s="27"/>
      <c r="E113" s="28"/>
      <c r="F113" s="29"/>
      <c r="G113" s="10"/>
      <c r="H113" s="10"/>
    </row>
    <row r="114" spans="1:10" x14ac:dyDescent="0.2">
      <c r="A114" s="10"/>
      <c r="B114" s="30"/>
      <c r="C114" s="30"/>
      <c r="D114" s="30"/>
      <c r="E114" s="30"/>
      <c r="F114" s="30"/>
      <c r="G114" s="10"/>
      <c r="H114" s="10"/>
    </row>
    <row r="115" spans="1:10" x14ac:dyDescent="0.2">
      <c r="A115" s="10"/>
      <c r="B115" s="31" t="s">
        <v>78</v>
      </c>
      <c r="C115" s="32"/>
      <c r="D115" s="32"/>
      <c r="E115" s="33"/>
      <c r="F115" s="29">
        <f>SUM(F23:F114)</f>
        <v>0</v>
      </c>
      <c r="G115" s="10"/>
      <c r="H115" s="10"/>
    </row>
    <row r="116" spans="1:10" x14ac:dyDescent="0.2">
      <c r="A116" s="10"/>
      <c r="B116" s="11"/>
      <c r="C116" s="11"/>
      <c r="D116" s="11"/>
      <c r="E116" s="11"/>
      <c r="F116" s="12"/>
      <c r="G116" s="10"/>
      <c r="H116" s="10"/>
    </row>
    <row r="117" spans="1:10" hidden="1" x14ac:dyDescent="0.2">
      <c r="A117" s="10"/>
      <c r="B117" s="34" t="s">
        <v>3</v>
      </c>
      <c r="C117" s="34"/>
      <c r="D117" s="35">
        <v>0.05</v>
      </c>
      <c r="E117" s="36">
        <v>550000</v>
      </c>
      <c r="F117" s="29">
        <f>E117*D117</f>
        <v>27500</v>
      </c>
      <c r="G117" s="10"/>
      <c r="H117" s="10"/>
    </row>
    <row r="118" spans="1:10" x14ac:dyDescent="0.2">
      <c r="A118" s="10"/>
      <c r="B118" s="11"/>
      <c r="C118" s="11"/>
      <c r="D118" s="11"/>
      <c r="E118" s="11"/>
      <c r="F118" s="12"/>
      <c r="G118" s="10"/>
      <c r="H118" s="10"/>
    </row>
    <row r="119" spans="1:10" x14ac:dyDescent="0.2">
      <c r="A119" s="10"/>
      <c r="C119" s="11"/>
      <c r="D119" s="11"/>
      <c r="E119" s="11"/>
      <c r="F119" s="12"/>
      <c r="G119" s="10"/>
      <c r="H119" s="10"/>
    </row>
    <row r="120" spans="1:10" ht="15" thickBot="1" x14ac:dyDescent="0.25">
      <c r="A120" s="10"/>
      <c r="B120" s="11"/>
      <c r="C120" s="11"/>
      <c r="D120" s="11"/>
      <c r="E120" s="11"/>
      <c r="F120" s="12"/>
      <c r="G120" s="14"/>
      <c r="H120" s="10"/>
    </row>
    <row r="121" spans="1:10" ht="15" x14ac:dyDescent="0.25">
      <c r="A121" s="10"/>
      <c r="B121" s="22" t="s">
        <v>67</v>
      </c>
      <c r="C121" s="4"/>
      <c r="D121" s="5"/>
      <c r="E121" s="21"/>
      <c r="F121" s="1" t="s">
        <v>68</v>
      </c>
      <c r="G121" s="16"/>
      <c r="H121" s="17"/>
      <c r="I121" s="18"/>
      <c r="J121" s="18"/>
    </row>
    <row r="122" spans="1:10" ht="15" x14ac:dyDescent="0.25">
      <c r="A122" s="10"/>
      <c r="B122" s="23" t="s">
        <v>69</v>
      </c>
      <c r="C122" s="6"/>
      <c r="D122" s="7"/>
      <c r="E122" s="21"/>
      <c r="F122" s="2"/>
      <c r="G122" s="19"/>
      <c r="H122" s="17"/>
      <c r="I122" s="20"/>
      <c r="J122" s="20"/>
    </row>
    <row r="123" spans="1:10" ht="15" x14ac:dyDescent="0.25">
      <c r="A123" s="10"/>
      <c r="B123" s="23" t="s">
        <v>70</v>
      </c>
      <c r="C123" s="6"/>
      <c r="D123" s="7"/>
      <c r="E123" s="21"/>
      <c r="F123" s="2"/>
      <c r="G123" s="19"/>
      <c r="H123" s="17"/>
      <c r="I123" s="20"/>
      <c r="J123" s="20"/>
    </row>
    <row r="124" spans="1:10" ht="15" x14ac:dyDescent="0.25">
      <c r="A124" s="10"/>
      <c r="B124" s="23" t="s">
        <v>71</v>
      </c>
      <c r="C124" s="6"/>
      <c r="D124" s="7"/>
      <c r="E124" s="21"/>
      <c r="F124" s="2"/>
      <c r="G124" s="19"/>
      <c r="H124" s="17"/>
      <c r="I124" s="20"/>
      <c r="J124" s="20"/>
    </row>
    <row r="125" spans="1:10" ht="15.75" thickBot="1" x14ac:dyDescent="0.3">
      <c r="A125" s="10"/>
      <c r="B125" s="24" t="s">
        <v>72</v>
      </c>
      <c r="C125" s="8"/>
      <c r="D125" s="9"/>
      <c r="E125" s="21"/>
      <c r="F125" s="3"/>
      <c r="G125" s="19"/>
      <c r="H125" s="17"/>
      <c r="I125" s="20"/>
      <c r="J125" s="20"/>
    </row>
    <row r="126" spans="1:10" x14ac:dyDescent="0.2">
      <c r="A126" s="10"/>
      <c r="B126" s="11"/>
      <c r="C126" s="11"/>
      <c r="D126" s="11"/>
      <c r="E126" s="11"/>
      <c r="F126" s="12"/>
      <c r="G126" s="13"/>
      <c r="H126" s="14"/>
    </row>
    <row r="127" spans="1:10" x14ac:dyDescent="0.2">
      <c r="A127" s="10"/>
      <c r="B127" s="10"/>
      <c r="C127" s="10"/>
      <c r="D127" s="10"/>
      <c r="E127" s="10"/>
      <c r="F127" s="10"/>
      <c r="G127" s="10"/>
      <c r="H127" s="10"/>
    </row>
  </sheetData>
  <sheetProtection algorithmName="SHA-512" hashValue="U+J9pbnZxnITCneD17LcNxoUMlqgpR9/8giPeRgZres4bi3vpt7N8Fnoqp9YGzupCpx38CvRh/TTEPh3sK0Tmg==" saltValue="Vk+TxmkkYbwpm7w7hz7SwA==" spinCount="100000" sheet="1" objects="1" scenarios="1"/>
  <mergeCells count="7">
    <mergeCell ref="B115:E115"/>
    <mergeCell ref="F121:F125"/>
    <mergeCell ref="C121:D121"/>
    <mergeCell ref="C122:D122"/>
    <mergeCell ref="C123:D123"/>
    <mergeCell ref="C125:D125"/>
    <mergeCell ref="C124:D124"/>
  </mergeCells>
  <phoneticPr fontId="2" type="noConversion"/>
  <pageMargins left="0.7" right="0.7" top="0.75" bottom="0.75" header="0.3" footer="0.3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Rogier de Wilde</dc:creator>
  <cp:lastModifiedBy>Quintin Soewarno</cp:lastModifiedBy>
  <dcterms:created xsi:type="dcterms:W3CDTF">2022-01-14T11:57:41Z</dcterms:created>
  <dcterms:modified xsi:type="dcterms:W3CDTF">2022-11-10T09:26:53Z</dcterms:modified>
</cp:coreProperties>
</file>