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Library/Dropbox BIC BV/BiC bv Dropbox/BiC Leeuwarden/BiC Leeuwarden/BiC_consultancy/ROC Friese poort/2022 inhuur ICT IM personeel/aanbestedingsdocument en bijlagen/concept/"/>
    </mc:Choice>
  </mc:AlternateContent>
  <xr:revisionPtr revIDLastSave="0" documentId="13_ncr:1_{F7E44B64-A16C-F841-92D2-C7B671E26A71}" xr6:coauthVersionLast="47" xr6:coauthVersionMax="47" xr10:uidLastSave="{00000000-0000-0000-0000-000000000000}"/>
  <bookViews>
    <workbookView xWindow="40220" yWindow="500" windowWidth="37300" windowHeight="19380" xr2:uid="{26A0E56A-9CA4-EB40-BF12-5B4691CBE874}"/>
  </bookViews>
  <sheets>
    <sheet name="Waardemodel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" i="2" l="1"/>
  <c r="D5" i="2"/>
  <c r="C5" i="2"/>
  <c r="B5" i="2"/>
  <c r="G4" i="2"/>
  <c r="G5" i="2" s="1"/>
  <c r="H3" i="2"/>
  <c r="F4" i="2" l="1"/>
  <c r="E4" i="2"/>
  <c r="E5" i="2" s="1"/>
  <c r="D4" i="2"/>
  <c r="C4" i="2"/>
  <c r="B10" i="2"/>
  <c r="B4" i="2"/>
</calcChain>
</file>

<file path=xl/sharedStrings.xml><?xml version="1.0" encoding="utf-8"?>
<sst xmlns="http://schemas.openxmlformats.org/spreadsheetml/2006/main" count="33" uniqueCount="20">
  <si>
    <t>4 goed</t>
  </si>
  <si>
    <t>3 voldoende</t>
  </si>
  <si>
    <t>2 matig</t>
  </si>
  <si>
    <t>1 onvoldoende</t>
  </si>
  <si>
    <t>5 uitmuntend</t>
  </si>
  <si>
    <t>€ 0,-</t>
  </si>
  <si>
    <t>KO</t>
  </si>
  <si>
    <t>Totaal:</t>
  </si>
  <si>
    <t>Percentage</t>
  </si>
  <si>
    <t>Totaal kwaliteit</t>
  </si>
  <si>
    <t>Geraamde omvang:</t>
  </si>
  <si>
    <t>OPEN VRAGEN + bijbehorende waarde beoordeling</t>
  </si>
  <si>
    <t>6.1.1
PLAN VAN AANPAK</t>
  </si>
  <si>
    <t>6.1.3 DASHBOARD</t>
  </si>
  <si>
    <t>6.1.6
PARTNERPARTIJEN</t>
  </si>
  <si>
    <t xml:space="preserve"> </t>
  </si>
  <si>
    <t>Raming op basis van 1 jaar</t>
  </si>
  <si>
    <t>6.1.2
GOED OPDRACHTGEVER-SCHAP</t>
  </si>
  <si>
    <t>6.1.4 AANPAK WERVING EN SELECTIE EN DATABESE</t>
  </si>
  <si>
    <t>6.1.5
TEAM ACCOUNT-SUCCESMANAGEMENT EN PARTNERSCHAP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</si>
</sst>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€&quot;\ * #,##0.00_);_(&quot;€&quot;\ * \(#,##0.00\);_(&quot;€&quot;\ * &quot;-&quot;??_);_(@_)"/>
    <numFmt numFmtId="164" formatCode="&quot;€&quot;\ #,##0.00"/>
    <numFmt numFmtId="165" formatCode="0.0%"/>
  </numFmts>
  <fonts count="1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rgb="FF000000"/>
      <name val="Verdana"/>
      <family val="2"/>
    </font>
    <font>
      <b/>
      <sz val="10"/>
      <color rgb="FFFF0000"/>
      <name val="Verdana"/>
      <family val="2"/>
    </font>
    <font>
      <b/>
      <sz val="8"/>
      <color rgb="FF000000"/>
      <name val="Verdana"/>
      <family val="2"/>
    </font>
    <font>
      <b/>
      <sz val="10"/>
      <color theme="0"/>
      <name val="Verdana"/>
      <family val="2"/>
    </font>
    <font>
      <sz val="10"/>
      <color theme="1"/>
      <name val="Calibri"/>
      <family val="2"/>
      <scheme val="minor"/>
    </font>
    <font>
      <b/>
      <sz val="10"/>
      <color rgb="FF000000"/>
      <name val="Verdana"/>
      <family val="2"/>
    </font>
    <font>
      <sz val="12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FF000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3">
    <xf numFmtId="0" fontId="0" fillId="0" borderId="0" xfId="0"/>
    <xf numFmtId="0" fontId="5" fillId="3" borderId="1" xfId="0" applyFont="1" applyFill="1" applyBorder="1" applyAlignment="1">
      <alignment horizontal="justify" vertical="center" wrapText="1"/>
    </xf>
    <xf numFmtId="0" fontId="2" fillId="0" borderId="1" xfId="0" applyFont="1" applyBorder="1"/>
    <xf numFmtId="164" fontId="0" fillId="0" borderId="1" xfId="0" applyNumberFormat="1" applyBorder="1" applyAlignment="1">
      <alignment vertical="center"/>
    </xf>
    <xf numFmtId="0" fontId="7" fillId="0" borderId="0" xfId="0" applyFont="1"/>
    <xf numFmtId="0" fontId="8" fillId="4" borderId="1" xfId="0" applyFont="1" applyFill="1" applyBorder="1" applyAlignment="1">
      <alignment horizontal="justify" vertical="center" wrapText="1"/>
    </xf>
    <xf numFmtId="9" fontId="8" fillId="4" borderId="1" xfId="1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justify" vertical="center" wrapText="1"/>
    </xf>
    <xf numFmtId="0" fontId="3" fillId="2" borderId="5" xfId="0" applyFont="1" applyFill="1" applyBorder="1" applyAlignment="1">
      <alignment horizontal="justify" vertical="center" wrapText="1"/>
    </xf>
    <xf numFmtId="0" fontId="3" fillId="2" borderId="2" xfId="0" applyFont="1" applyFill="1" applyBorder="1" applyAlignment="1">
      <alignment horizontal="justify" vertical="center" wrapText="1"/>
    </xf>
    <xf numFmtId="0" fontId="4" fillId="2" borderId="5" xfId="0" applyFont="1" applyFill="1" applyBorder="1" applyAlignment="1">
      <alignment horizontal="justify" vertical="center" wrapText="1"/>
    </xf>
    <xf numFmtId="0" fontId="4" fillId="2" borderId="2" xfId="0" applyFont="1" applyFill="1" applyBorder="1" applyAlignment="1">
      <alignment horizontal="justify" vertical="center" wrapText="1"/>
    </xf>
    <xf numFmtId="164" fontId="3" fillId="2" borderId="5" xfId="0" applyNumberFormat="1" applyFont="1" applyFill="1" applyBorder="1" applyAlignment="1">
      <alignment horizontal="justify" vertical="center" wrapText="1"/>
    </xf>
    <xf numFmtId="164" fontId="3" fillId="2" borderId="2" xfId="0" applyNumberFormat="1" applyFont="1" applyFill="1" applyBorder="1" applyAlignment="1">
      <alignment horizontal="justify" vertical="center" wrapText="1"/>
    </xf>
    <xf numFmtId="9" fontId="2" fillId="0" borderId="1" xfId="1" applyFont="1" applyBorder="1"/>
    <xf numFmtId="0" fontId="3" fillId="3" borderId="1" xfId="0" applyFont="1" applyFill="1" applyBorder="1" applyAlignment="1">
      <alignment horizontal="center" vertical="center" wrapText="1"/>
    </xf>
    <xf numFmtId="44" fontId="7" fillId="0" borderId="0" xfId="2" applyFont="1"/>
    <xf numFmtId="164" fontId="7" fillId="0" borderId="0" xfId="0" applyNumberFormat="1" applyFont="1"/>
    <xf numFmtId="164" fontId="0" fillId="6" borderId="1" xfId="0" applyNumberFormat="1" applyFill="1" applyBorder="1" applyAlignment="1">
      <alignment vertical="center"/>
    </xf>
    <xf numFmtId="165" fontId="7" fillId="6" borderId="0" xfId="1" applyNumberFormat="1" applyFont="1" applyFill="1"/>
    <xf numFmtId="44" fontId="7" fillId="6" borderId="0" xfId="2" applyFont="1" applyFill="1"/>
    <xf numFmtId="0" fontId="7" fillId="6" borderId="0" xfId="0" applyFont="1" applyFill="1"/>
    <xf numFmtId="0" fontId="0" fillId="6" borderId="0" xfId="0" applyFill="1"/>
    <xf numFmtId="44" fontId="7" fillId="6" borderId="0" xfId="0" applyNumberFormat="1" applyFont="1" applyFill="1"/>
    <xf numFmtId="44" fontId="10" fillId="6" borderId="0" xfId="2" applyFont="1" applyFill="1"/>
    <xf numFmtId="44" fontId="10" fillId="6" borderId="0" xfId="0" applyNumberFormat="1" applyFont="1" applyFill="1"/>
    <xf numFmtId="0" fontId="9" fillId="6" borderId="0" xfId="0" applyFont="1" applyFill="1"/>
    <xf numFmtId="164" fontId="2" fillId="6" borderId="1" xfId="0" applyNumberFormat="1" applyFont="1" applyFill="1" applyBorder="1"/>
    <xf numFmtId="164" fontId="11" fillId="2" borderId="5" xfId="0" applyNumberFormat="1" applyFont="1" applyFill="1" applyBorder="1" applyAlignment="1">
      <alignment horizontal="justify" vertical="center" wrapText="1"/>
    </xf>
    <xf numFmtId="164" fontId="11" fillId="2" borderId="2" xfId="0" applyNumberFormat="1" applyFont="1" applyFill="1" applyBorder="1" applyAlignment="1">
      <alignment horizontal="justify" vertical="center" wrapText="1"/>
    </xf>
    <xf numFmtId="0" fontId="8" fillId="3" borderId="4" xfId="0" applyFont="1" applyFill="1" applyBorder="1" applyAlignment="1">
      <alignment horizontal="justify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0" xfId="0" applyFont="1" applyFill="1" applyBorder="1" applyAlignment="1">
      <alignment horizontal="center" vertical="center" wrapText="1"/>
    </xf>
  </cellXfs>
  <cellStyles count="3">
    <cellStyle name="Procent" xfId="1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9C537-3B0E-1046-BD21-A197BD23E614}">
  <dimension ref="A1:J21"/>
  <sheetViews>
    <sheetView showGridLines="0" tabSelected="1" zoomScale="160" zoomScaleNormal="160" workbookViewId="0">
      <selection activeCell="C14" sqref="C14"/>
    </sheetView>
  </sheetViews>
  <sheetFormatPr baseColWidth="10" defaultColWidth="11" defaultRowHeight="16" x14ac:dyDescent="0.2"/>
  <cols>
    <col min="1" max="1" width="15.83203125" customWidth="1"/>
    <col min="2" max="7" width="18.83203125" customWidth="1"/>
    <col min="8" max="8" width="15.83203125" customWidth="1"/>
  </cols>
  <sheetData>
    <row r="1" spans="1:10" ht="17" customHeight="1" thickBot="1" x14ac:dyDescent="0.25">
      <c r="A1" s="31" t="s">
        <v>11</v>
      </c>
      <c r="B1" s="32"/>
      <c r="C1" s="32"/>
      <c r="D1" s="32"/>
      <c r="E1" s="32"/>
      <c r="F1" s="32"/>
      <c r="G1" s="32"/>
      <c r="H1" s="32"/>
      <c r="I1" s="4"/>
    </row>
    <row r="2" spans="1:10" ht="71" thickBot="1" x14ac:dyDescent="0.25">
      <c r="A2" s="30"/>
      <c r="B2" s="15" t="s">
        <v>12</v>
      </c>
      <c r="C2" s="15" t="s">
        <v>17</v>
      </c>
      <c r="D2" s="15" t="s">
        <v>13</v>
      </c>
      <c r="E2" s="15" t="s">
        <v>18</v>
      </c>
      <c r="F2" s="15" t="s">
        <v>19</v>
      </c>
      <c r="G2" s="15" t="s">
        <v>14</v>
      </c>
      <c r="H2" s="2" t="s">
        <v>7</v>
      </c>
      <c r="I2" s="4"/>
    </row>
    <row r="3" spans="1:10" ht="17" thickBot="1" x14ac:dyDescent="0.25">
      <c r="A3" s="5" t="s">
        <v>8</v>
      </c>
      <c r="B3" s="6">
        <v>0.15</v>
      </c>
      <c r="C3" s="6">
        <v>0.15</v>
      </c>
      <c r="D3" s="6">
        <v>0.1</v>
      </c>
      <c r="E3" s="6">
        <v>0.2</v>
      </c>
      <c r="F3" s="6">
        <v>0.2</v>
      </c>
      <c r="G3" s="6">
        <v>0.2</v>
      </c>
      <c r="H3" s="14">
        <f>SUM(B3:G3)</f>
        <v>1</v>
      </c>
      <c r="I3" s="4"/>
    </row>
    <row r="4" spans="1:10" ht="17" thickBot="1" x14ac:dyDescent="0.25">
      <c r="A4" s="7" t="s">
        <v>4</v>
      </c>
      <c r="B4" s="12">
        <f>H4*B3</f>
        <v>18000</v>
      </c>
      <c r="C4" s="12">
        <f>H4*C3</f>
        <v>18000</v>
      </c>
      <c r="D4" s="12">
        <f>H4*D3</f>
        <v>12000</v>
      </c>
      <c r="E4" s="12">
        <f>H4*E3</f>
        <v>24000</v>
      </c>
      <c r="F4" s="12">
        <f>H4*F3</f>
        <v>24000</v>
      </c>
      <c r="G4" s="13">
        <f>H4*G3</f>
        <v>24000</v>
      </c>
      <c r="H4" s="27">
        <v>120000</v>
      </c>
      <c r="I4" s="17"/>
    </row>
    <row r="5" spans="1:10" ht="17" thickBot="1" x14ac:dyDescent="0.25">
      <c r="A5" s="7" t="s">
        <v>0</v>
      </c>
      <c r="B5" s="12">
        <f>B4*0.7</f>
        <v>12600</v>
      </c>
      <c r="C5" s="12">
        <f t="shared" ref="C5:G5" si="0">C4*0.7</f>
        <v>12600</v>
      </c>
      <c r="D5" s="12">
        <f t="shared" si="0"/>
        <v>8400</v>
      </c>
      <c r="E5" s="12">
        <f t="shared" si="0"/>
        <v>16800</v>
      </c>
      <c r="F5" s="12">
        <f t="shared" si="0"/>
        <v>16800</v>
      </c>
      <c r="G5" s="12">
        <f t="shared" si="0"/>
        <v>16800</v>
      </c>
      <c r="H5" s="2"/>
      <c r="I5" s="4"/>
    </row>
    <row r="6" spans="1:10" ht="17" thickBot="1" x14ac:dyDescent="0.25">
      <c r="A6" s="7" t="s">
        <v>1</v>
      </c>
      <c r="B6" s="8" t="s">
        <v>5</v>
      </c>
      <c r="C6" s="8" t="s">
        <v>5</v>
      </c>
      <c r="D6" s="8" t="s">
        <v>5</v>
      </c>
      <c r="E6" s="8" t="s">
        <v>5</v>
      </c>
      <c r="F6" s="8" t="s">
        <v>5</v>
      </c>
      <c r="G6" s="9" t="s">
        <v>5</v>
      </c>
      <c r="H6" s="2"/>
      <c r="I6" s="4"/>
    </row>
    <row r="7" spans="1:10" ht="17" customHeight="1" thickBot="1" x14ac:dyDescent="0.25">
      <c r="A7" s="7" t="s">
        <v>2</v>
      </c>
      <c r="B7" s="28">
        <v>-18000</v>
      </c>
      <c r="C7" s="28">
        <v>-18000</v>
      </c>
      <c r="D7" s="28">
        <v>-12000</v>
      </c>
      <c r="E7" s="28">
        <v>-12000</v>
      </c>
      <c r="F7" s="28">
        <v>-24000</v>
      </c>
      <c r="G7" s="29">
        <v>-36000</v>
      </c>
      <c r="H7" s="2"/>
      <c r="I7" s="4"/>
    </row>
    <row r="8" spans="1:10" ht="17" customHeight="1" thickBot="1" x14ac:dyDescent="0.25">
      <c r="A8" s="7" t="s">
        <v>3</v>
      </c>
      <c r="B8" s="10" t="s">
        <v>6</v>
      </c>
      <c r="C8" s="10" t="s">
        <v>6</v>
      </c>
      <c r="D8" s="10" t="s">
        <v>6</v>
      </c>
      <c r="E8" s="10" t="s">
        <v>6</v>
      </c>
      <c r="F8" s="10" t="s">
        <v>6</v>
      </c>
      <c r="G8" s="11" t="s">
        <v>6</v>
      </c>
      <c r="H8" s="2"/>
      <c r="I8" s="4"/>
    </row>
    <row r="9" spans="1:10" ht="17" thickBot="1" x14ac:dyDescent="0.25">
      <c r="A9" s="4"/>
      <c r="B9" s="4"/>
      <c r="C9" s="4"/>
      <c r="D9" s="4"/>
      <c r="E9" s="4"/>
      <c r="F9" s="4"/>
      <c r="G9" s="4"/>
      <c r="H9" s="4"/>
      <c r="I9" s="4"/>
    </row>
    <row r="10" spans="1:10" ht="25" customHeight="1" thickBot="1" x14ac:dyDescent="0.25">
      <c r="A10" s="1" t="s">
        <v>9</v>
      </c>
      <c r="B10" s="18">
        <f>H4</f>
        <v>120000</v>
      </c>
      <c r="C10" s="4"/>
      <c r="D10" s="4"/>
      <c r="E10" s="16" t="s">
        <v>15</v>
      </c>
      <c r="F10" s="16" t="s">
        <v>15</v>
      </c>
      <c r="G10" s="4"/>
      <c r="H10" s="4"/>
      <c r="I10" s="4"/>
    </row>
    <row r="11" spans="1:10" ht="25" customHeight="1" thickBot="1" x14ac:dyDescent="0.25">
      <c r="A11" s="1" t="s">
        <v>10</v>
      </c>
      <c r="B11" s="3">
        <v>420000</v>
      </c>
      <c r="C11" s="19" t="s">
        <v>15</v>
      </c>
      <c r="D11" s="4"/>
      <c r="E11" s="20"/>
      <c r="F11" s="20"/>
      <c r="G11" s="21"/>
      <c r="H11" s="20"/>
      <c r="I11" s="20"/>
      <c r="J11" s="22"/>
    </row>
    <row r="12" spans="1:10" x14ac:dyDescent="0.2">
      <c r="A12" s="4"/>
      <c r="B12" s="4"/>
      <c r="C12" s="4"/>
      <c r="D12" s="4"/>
      <c r="E12" s="20"/>
      <c r="F12" s="20"/>
      <c r="G12" s="21"/>
      <c r="H12" s="20"/>
      <c r="I12" s="20"/>
      <c r="J12" s="22"/>
    </row>
    <row r="13" spans="1:10" x14ac:dyDescent="0.2">
      <c r="A13" s="4" t="s">
        <v>16</v>
      </c>
      <c r="B13" s="4"/>
      <c r="C13" s="4"/>
      <c r="D13" s="4"/>
      <c r="E13" s="20"/>
      <c r="F13" s="20"/>
      <c r="G13" s="21"/>
      <c r="H13" s="20"/>
      <c r="I13" s="20"/>
      <c r="J13" s="22"/>
    </row>
    <row r="14" spans="1:10" x14ac:dyDescent="0.2">
      <c r="A14" s="4"/>
      <c r="B14" s="4"/>
      <c r="C14" s="4" t="s">
        <v>15</v>
      </c>
      <c r="D14" s="4"/>
      <c r="E14" s="23"/>
      <c r="F14" s="23"/>
      <c r="G14" s="21"/>
      <c r="H14" s="23"/>
      <c r="I14" s="23"/>
      <c r="J14" s="22"/>
    </row>
    <row r="15" spans="1:10" x14ac:dyDescent="0.2">
      <c r="A15" s="4"/>
      <c r="B15" s="4"/>
      <c r="C15" s="4"/>
      <c r="D15" s="4"/>
      <c r="E15" s="21"/>
      <c r="F15" s="21"/>
      <c r="G15" s="21"/>
      <c r="H15" s="21"/>
      <c r="I15" s="21"/>
      <c r="J15" s="22"/>
    </row>
    <row r="16" spans="1:10" x14ac:dyDescent="0.2">
      <c r="A16" s="4"/>
      <c r="B16" s="4"/>
      <c r="C16" s="4"/>
      <c r="D16" s="4"/>
      <c r="E16" s="21"/>
      <c r="F16" s="21"/>
      <c r="G16" s="21"/>
      <c r="H16" s="21"/>
      <c r="I16" s="21"/>
      <c r="J16" s="22"/>
    </row>
    <row r="17" spans="1:10" x14ac:dyDescent="0.2">
      <c r="A17" s="4"/>
      <c r="B17" s="4"/>
      <c r="C17" s="4"/>
      <c r="D17" s="4"/>
      <c r="E17" s="24"/>
      <c r="F17" s="24"/>
      <c r="G17" s="21"/>
      <c r="H17" s="21"/>
      <c r="I17" s="21"/>
      <c r="J17" s="22"/>
    </row>
    <row r="18" spans="1:10" x14ac:dyDescent="0.2">
      <c r="A18" s="4"/>
      <c r="B18" s="4"/>
      <c r="C18" s="4"/>
      <c r="D18" s="4"/>
      <c r="E18" s="24"/>
      <c r="F18" s="24"/>
      <c r="G18" s="21"/>
      <c r="H18" s="21"/>
      <c r="I18" s="21"/>
      <c r="J18" s="22"/>
    </row>
    <row r="19" spans="1:10" x14ac:dyDescent="0.2">
      <c r="A19" s="4"/>
      <c r="B19" s="4"/>
      <c r="C19" s="4"/>
      <c r="D19" s="4"/>
      <c r="E19" s="24"/>
      <c r="F19" s="24"/>
      <c r="G19" s="21"/>
      <c r="H19" s="21"/>
      <c r="I19" s="21"/>
      <c r="J19" s="22"/>
    </row>
    <row r="20" spans="1:10" x14ac:dyDescent="0.2">
      <c r="E20" s="25"/>
      <c r="F20" s="25"/>
      <c r="G20" s="22"/>
      <c r="H20" s="22"/>
      <c r="I20" s="22"/>
      <c r="J20" s="22"/>
    </row>
    <row r="21" spans="1:10" x14ac:dyDescent="0.2">
      <c r="E21" s="26"/>
      <c r="F21" s="26"/>
      <c r="G21" s="22"/>
      <c r="H21" s="22"/>
      <c r="I21" s="22"/>
      <c r="J21" s="22"/>
    </row>
  </sheetData>
  <sheetProtection algorithmName="SHA-512" hashValue="WvWu3J/C5Cb3chfRNYKsx9Pl4mn/KruIjWol4/0botNaSrOfJ17YH1WB3Td/XRZ16ehIadeTS9/mYsrqQNgIlg==" saltValue="LDAsxnnhsHDQdAAoifJKLA==" spinCount="100000" sheet="1" objects="1" scenarios="1"/>
  <mergeCells count="2">
    <mergeCell ref="A2"/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Waardemodel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Copyirght inkoopadviesbureau BiC</dc:description>
  <cp:lastModifiedBy>Microsoft Office User</cp:lastModifiedBy>
  <dcterms:created xsi:type="dcterms:W3CDTF">2020-03-23T12:24:07Z</dcterms:created>
  <dcterms:modified xsi:type="dcterms:W3CDTF">2022-01-27T14:13:32Z</dcterms:modified>
  <cp:category/>
</cp:coreProperties>
</file>