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https://ingenionnl.sharepoint.com/sites/SP-Projecten/Shared Documents/Groeiling/EA AVM (2022)/Werkdocumenten/"/>
    </mc:Choice>
  </mc:AlternateContent>
  <xr:revisionPtr revIDLastSave="253" documentId="8_{779B4075-9B36-494B-91DD-3350B282B50B}" xr6:coauthVersionLast="47" xr6:coauthVersionMax="47" xr10:uidLastSave="{3F7911A5-56A7-4940-B304-84735BEFE038}"/>
  <bookViews>
    <workbookView xWindow="28692" yWindow="-108" windowWidth="29016" windowHeight="15816" tabRatio="748" xr2:uid="{00000000-000D-0000-FFFF-FFFF00000000}"/>
  </bookViews>
  <sheets>
    <sheet name="Toelichting" sheetId="10" r:id="rId1"/>
    <sheet name="Prijzenblad"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 i="11" l="1"/>
  <c r="B11" i="11"/>
  <c r="D5" i="11"/>
  <c r="C5" i="11" l="1"/>
  <c r="E5" i="11"/>
  <c r="F5" i="11"/>
  <c r="G5" i="11"/>
  <c r="B5" i="11"/>
  <c r="K3" i="11"/>
  <c r="K6" i="11" l="1"/>
</calcChain>
</file>

<file path=xl/sharedStrings.xml><?xml version="1.0" encoding="utf-8"?>
<sst xmlns="http://schemas.openxmlformats.org/spreadsheetml/2006/main" count="44" uniqueCount="34">
  <si>
    <t>Merk</t>
  </si>
  <si>
    <t>Type</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</si>
  <si>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</si>
  <si>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Algemeen</t>
  </si>
  <si>
    <t>Verwijzing</t>
  </si>
  <si>
    <t>Toelichting</t>
  </si>
  <si>
    <t xml:space="preserve">De opgegeven prijzen zijn conform het gestelde in de Uitnodiging tot Inschrijving en het Programma van Eisen (o.a. Commerciële eisen). 
</t>
  </si>
  <si>
    <t xml:space="preserve">De opgegeven IT-hardware en Diensten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</si>
  <si>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Opties</t>
  </si>
  <si>
    <t>Prijs per stuk</t>
  </si>
  <si>
    <t>Specificaties / extra info</t>
  </si>
  <si>
    <t xml:space="preserve">In deze kolommen dient de Inschrijver de gevraagde gegevens in te vullen (merk en type / extra's / specificaties / bijzonderheden). 
</t>
  </si>
  <si>
    <t>Prijs per stuk (kolom F)</t>
  </si>
  <si>
    <r>
      <rPr>
        <b/>
        <sz val="11"/>
        <color theme="1"/>
        <rFont val="Calibri"/>
        <family val="2"/>
        <scheme val="minor"/>
      </rPr>
      <t>Alleen de lichtoranje cellen uit deze kolom dienen te worden ingevuld.</t>
    </r>
    <r>
      <rPr>
        <sz val="11"/>
        <color theme="1"/>
        <rFont val="Calibri"/>
        <family val="2"/>
        <scheme val="minor"/>
      </rPr>
      <t xml:space="preserve"> Alleen een bedrag (in cijfers) mag worden ingevuld. Negatieve bedragen mogen niet worden gebruikt. .
</t>
    </r>
  </si>
  <si>
    <r>
      <rPr>
        <b/>
        <sz val="11"/>
        <color theme="1"/>
        <rFont val="Calibri"/>
        <family val="2"/>
        <scheme val="minor"/>
      </rPr>
      <t>Alleen de lichtpaarse cellen uit deze kolom dienen te worden ingevuld.</t>
    </r>
    <r>
      <rPr>
        <sz val="11"/>
        <color theme="1"/>
        <rFont val="Calibri"/>
        <family val="2"/>
        <scheme val="minor"/>
      </rPr>
      <t xml:space="preserve"> Alleen een bedrag (in cijfers) mag worden ingevuld. Negatieve bedragen mogen niet worden gebruikt. 
</t>
    </r>
  </si>
  <si>
    <t xml:space="preserve">In deze lichtgroene kolommen dient de Inschrijver de gevraagde gegevens in te vullen (merk en type). 
</t>
  </si>
  <si>
    <t>Touchscreens 75’’ (incl. Standaard Installatie op wandbeugel)</t>
  </si>
  <si>
    <t xml:space="preserve">AV-middelen </t>
  </si>
  <si>
    <t>Verrijdbaar en traploos in hoogte verstelbaar onderstel t.b.v. touchscreens</t>
  </si>
  <si>
    <t>Aan wand te bevestigen traploos in hoogte verstelbare lift t.b.v. touchscreens</t>
  </si>
  <si>
    <t xml:space="preserve">Elke Inschrijver dient een prijs op te geven voor alle AV-middelen (inclusief Standaard Installatie) en een uurtarief voor Maatwerk Installatie zoals aangegeven in kolom A. 
</t>
  </si>
  <si>
    <t xml:space="preserve">In de oanje gekleurde cellen van kolom E dienen uitsluitend prijzen te worden ingevuld. Aan de hand van formules worden vervolgens de wegingen toegepast en wordt onderin de totaalprijs zichtbaar. Deze totaalprijs wordt gebruikt voor de beoordeling op prijs.
</t>
  </si>
  <si>
    <t>Overige informatie</t>
  </si>
  <si>
    <t>prijs x aantal</t>
  </si>
  <si>
    <t>Totaal</t>
  </si>
  <si>
    <t>Terug naar het tabblad Toelichting</t>
  </si>
  <si>
    <t>Touchscreens 50 -60’’ (incl. Standaard Installatie op wandbeugel)</t>
  </si>
  <si>
    <t>Uurtarief</t>
  </si>
  <si>
    <t>Aan de door de Groeiling gevraagde opties kan Inschrijver geen enkel recht of afnamegarantie ontlenen.</t>
  </si>
  <si>
    <t>Kolom H en I (prijzenblad)</t>
  </si>
  <si>
    <t>Kolom B en J (prijzenblad)</t>
  </si>
  <si>
    <r>
      <t xml:space="preserve">Totaalprijs </t>
    </r>
    <r>
      <rPr>
        <sz val="9"/>
        <rFont val="Calibri"/>
        <family val="2"/>
        <scheme val="minor"/>
      </rPr>
      <t>(Wordt automatisch berekend en telt mee voor de beoordeling)</t>
    </r>
  </si>
  <si>
    <t>Uurtarief bij Maatwerk Installatie</t>
  </si>
  <si>
    <t>Prijs o.b.v. prognose komende vijf (5)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</si>
</sst>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0.0%"/>
    <numFmt numFmtId="166" formatCode="_-&quot;€&quot;\ * #,##0_-;_-&quot;€&quot;\ * #,##0\-;_-&quot;€&quot;\ * &quot;-&quot;??_-;_-@_-"/>
    <numFmt numFmtId="167" formatCode="_ &quot;€&quot;\ * #,##0_ ;_ &quot;€&quot;\ * \-#,##0_ ;_ &quot;€&quot;\ * &quot;-&quot;??_ ;_ @_ "/>
    <numFmt numFmtId="169" formatCode="&quot;€&quot;\ #,##0.00"/>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1"/>
      <color rgb="FFFFC000"/>
      <name val="Calibri"/>
      <family val="2"/>
      <scheme val="minor"/>
    </font>
    <font>
      <sz val="11"/>
      <color theme="0"/>
      <name val="Calibri"/>
      <family val="2"/>
      <scheme val="minor"/>
    </font>
    <font>
      <b/>
      <sz val="14"/>
      <name val="Calibri"/>
      <family val="2"/>
      <scheme val="minor"/>
    </font>
    <font>
      <sz val="11"/>
      <color rgb="FFFF0000"/>
      <name val="Calibri"/>
      <family val="2"/>
      <scheme val="minor"/>
    </font>
    <font>
      <sz val="11"/>
      <name val="Calibri"/>
      <family val="2"/>
      <scheme val="minor"/>
    </font>
    <font>
      <sz val="12"/>
      <color rgb="FF000000"/>
      <name val="Times New Roman"/>
      <family val="1"/>
    </font>
    <font>
      <sz val="10"/>
      <color theme="1"/>
      <name val="Calibri"/>
      <family val="2"/>
      <scheme val="minor"/>
    </font>
    <font>
      <sz val="14"/>
      <color theme="0"/>
      <name val="Calibri"/>
      <family val="2"/>
      <scheme val="minor"/>
    </font>
    <font>
      <sz val="14"/>
      <color theme="1"/>
      <name val="Calibri"/>
      <family val="2"/>
      <scheme val="minor"/>
    </font>
    <font>
      <sz val="14"/>
      <name val="Calibri"/>
      <family val="2"/>
      <scheme val="minor"/>
    </font>
    <font>
      <u/>
      <sz val="11"/>
      <color theme="10"/>
      <name val="Calibri"/>
      <family val="2"/>
      <scheme val="minor"/>
    </font>
    <font>
      <u/>
      <sz val="14"/>
      <color theme="10"/>
      <name val="Calibri"/>
      <family val="2"/>
      <scheme val="minor"/>
    </font>
    <font>
      <sz val="9"/>
      <color theme="1"/>
      <name val="Calibri"/>
      <family val="2"/>
      <scheme val="minor"/>
    </font>
    <font>
      <sz val="9"/>
      <name val="Calibri"/>
      <family val="2"/>
      <scheme val="minor"/>
    </font>
  </fonts>
  <fills count="13">
    <fill>
      <patternFill patternType="none"/>
    </fill>
    <fill>
      <patternFill patternType="gray125"/>
    </fill>
    <fill>
      <patternFill patternType="solid">
        <fgColor rgb="FFAFD4E4"/>
        <bgColor indexed="64"/>
      </patternFill>
    </fill>
    <fill>
      <patternFill patternType="solid">
        <fgColor rgb="FF909092"/>
        <bgColor indexed="64"/>
      </patternFill>
    </fill>
    <fill>
      <patternFill patternType="solid">
        <fgColor rgb="FFC0CA47"/>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002895"/>
        <bgColor indexed="64"/>
      </patternFill>
    </fill>
    <fill>
      <patternFill patternType="solid">
        <fgColor rgb="FFC6EEFF"/>
        <bgColor indexed="64"/>
      </patternFill>
    </fill>
    <fill>
      <patternFill patternType="solid">
        <fgColor rgb="FFFFC60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6" fillId="0" borderId="0" applyNumberFormat="0" applyFill="0" applyBorder="0" applyAlignment="0" applyProtection="0"/>
  </cellStyleXfs>
  <cellXfs count="60">
    <xf numFmtId="0" fontId="0" fillId="0" borderId="0" xfId="0"/>
    <xf numFmtId="0" fontId="0" fillId="0" borderId="0" xfId="0" applyFont="1" applyBorder="1"/>
    <xf numFmtId="0" fontId="0" fillId="0" borderId="0" xfId="0" applyFont="1"/>
    <xf numFmtId="0" fontId="0" fillId="0" borderId="0" xfId="0" applyFont="1" applyBorder="1" applyAlignment="1">
      <alignment horizontal="center" vertical="center"/>
    </xf>
    <xf numFmtId="165" fontId="0" fillId="0" borderId="0" xfId="1" applyNumberFormat="1" applyFont="1" applyBorder="1"/>
    <xf numFmtId="0" fontId="0" fillId="0" borderId="3" xfId="0" applyFont="1" applyBorder="1" applyAlignment="1">
      <alignment wrapText="1"/>
    </xf>
    <xf numFmtId="0" fontId="0" fillId="0" borderId="3" xfId="0" applyFont="1" applyBorder="1" applyAlignment="1">
      <alignment vertical="top" wrapText="1"/>
    </xf>
    <xf numFmtId="44" fontId="7" fillId="0" borderId="0" xfId="0" applyNumberFormat="1" applyFont="1" applyBorder="1"/>
    <xf numFmtId="10" fontId="7" fillId="0" borderId="0" xfId="0" applyNumberFormat="1" applyFont="1" applyBorder="1"/>
    <xf numFmtId="0" fontId="9" fillId="0" borderId="0" xfId="0" applyFont="1" applyBorder="1"/>
    <xf numFmtId="164" fontId="0" fillId="5" borderId="1" xfId="2" applyFont="1" applyFill="1" applyBorder="1"/>
    <xf numFmtId="0" fontId="11" fillId="0" borderId="0" xfId="0" applyFont="1" applyAlignment="1">
      <alignment vertical="center"/>
    </xf>
    <xf numFmtId="0" fontId="7" fillId="0" borderId="0" xfId="0" applyFont="1"/>
    <xf numFmtId="0" fontId="0" fillId="6" borderId="1" xfId="0" applyFont="1" applyFill="1" applyBorder="1" applyAlignment="1">
      <alignment horizontal="center" vertical="center"/>
    </xf>
    <xf numFmtId="49" fontId="0" fillId="8" borderId="12" xfId="0" applyNumberFormat="1" applyFont="1" applyFill="1" applyBorder="1" applyAlignment="1">
      <alignment horizontal="center" vertical="center"/>
    </xf>
    <xf numFmtId="0" fontId="12" fillId="2" borderId="14" xfId="0" applyFont="1" applyFill="1" applyBorder="1" applyAlignment="1">
      <alignment horizontal="justify" vertical="center" wrapText="1"/>
    </xf>
    <xf numFmtId="165" fontId="6" fillId="0" borderId="0" xfId="1" applyNumberFormat="1" applyFont="1" applyFill="1" applyBorder="1" applyAlignment="1">
      <alignment horizontal="center" vertical="center"/>
    </xf>
    <xf numFmtId="0" fontId="8" fillId="0" borderId="0" xfId="0" applyFont="1" applyFill="1" applyBorder="1" applyAlignment="1">
      <alignment horizontal="center" vertical="center"/>
    </xf>
    <xf numFmtId="44" fontId="8" fillId="0" borderId="0" xfId="0" applyNumberFormat="1" applyFont="1" applyFill="1" applyBorder="1" applyAlignment="1">
      <alignment horizontal="center" vertical="center"/>
    </xf>
    <xf numFmtId="49" fontId="0" fillId="8" borderId="9" xfId="0" applyNumberFormat="1" applyFont="1" applyFill="1" applyBorder="1" applyAlignment="1">
      <alignment horizontal="center" vertical="center"/>
    </xf>
    <xf numFmtId="0" fontId="0" fillId="8" borderId="9" xfId="0" applyFont="1" applyFill="1" applyBorder="1" applyAlignment="1">
      <alignment horizontal="center" vertical="center"/>
    </xf>
    <xf numFmtId="0" fontId="0" fillId="8" borderId="12" xfId="0" applyFont="1" applyFill="1" applyBorder="1" applyAlignment="1">
      <alignment horizontal="center" vertical="center"/>
    </xf>
    <xf numFmtId="49" fontId="0" fillId="6" borderId="15" xfId="0" applyNumberFormat="1" applyFont="1" applyFill="1" applyBorder="1" applyAlignment="1">
      <alignment horizontal="center" vertical="center"/>
    </xf>
    <xf numFmtId="166" fontId="0" fillId="0" borderId="7" xfId="2" applyNumberFormat="1" applyFont="1" applyBorder="1" applyAlignment="1">
      <alignment horizontal="left"/>
    </xf>
    <xf numFmtId="0" fontId="9" fillId="0" borderId="0" xfId="0" applyFont="1" applyBorder="1" applyAlignment="1">
      <alignment horizontal="left" vertical="center"/>
    </xf>
    <xf numFmtId="0" fontId="0" fillId="0" borderId="0" xfId="0" applyFont="1" applyBorder="1" applyAlignment="1">
      <alignment horizontal="left" vertical="center"/>
    </xf>
    <xf numFmtId="167" fontId="8" fillId="4" borderId="22" xfId="0" applyNumberFormat="1" applyFont="1" applyFill="1" applyBorder="1" applyAlignment="1">
      <alignment horizontal="left" vertical="center"/>
    </xf>
    <xf numFmtId="0" fontId="0" fillId="8" borderId="12" xfId="0" applyFont="1" applyFill="1" applyBorder="1" applyAlignment="1">
      <alignment horizontal="center" vertical="center"/>
    </xf>
    <xf numFmtId="0" fontId="0" fillId="8" borderId="18" xfId="0" applyFont="1" applyFill="1" applyBorder="1" applyAlignment="1">
      <alignment horizontal="left" vertical="top"/>
    </xf>
    <xf numFmtId="0" fontId="0" fillId="8" borderId="17" xfId="0" applyFont="1" applyFill="1" applyBorder="1" applyAlignment="1">
      <alignment horizontal="left" vertical="top"/>
    </xf>
    <xf numFmtId="0" fontId="4" fillId="9" borderId="4" xfId="0" applyFont="1" applyFill="1" applyBorder="1" applyAlignment="1">
      <alignment horizontal="left" vertical="center"/>
    </xf>
    <xf numFmtId="0" fontId="2" fillId="9" borderId="5" xfId="0" applyFont="1" applyFill="1" applyBorder="1" applyAlignment="1">
      <alignment horizontal="left" vertical="center" wrapText="1"/>
    </xf>
    <xf numFmtId="165" fontId="2" fillId="9" borderId="6" xfId="1" applyNumberFormat="1" applyFont="1" applyFill="1" applyBorder="1" applyAlignment="1">
      <alignment horizontal="left" vertical="center"/>
    </xf>
    <xf numFmtId="0" fontId="12" fillId="10" borderId="1" xfId="0" applyFont="1" applyFill="1" applyBorder="1" applyAlignment="1">
      <alignment horizontal="justify" vertical="center" wrapText="1"/>
    </xf>
    <xf numFmtId="0" fontId="5" fillId="11" borderId="19" xfId="0" applyFont="1" applyFill="1" applyBorder="1" applyAlignment="1"/>
    <xf numFmtId="0" fontId="5" fillId="11" borderId="20" xfId="0" applyFont="1" applyFill="1" applyBorder="1" applyAlignment="1">
      <alignment horizontal="left"/>
    </xf>
    <xf numFmtId="0" fontId="5" fillId="11" borderId="9" xfId="0" applyFont="1" applyFill="1" applyBorder="1" applyAlignment="1"/>
    <xf numFmtId="165" fontId="5" fillId="11" borderId="10" xfId="1" applyNumberFormat="1" applyFont="1" applyFill="1" applyBorder="1" applyAlignment="1"/>
    <xf numFmtId="0" fontId="2" fillId="9" borderId="4" xfId="0" applyFont="1" applyFill="1" applyBorder="1" applyAlignment="1">
      <alignment horizontal="left" vertical="center"/>
    </xf>
    <xf numFmtId="0" fontId="2" fillId="9" borderId="16" xfId="0" applyFont="1" applyFill="1" applyBorder="1" applyAlignment="1">
      <alignment horizontal="left" vertical="center"/>
    </xf>
    <xf numFmtId="0" fontId="2" fillId="9" borderId="23" xfId="0" applyFont="1" applyFill="1" applyBorder="1" applyAlignment="1">
      <alignment horizontal="left" vertical="center"/>
    </xf>
    <xf numFmtId="0" fontId="14" fillId="4" borderId="2" xfId="0" applyFont="1" applyFill="1" applyBorder="1" applyAlignment="1">
      <alignment vertical="center"/>
    </xf>
    <xf numFmtId="0" fontId="14" fillId="6" borderId="2" xfId="0" applyFont="1" applyFill="1" applyBorder="1" applyAlignment="1">
      <alignment vertical="center" wrapText="1"/>
    </xf>
    <xf numFmtId="0" fontId="14" fillId="5" borderId="2" xfId="0" applyFont="1" applyFill="1" applyBorder="1" applyAlignment="1">
      <alignment vertical="center"/>
    </xf>
    <xf numFmtId="0" fontId="13" fillId="3" borderId="2" xfId="0" applyFont="1" applyFill="1" applyBorder="1" applyAlignment="1">
      <alignment vertical="center"/>
    </xf>
    <xf numFmtId="0" fontId="15" fillId="8" borderId="2" xfId="0" applyFont="1" applyFill="1" applyBorder="1" applyAlignment="1">
      <alignment vertical="center"/>
    </xf>
    <xf numFmtId="0" fontId="15" fillId="7" borderId="2" xfId="0" applyFont="1" applyFill="1" applyBorder="1" applyAlignment="1">
      <alignment vertical="center"/>
    </xf>
    <xf numFmtId="0" fontId="17" fillId="12" borderId="14" xfId="3" applyNumberFormat="1" applyFont="1" applyFill="1" applyBorder="1" applyAlignment="1">
      <alignment horizontal="center" vertical="center" wrapText="1"/>
    </xf>
    <xf numFmtId="0" fontId="18" fillId="0" borderId="0" xfId="0" applyFont="1"/>
    <xf numFmtId="44" fontId="8" fillId="4" borderId="22" xfId="0" applyNumberFormat="1" applyFont="1" applyFill="1" applyBorder="1" applyAlignment="1">
      <alignment horizontal="center" vertical="center"/>
    </xf>
    <xf numFmtId="0" fontId="8" fillId="4" borderId="14" xfId="0" applyFont="1" applyFill="1" applyBorder="1" applyAlignment="1">
      <alignment horizontal="left" vertical="center" wrapText="1"/>
    </xf>
    <xf numFmtId="0" fontId="8" fillId="4" borderId="21" xfId="0" applyFont="1" applyFill="1" applyBorder="1" applyAlignment="1">
      <alignment horizontal="left" vertical="top" wrapText="1"/>
    </xf>
    <xf numFmtId="0" fontId="8" fillId="4" borderId="24" xfId="0" applyFont="1" applyFill="1" applyBorder="1" applyAlignment="1">
      <alignment horizontal="left" vertical="top" wrapText="1"/>
    </xf>
    <xf numFmtId="0" fontId="8" fillId="4" borderId="22" xfId="0" applyFont="1" applyFill="1" applyBorder="1" applyAlignment="1">
      <alignment horizontal="left" vertical="top" wrapText="1"/>
    </xf>
    <xf numFmtId="0" fontId="10" fillId="3" borderId="11" xfId="0" applyFont="1" applyFill="1" applyBorder="1" applyAlignment="1">
      <alignment horizontal="left"/>
    </xf>
    <xf numFmtId="0" fontId="10" fillId="3" borderId="8" xfId="0" applyFont="1" applyFill="1" applyBorder="1" applyAlignment="1">
      <alignment horizontal="left"/>
    </xf>
    <xf numFmtId="169" fontId="0" fillId="7" borderId="13" xfId="2" applyNumberFormat="1" applyFont="1" applyFill="1" applyBorder="1"/>
    <xf numFmtId="169" fontId="0" fillId="7" borderId="10" xfId="2" applyNumberFormat="1" applyFont="1" applyFill="1" applyBorder="1"/>
    <xf numFmtId="0" fontId="4" fillId="9" borderId="25" xfId="0" applyFont="1" applyFill="1" applyBorder="1" applyAlignment="1">
      <alignment horizontal="center" vertical="center"/>
    </xf>
    <xf numFmtId="0" fontId="4" fillId="9" borderId="26" xfId="0" applyFont="1" applyFill="1" applyBorder="1" applyAlignment="1">
      <alignment horizontal="center" vertical="center"/>
    </xf>
  </cellXfs>
  <cellStyles count="4">
    <cellStyle name="Hyperlink" xfId="3" builtinId="8"/>
    <cellStyle name="Procent" xfId="1" builtinId="5"/>
    <cellStyle name="Standaard" xfId="0" builtinId="0"/>
    <cellStyle name="Valuta" xfId="2" builtinId="4"/>
  </cellStyles>
  <dxfs count="4">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s>
  <tableStyles count="0" defaultTableStyle="TableStyleMedium9" defaultPivotStyle="PivotStyleLight16"/>
  <colors>
    <mruColors>
      <color rgb="FF909092"/>
      <color rgb="FFFFC600"/>
      <color rgb="FFC6EEFF"/>
      <color rgb="FF002895"/>
      <color rgb="FFC0CA47"/>
      <color rgb="FFF3D535"/>
      <color rgb="FFAFD4E4"/>
      <color rgb="FFD3781D"/>
      <color rgb="FFCAF074"/>
      <color rgb="FFD3F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114301</xdr:colOff>
      <xdr:row>2</xdr:row>
      <xdr:rowOff>115570</xdr:rowOff>
    </xdr:from>
    <xdr:to>
      <xdr:col>12</xdr:col>
      <xdr:colOff>2158046</xdr:colOff>
      <xdr:row>5</xdr:row>
      <xdr:rowOff>228510</xdr:rowOff>
    </xdr:to>
    <xdr:pic>
      <xdr:nvPicPr>
        <xdr:cNvPr id="3" name="Afbeelding 2">
          <a:extLst>
            <a:ext uri="{FF2B5EF4-FFF2-40B4-BE49-F238E27FC236}">
              <a16:creationId xmlns:a16="http://schemas.microsoft.com/office/drawing/2014/main" id="{C2DE1CF7-A3AB-4170-8665-6988BD046B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2421" y="770890"/>
          <a:ext cx="2043745" cy="7149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showGridLines="0" tabSelected="1" zoomScaleNormal="100" workbookViewId="0">
      <selection activeCell="D1" sqref="D1:D1048576"/>
    </sheetView>
  </sheetViews>
  <sheetFormatPr defaultColWidth="0" defaultRowHeight="14.4" zeroHeight="1" x14ac:dyDescent="0.3"/>
  <cols>
    <col min="1" max="1" width="34.21875" style="2" bestFit="1" customWidth="1"/>
    <col min="2" max="2" width="130.5546875" style="2" customWidth="1"/>
    <col min="3" max="3" width="4" style="2" customWidth="1"/>
    <col min="4" max="7" width="9.21875" style="2" hidden="1" customWidth="1"/>
    <col min="8" max="16384" width="9.21875" style="2" hidden="1"/>
  </cols>
  <sheetData>
    <row r="1" spans="1:2" ht="18" x14ac:dyDescent="0.3">
      <c r="A1" s="30" t="s">
        <v>4</v>
      </c>
      <c r="B1" s="30" t="s">
        <v>5</v>
      </c>
    </row>
    <row r="2" spans="1:2" ht="72" x14ac:dyDescent="0.3">
      <c r="A2" s="41" t="s">
        <v>3</v>
      </c>
      <c r="B2" s="5" t="s">
        <v>2</v>
      </c>
    </row>
    <row r="3" spans="1:2" ht="28.8" x14ac:dyDescent="0.3">
      <c r="A3" s="41" t="s">
        <v>3</v>
      </c>
      <c r="B3" s="5" t="s">
        <v>6</v>
      </c>
    </row>
    <row r="4" spans="1:2" ht="43.2" x14ac:dyDescent="0.3">
      <c r="A4" s="41" t="s">
        <v>3</v>
      </c>
      <c r="B4" s="5" t="s">
        <v>20</v>
      </c>
    </row>
    <row r="5" spans="1:2" ht="43.2" x14ac:dyDescent="0.3">
      <c r="A5" s="41" t="s">
        <v>3</v>
      </c>
      <c r="B5" s="5" t="s">
        <v>21</v>
      </c>
    </row>
    <row r="6" spans="1:2" ht="57.6" x14ac:dyDescent="0.3">
      <c r="A6" s="41" t="s">
        <v>3</v>
      </c>
      <c r="B6" s="5" t="s">
        <v>7</v>
      </c>
    </row>
    <row r="7" spans="1:2" ht="28.8" x14ac:dyDescent="0.3">
      <c r="A7" s="42" t="s">
        <v>29</v>
      </c>
      <c r="B7" s="6" t="s">
        <v>15</v>
      </c>
    </row>
    <row r="8" spans="1:2" ht="43.2" x14ac:dyDescent="0.3">
      <c r="A8" s="43" t="s">
        <v>30</v>
      </c>
      <c r="B8" s="5" t="s">
        <v>14</v>
      </c>
    </row>
    <row r="9" spans="1:2" ht="28.95" customHeight="1" x14ac:dyDescent="0.3">
      <c r="A9" s="44" t="s">
        <v>8</v>
      </c>
      <c r="B9" s="6" t="s">
        <v>28</v>
      </c>
    </row>
    <row r="10" spans="1:2" ht="28.95" customHeight="1" x14ac:dyDescent="0.3">
      <c r="A10" s="45" t="s">
        <v>22</v>
      </c>
      <c r="B10" s="6" t="s">
        <v>11</v>
      </c>
    </row>
    <row r="11" spans="1:2" ht="43.2" x14ac:dyDescent="0.3">
      <c r="A11" s="46" t="s">
        <v>12</v>
      </c>
      <c r="B11" s="5" t="s">
        <v>13</v>
      </c>
    </row>
    <row r="12" spans="1:2" x14ac:dyDescent="0.3"/>
    <row r="13" spans="1:2" hidden="1" x14ac:dyDescent="0.3">
      <c r="B13" s="1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showGridLines="0" workbookViewId="0">
      <selection activeCell="I21" sqref="I21"/>
    </sheetView>
  </sheetViews>
  <sheetFormatPr defaultColWidth="9.21875" defaultRowHeight="14.4" x14ac:dyDescent="0.3"/>
  <cols>
    <col min="1" max="1" width="65.109375" style="1" bestFit="1" customWidth="1"/>
    <col min="2" max="3" width="12.77734375" style="3" customWidth="1"/>
    <col min="4" max="4" width="16.33203125" style="3" customWidth="1"/>
    <col min="5" max="6" width="12.77734375" style="3" customWidth="1"/>
    <col min="7" max="7" width="12.77734375" style="4" customWidth="1"/>
    <col min="8" max="8" width="13.6640625" style="9" customWidth="1"/>
    <col min="9" max="9" width="14.109375" style="1" customWidth="1"/>
    <col min="10" max="10" width="21.6640625" style="1" customWidth="1"/>
    <col min="11" max="11" width="22.77734375" style="1" customWidth="1"/>
    <col min="12" max="12" width="9.21875" style="1"/>
    <col min="13" max="13" width="34.88671875" style="1" customWidth="1"/>
    <col min="14" max="16384" width="9.21875" style="1"/>
  </cols>
  <sheetData>
    <row r="1" spans="1:14" ht="19.8" customHeight="1" thickBot="1" x14ac:dyDescent="0.35">
      <c r="A1" s="58" t="s">
        <v>33</v>
      </c>
      <c r="B1" s="59"/>
      <c r="C1" s="59"/>
      <c r="D1" s="59"/>
      <c r="E1" s="59"/>
      <c r="F1" s="59"/>
      <c r="G1" s="59"/>
      <c r="H1" s="59"/>
      <c r="I1" s="59"/>
      <c r="J1" s="59"/>
      <c r="K1" s="59"/>
    </row>
    <row r="2" spans="1:14" s="25" customFormat="1" ht="36.6" thickBot="1" x14ac:dyDescent="0.3">
      <c r="A2" s="30" t="s">
        <v>17</v>
      </c>
      <c r="B2" s="39">
        <v>2022</v>
      </c>
      <c r="C2" s="39">
        <v>2023</v>
      </c>
      <c r="D2" s="39">
        <v>2024</v>
      </c>
      <c r="E2" s="39">
        <v>2025</v>
      </c>
      <c r="F2" s="39">
        <v>2026</v>
      </c>
      <c r="G2" s="39">
        <v>2027</v>
      </c>
      <c r="H2" s="31" t="s">
        <v>0</v>
      </c>
      <c r="I2" s="31" t="s">
        <v>1</v>
      </c>
      <c r="J2" s="31" t="s">
        <v>9</v>
      </c>
      <c r="K2" s="32" t="s">
        <v>23</v>
      </c>
      <c r="L2" s="24"/>
      <c r="M2" s="47" t="s">
        <v>25</v>
      </c>
      <c r="N2" s="48"/>
    </row>
    <row r="3" spans="1:14" x14ac:dyDescent="0.3">
      <c r="A3" s="33" t="s">
        <v>26</v>
      </c>
      <c r="B3" s="33">
        <v>3</v>
      </c>
      <c r="C3" s="33">
        <v>8</v>
      </c>
      <c r="D3" s="33">
        <v>11</v>
      </c>
      <c r="E3" s="33">
        <v>8</v>
      </c>
      <c r="F3" s="33">
        <v>8</v>
      </c>
      <c r="G3" s="33">
        <v>8</v>
      </c>
      <c r="H3" s="22"/>
      <c r="I3" s="13"/>
      <c r="J3" s="10">
        <v>0</v>
      </c>
      <c r="K3" s="23">
        <f>J3*SUM(B3:G3)</f>
        <v>0</v>
      </c>
      <c r="L3" s="7"/>
      <c r="M3" s="48"/>
      <c r="N3" s="48"/>
    </row>
    <row r="4" spans="1:14" x14ac:dyDescent="0.3">
      <c r="A4" s="33" t="s">
        <v>16</v>
      </c>
      <c r="B4" s="33">
        <v>8</v>
      </c>
      <c r="C4" s="33">
        <v>27</v>
      </c>
      <c r="D4" s="33">
        <v>35</v>
      </c>
      <c r="E4" s="33">
        <v>22</v>
      </c>
      <c r="F4" s="33">
        <v>27</v>
      </c>
      <c r="G4" s="33">
        <v>22</v>
      </c>
      <c r="H4" s="22"/>
      <c r="I4" s="13"/>
      <c r="J4" s="10">
        <v>0</v>
      </c>
      <c r="K4" s="23">
        <f>J4*SUM(B4:G4)</f>
        <v>0</v>
      </c>
      <c r="L4" s="7"/>
      <c r="M4" s="48"/>
      <c r="N4" s="48"/>
    </row>
    <row r="5" spans="1:14" ht="18.600000000000001" thickBot="1" x14ac:dyDescent="0.4">
      <c r="A5" s="34" t="s">
        <v>24</v>
      </c>
      <c r="B5" s="35">
        <f>SUM(B3:B4)</f>
        <v>11</v>
      </c>
      <c r="C5" s="35">
        <f t="shared" ref="C5:G5" si="0">SUM(C3:C4)</f>
        <v>35</v>
      </c>
      <c r="D5" s="35">
        <f>SUM(D3:D4)</f>
        <v>46</v>
      </c>
      <c r="E5" s="35">
        <f t="shared" si="0"/>
        <v>30</v>
      </c>
      <c r="F5" s="35">
        <f t="shared" si="0"/>
        <v>35</v>
      </c>
      <c r="G5" s="35">
        <f t="shared" si="0"/>
        <v>30</v>
      </c>
      <c r="H5" s="36"/>
      <c r="I5" s="36"/>
      <c r="J5" s="36"/>
      <c r="K5" s="37"/>
      <c r="L5" s="9"/>
    </row>
    <row r="6" spans="1:14" ht="18.600000000000001" thickBot="1" x14ac:dyDescent="0.35">
      <c r="B6" s="1"/>
      <c r="C6" s="1"/>
      <c r="D6" s="1"/>
      <c r="E6" s="1"/>
      <c r="F6" s="1"/>
      <c r="G6" s="51" t="s">
        <v>31</v>
      </c>
      <c r="H6" s="52"/>
      <c r="I6" s="52"/>
      <c r="J6" s="53"/>
      <c r="K6" s="26">
        <f>SUM(K3:K4)</f>
        <v>0</v>
      </c>
      <c r="L6" s="9"/>
    </row>
    <row r="7" spans="1:14" x14ac:dyDescent="0.3">
      <c r="G7" s="3"/>
    </row>
    <row r="8" spans="1:14" ht="15" thickBot="1" x14ac:dyDescent="0.35">
      <c r="G8" s="3"/>
    </row>
    <row r="9" spans="1:14" ht="24" customHeight="1" thickBot="1" x14ac:dyDescent="0.35">
      <c r="A9" s="30" t="s">
        <v>32</v>
      </c>
      <c r="B9" s="40" t="s">
        <v>27</v>
      </c>
      <c r="C9" s="9"/>
      <c r="D9" s="8"/>
      <c r="E9" s="1"/>
      <c r="F9" s="1"/>
      <c r="G9" s="1"/>
      <c r="H9" s="1"/>
    </row>
    <row r="10" spans="1:14" ht="15" thickBot="1" x14ac:dyDescent="0.35">
      <c r="A10" s="15" t="s">
        <v>32</v>
      </c>
      <c r="B10" s="10">
        <v>0</v>
      </c>
      <c r="C10" s="7"/>
      <c r="D10" s="8"/>
      <c r="E10" s="1"/>
      <c r="F10" s="1"/>
      <c r="G10" s="1"/>
      <c r="H10" s="1"/>
    </row>
    <row r="11" spans="1:14" ht="18.600000000000001" thickBot="1" x14ac:dyDescent="0.35">
      <c r="A11" s="50" t="s">
        <v>31</v>
      </c>
      <c r="B11" s="49">
        <f>SUM(B10)</f>
        <v>0</v>
      </c>
      <c r="D11" s="9"/>
      <c r="E11" s="1"/>
      <c r="G11" s="9"/>
      <c r="H11" s="1"/>
    </row>
    <row r="12" spans="1:14" ht="18" x14ac:dyDescent="0.3">
      <c r="D12" s="17"/>
      <c r="E12" s="18"/>
      <c r="F12" s="18"/>
      <c r="G12" s="16"/>
    </row>
    <row r="13" spans="1:14" ht="18.600000000000001" thickBot="1" x14ac:dyDescent="0.35">
      <c r="D13" s="17"/>
      <c r="E13" s="18"/>
      <c r="F13" s="18"/>
      <c r="G13" s="16"/>
    </row>
    <row r="14" spans="1:14" ht="18" customHeight="1" x14ac:dyDescent="0.3">
      <c r="A14" s="30" t="s">
        <v>8</v>
      </c>
      <c r="B14" s="38" t="s">
        <v>0</v>
      </c>
      <c r="C14" s="38" t="s">
        <v>1</v>
      </c>
      <c r="D14" s="38" t="s">
        <v>10</v>
      </c>
      <c r="E14" s="38"/>
      <c r="F14" s="38" t="s">
        <v>9</v>
      </c>
      <c r="L14" s="11"/>
    </row>
    <row r="15" spans="1:14" ht="15.6" x14ac:dyDescent="0.3">
      <c r="A15" s="54" t="s">
        <v>18</v>
      </c>
      <c r="B15" s="14"/>
      <c r="C15" s="21"/>
      <c r="D15" s="27"/>
      <c r="E15" s="27"/>
      <c r="F15" s="56">
        <v>0</v>
      </c>
      <c r="H15" s="1"/>
      <c r="L15" s="11"/>
    </row>
    <row r="16" spans="1:14" ht="16.2" thickBot="1" x14ac:dyDescent="0.35">
      <c r="A16" s="55" t="s">
        <v>19</v>
      </c>
      <c r="B16" s="19"/>
      <c r="C16" s="20"/>
      <c r="D16" s="28"/>
      <c r="E16" s="29"/>
      <c r="F16" s="57">
        <v>0</v>
      </c>
      <c r="H16" s="1"/>
      <c r="L16" s="11"/>
    </row>
    <row r="17" spans="8:12" ht="15.6" x14ac:dyDescent="0.3">
      <c r="H17" s="1"/>
      <c r="L17" s="11"/>
    </row>
    <row r="18" spans="8:12" ht="15.6" x14ac:dyDescent="0.3">
      <c r="H18" s="1"/>
      <c r="L18" s="11"/>
    </row>
    <row r="19" spans="8:12" ht="15.6" x14ac:dyDescent="0.3">
      <c r="H19" s="1"/>
      <c r="L19" s="11"/>
    </row>
    <row r="20" spans="8:12" ht="15.6" x14ac:dyDescent="0.3">
      <c r="H20" s="1"/>
      <c r="L20" s="11"/>
    </row>
    <row r="21" spans="8:12" ht="15.6" x14ac:dyDescent="0.3">
      <c r="H21" s="1"/>
      <c r="L21" s="11"/>
    </row>
    <row r="22" spans="8:12" ht="15.6" x14ac:dyDescent="0.3">
      <c r="H22" s="1"/>
      <c r="L22" s="11"/>
    </row>
    <row r="23" spans="8:12" ht="15.6" x14ac:dyDescent="0.3">
      <c r="H23" s="1"/>
      <c r="L23" s="11"/>
    </row>
    <row r="24" spans="8:12" ht="15.6" x14ac:dyDescent="0.3">
      <c r="L24" s="11"/>
    </row>
    <row r="25" spans="8:12" ht="15.6" x14ac:dyDescent="0.3">
      <c r="L25" s="11"/>
    </row>
    <row r="26" spans="8:12" ht="15.6" x14ac:dyDescent="0.3">
      <c r="L26" s="11"/>
    </row>
    <row r="27" spans="8:12" ht="15.6" x14ac:dyDescent="0.3">
      <c r="L27" s="11"/>
    </row>
    <row r="28" spans="8:12" ht="15.6" x14ac:dyDescent="0.3">
      <c r="L28" s="11"/>
    </row>
    <row r="29" spans="8:12" x14ac:dyDescent="0.3">
      <c r="L29"/>
    </row>
    <row r="30" spans="8:12" ht="15.6" x14ac:dyDescent="0.3">
      <c r="L30" s="11"/>
    </row>
    <row r="31" spans="8:12" x14ac:dyDescent="0.3">
      <c r="L31"/>
    </row>
    <row r="32" spans="8:12" ht="15.6" x14ac:dyDescent="0.3">
      <c r="L32" s="11"/>
    </row>
  </sheetData>
  <mergeCells count="4">
    <mergeCell ref="A1:K1"/>
    <mergeCell ref="D15:E15"/>
    <mergeCell ref="D16:E16"/>
    <mergeCell ref="G6:J6"/>
  </mergeCells>
  <conditionalFormatting sqref="F15:F16">
    <cfRule type="cellIs" dxfId="2" priority="5" operator="greaterThan">
      <formula>#REF!</formula>
    </cfRule>
  </conditionalFormatting>
  <conditionalFormatting sqref="J3:J4">
    <cfRule type="cellIs" dxfId="1" priority="8" operator="greaterThan">
      <formula>#REF!</formula>
    </cfRule>
  </conditionalFormatting>
  <conditionalFormatting sqref="B10">
    <cfRule type="cellIs" dxfId="0" priority="1" operator="greaterThan">
      <formula>#REF!</formula>
    </cfRule>
  </conditionalFormatting>
  <dataValidations count="1">
    <dataValidation type="custom" allowBlank="1" showInputMessage="1" showErrorMessage="1" error="De opgegeven waarde overschrijdt de maximimumprijs" sqref="B10" xr:uid="{55ABA380-8B61-4DA4-A818-18C4D8F7BFDE}">
      <formula1>B10&lt;=#REF!</formula1>
    </dataValidation>
  </dataValidations>
  <hyperlinks>
    <hyperlink ref="M2" location="Toelichting!A1" display="Terug naar het tabblad Toelichting" xr:uid="{3014F7F8-BC1F-471B-A3F0-9FACC67BC837}"/>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f8e0e575-8568-4af1-85ef-794ef5b1c2ae">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2.xml><?xml version="1.0" encoding="utf-8"?>
<ds:datastoreItem xmlns:ds="http://schemas.openxmlformats.org/officeDocument/2006/customXml" ds:itemID="{5DA1AF23-6C63-4EEE-8BDE-C4A38D7601E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b400e7b-fd93-458e-87df-26c7b8b35ae0"/>
    <ds:schemaRef ds:uri="http://www.w3.org/XML/1998/namespace"/>
    <ds:schemaRef ds:uri="http://purl.org/dc/dcmitype/"/>
    <ds:schemaRef ds:uri="f8e0e575-8568-4af1-85ef-794ef5b1c2ae"/>
  </ds:schemaRefs>
</ds:datastoreItem>
</file>

<file path=customXml/itemProps3.xml><?xml version="1.0" encoding="utf-8"?>
<ds:datastoreItem xmlns:ds="http://schemas.openxmlformats.org/officeDocument/2006/customXml" ds:itemID="{4E19F5A2-6754-4799-9032-4E302BB50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9C91DF2-51C7-4E0C-97C5-8C173B171C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Sharon Stoeten</cp:lastModifiedBy>
  <cp:lastPrinted>2017-01-16T09:32:11Z</cp:lastPrinted>
  <dcterms:created xsi:type="dcterms:W3CDTF">2012-01-03T10:17:36Z</dcterms:created>
  <dcterms:modified xsi:type="dcterms:W3CDTF">2022-05-25T14:30:35Z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y fmtid="{D5CDD505-2E9C-101B-9397-08002B2CF9AE}" pid="4" name="Order">
    <vt:r8>1284000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ies>
</file>