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rnl.sharepoint.com/sites/FIT-Technischege-enverbruikersmaterialen/Shared Documents/02 Offerteaanvraag incl. bijlagen/"/>
    </mc:Choice>
  </mc:AlternateContent>
  <xr:revisionPtr revIDLastSave="188" documentId="8_{046AFECA-6035-4660-B9BD-D25050FC17B5}" xr6:coauthVersionLast="47" xr6:coauthVersionMax="47" xr10:uidLastSave="{D46A3945-077A-4DEE-B2A3-18FFA48AAAD7}"/>
  <bookViews>
    <workbookView xWindow="25800" yWindow="0" windowWidth="25800" windowHeight="21000" xr2:uid="{B99B6CAE-298C-4DD6-9A03-1C7A2476AB63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 l="1"/>
  <c r="B60" i="1" s="1"/>
</calcChain>
</file>

<file path=xl/sharedStrings.xml><?xml version="1.0" encoding="utf-8"?>
<sst xmlns="http://schemas.openxmlformats.org/spreadsheetml/2006/main" count="113" uniqueCount="79">
  <si>
    <t>U dient de gele velden in te vullen</t>
  </si>
  <si>
    <t>Inschrijver is niet verplicht een kortingspercentage op te nemen</t>
  </si>
  <si>
    <t>A-merk of vergelijkbare kwaliteit</t>
  </si>
  <si>
    <t>Omschrijving</t>
  </si>
  <si>
    <t>Aantal</t>
  </si>
  <si>
    <t>Kortingspercentage</t>
  </si>
  <si>
    <t>Kelfort Konstruktielijm Tix 310ML</t>
  </si>
  <si>
    <t>12 stuks per colli</t>
  </si>
  <si>
    <t>Kelfort Siliconenkit Transparant 310ML</t>
  </si>
  <si>
    <t>Bison Polymax lijmkit wit 425gr</t>
  </si>
  <si>
    <t>Fischer plug nylon s8</t>
  </si>
  <si>
    <t>per 100 stuks</t>
  </si>
  <si>
    <t>Spax schroeven geg. Pk t20 4.0x40</t>
  </si>
  <si>
    <t>per 200 stuks</t>
  </si>
  <si>
    <t>Spax schroeven geg. Pk t20 4.0x35</t>
  </si>
  <si>
    <t>Spax schroeven geg. Pk t20 4.0x20</t>
  </si>
  <si>
    <t>Kelfort vleugelmoer ev m4</t>
  </si>
  <si>
    <t>Kelfort zeskantmoer ev k8 m4</t>
  </si>
  <si>
    <t>Kelfort zesk. Tapbout 8.8 ev 5x16</t>
  </si>
  <si>
    <t>Kelfort houtdraadbout EV m 8x50</t>
  </si>
  <si>
    <t>Spaanpl. Schroev. Rvs a2 ck 4.0x30</t>
  </si>
  <si>
    <t>Ironside schroevendr. Set 17 dlg</t>
  </si>
  <si>
    <t>10 stuks per colli</t>
  </si>
  <si>
    <t>Ironside waterpomptang 2 comp 240mm</t>
  </si>
  <si>
    <t>Ironside inbussleutelset 8dlg</t>
  </si>
  <si>
    <t>per stuk</t>
  </si>
  <si>
    <t>Ironside tangenset 3dlg</t>
  </si>
  <si>
    <t>6 stuks per colli</t>
  </si>
  <si>
    <t>Ironside priem rond 6.0x100</t>
  </si>
  <si>
    <t>Ironside metaalzaagbeugel</t>
  </si>
  <si>
    <t>4 stuks per colli</t>
  </si>
  <si>
    <t>Ironside klauwhamer staal 23mm</t>
  </si>
  <si>
    <t>Knipex nijptang 180</t>
  </si>
  <si>
    <t>Hangslot Oxloc mess. Glsl 40mm</t>
  </si>
  <si>
    <t>Dorma deurdranger contur 2-5 b</t>
  </si>
  <si>
    <t>3M Graffiti Stain Remover 500ML</t>
  </si>
  <si>
    <t>4 flacons per colli</t>
  </si>
  <si>
    <t>Fietspomp met manometer alu</t>
  </si>
  <si>
    <t>Simson fietsreparatiedoos</t>
  </si>
  <si>
    <t>Kelfort Stickeroplosser</t>
  </si>
  <si>
    <t>12 flesjes per colli</t>
  </si>
  <si>
    <t>Kelfort bundelband transp 200x2.5 MM</t>
  </si>
  <si>
    <t>Handkitpistool oranje open model HKS 12</t>
  </si>
  <si>
    <t>Tafelcontactdoos  6V 5m</t>
  </si>
  <si>
    <t>2 stuks per colli</t>
  </si>
  <si>
    <t>Totaal prijs winkelmandje</t>
  </si>
  <si>
    <t>Datum</t>
  </si>
  <si>
    <t>Naam</t>
  </si>
  <si>
    <t>Handtekening</t>
  </si>
  <si>
    <t>Vieg Vloerbuis 32X220X680 WIT</t>
  </si>
  <si>
    <t>Vieg Plugbekersifon 1.1/4" P.P</t>
  </si>
  <si>
    <t>BEER Rubber manchet 40x32</t>
  </si>
  <si>
    <t>Maki Accubmach DDF446RYE 14,4V</t>
  </si>
  <si>
    <t>PH PLS Lamp PLS 5W 840 2P</t>
  </si>
  <si>
    <t>PH PLC Lamp PLC 5W 840 4P</t>
  </si>
  <si>
    <t>PH TL-buis TLD 18W840</t>
  </si>
  <si>
    <t>PH TL-buis TLD 36W840</t>
  </si>
  <si>
    <t>PH TL-buis TLD 58W840</t>
  </si>
  <si>
    <t>PH TL-buis TL554W840</t>
  </si>
  <si>
    <t>PH starter S 10</t>
  </si>
  <si>
    <t>TKF VO-YMVKAS  2X2.5      RI50</t>
  </si>
  <si>
    <t>per meter</t>
  </si>
  <si>
    <t>GN KABEL       L5813</t>
  </si>
  <si>
    <t xml:space="preserve">Ducttape 50MM X50 M </t>
  </si>
  <si>
    <t>PRES CLOSZIT objecta BA1 Z/Dek</t>
  </si>
  <si>
    <t>STNL Rolmaat 030-697 5M</t>
  </si>
  <si>
    <t>HGR Zekering D2 T LE2716</t>
  </si>
  <si>
    <t>Prijzenblad Technische ge- en verbruikersmaterialen</t>
  </si>
  <si>
    <t>Prijs webshop HR</t>
  </si>
  <si>
    <t>netto prijs (ex. BTW)</t>
  </si>
  <si>
    <t>Alternatief merk*</t>
  </si>
  <si>
    <t>* Bij een alternatief merk geeft u in kolom H aan welk merk dit is. Dit is enkel van toepassing indien gevraagd product niet geleverd kan worden  door inschrijvende partij.</t>
  </si>
  <si>
    <t>Alternatief betreft A-merkg of vergelijkbare kwaliteit. Beoordeling hiervan is aan Hogeschool Rotterdam.</t>
  </si>
  <si>
    <t xml:space="preserve">Totale prijs: </t>
  </si>
  <si>
    <t>Opslagpercentage*</t>
  </si>
  <si>
    <t>* Het opslagpercentage dient binnen een bandbreedte van 15% - 25% te liggen.</t>
  </si>
  <si>
    <t>Overige Producten</t>
  </si>
  <si>
    <t xml:space="preserve">Basis assortiment </t>
  </si>
  <si>
    <t xml:space="preserve"> per stuk, prijs geldt voor alle maten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</si>
</sst>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0" fontId="3" fillId="3" borderId="4" xfId="0" applyFont="1" applyFill="1" applyBorder="1" applyAlignment="1">
      <alignment horizontal="left"/>
    </xf>
    <xf numFmtId="0" fontId="2" fillId="3" borderId="5" xfId="0" applyFont="1" applyFill="1" applyBorder="1"/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left"/>
    </xf>
    <xf numFmtId="44" fontId="3" fillId="2" borderId="8" xfId="1" applyFont="1" applyFill="1" applyBorder="1" applyProtection="1">
      <protection locked="0"/>
    </xf>
    <xf numFmtId="10" fontId="3" fillId="2" borderId="8" xfId="1" applyNumberFormat="1" applyFont="1" applyFill="1" applyBorder="1" applyProtection="1">
      <protection locked="0"/>
    </xf>
    <xf numFmtId="44" fontId="3" fillId="0" borderId="8" xfId="0" applyNumberFormat="1" applyFont="1" applyBorder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vertical="top"/>
    </xf>
    <xf numFmtId="0" fontId="5" fillId="0" borderId="0" xfId="0" applyFont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6" fillId="0" borderId="8" xfId="0" applyFont="1" applyBorder="1" applyAlignment="1">
      <alignment horizontal="left" vertical="center"/>
    </xf>
    <xf numFmtId="9" fontId="3" fillId="3" borderId="12" xfId="2" applyFont="1" applyFill="1" applyBorder="1" applyProtection="1">
      <protection locked="0"/>
    </xf>
    <xf numFmtId="0" fontId="0" fillId="3" borderId="13" xfId="0" applyFill="1" applyBorder="1"/>
    <xf numFmtId="0" fontId="0" fillId="5" borderId="8" xfId="0" applyFill="1" applyBorder="1" applyProtection="1">
      <protection locked="0"/>
    </xf>
    <xf numFmtId="0" fontId="2" fillId="5" borderId="0" xfId="0" applyFont="1" applyFill="1"/>
    <xf numFmtId="0" fontId="3" fillId="5" borderId="0" xfId="0" applyFont="1" applyFill="1"/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6" fillId="0" borderId="14" xfId="0" applyFont="1" applyBorder="1"/>
    <xf numFmtId="0" fontId="8" fillId="6" borderId="0" xfId="0" applyFont="1" applyFill="1"/>
    <xf numFmtId="0" fontId="9" fillId="6" borderId="0" xfId="0" applyFont="1" applyFill="1"/>
    <xf numFmtId="0" fontId="7" fillId="6" borderId="0" xfId="0" applyFont="1" applyFill="1"/>
    <xf numFmtId="164" fontId="3" fillId="7" borderId="12" xfId="0" applyNumberFormat="1" applyFont="1" applyFill="1" applyBorder="1"/>
    <xf numFmtId="164" fontId="0" fillId="8" borderId="3" xfId="0" applyNumberFormat="1" applyFill="1" applyBorder="1"/>
    <xf numFmtId="0" fontId="10" fillId="0" borderId="0" xfId="0" applyFont="1"/>
    <xf numFmtId="0" fontId="11" fillId="0" borderId="0" xfId="0" applyFont="1" applyAlignment="1">
      <alignment vertical="center"/>
    </xf>
    <xf numFmtId="9" fontId="0" fillId="2" borderId="3" xfId="2" applyFont="1" applyFill="1" applyBorder="1" applyProtection="1">
      <protection locked="0"/>
    </xf>
    <xf numFmtId="0" fontId="3" fillId="0" borderId="8" xfId="0" applyFont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2CB01-AAAD-485E-8D27-75556DE7AD37}">
  <sheetPr>
    <pageSetUpPr fitToPage="1"/>
  </sheetPr>
  <dimension ref="A1:H72"/>
  <sheetViews>
    <sheetView tabSelected="1" workbookViewId="0">
      <selection activeCell="B65" sqref="B65"/>
    </sheetView>
  </sheetViews>
  <sheetFormatPr defaultRowHeight="15" x14ac:dyDescent="0.25"/>
  <cols>
    <col min="1" max="1" width="29.85546875" customWidth="1"/>
    <col min="2" max="2" width="34.5703125" bestFit="1" customWidth="1"/>
    <col min="3" max="3" width="30" bestFit="1" customWidth="1"/>
    <col min="4" max="4" width="17.28515625" bestFit="1" customWidth="1"/>
    <col min="5" max="5" width="16.42578125" bestFit="1" customWidth="1"/>
    <col min="6" max="6" width="11.28515625" customWidth="1"/>
    <col min="7" max="7" width="14.5703125" bestFit="1" customWidth="1"/>
    <col min="8" max="8" width="40.5703125" customWidth="1"/>
  </cols>
  <sheetData>
    <row r="1" spans="1:8" ht="28.5" customHeight="1" x14ac:dyDescent="0.25">
      <c r="A1" s="36" t="s">
        <v>67</v>
      </c>
    </row>
    <row r="3" spans="1:8" x14ac:dyDescent="0.25">
      <c r="A3" s="1" t="s">
        <v>0</v>
      </c>
      <c r="B3" s="1"/>
      <c r="C3" s="2"/>
      <c r="D3" s="2"/>
      <c r="E3" s="2"/>
      <c r="F3" s="2"/>
      <c r="G3" s="2"/>
    </row>
    <row r="4" spans="1:8" x14ac:dyDescent="0.25">
      <c r="A4" s="1" t="s">
        <v>1</v>
      </c>
      <c r="B4" s="1"/>
      <c r="C4" s="2"/>
      <c r="D4" s="2"/>
      <c r="E4" s="2"/>
      <c r="F4" s="2"/>
      <c r="G4" s="2"/>
    </row>
    <row r="5" spans="1:8" x14ac:dyDescent="0.25">
      <c r="A5" s="24" t="s">
        <v>71</v>
      </c>
      <c r="B5" s="24"/>
      <c r="C5" s="25"/>
      <c r="D5" s="25"/>
      <c r="E5" s="25"/>
      <c r="F5" s="25"/>
      <c r="G5" s="25"/>
    </row>
    <row r="6" spans="1:8" x14ac:dyDescent="0.25">
      <c r="A6" s="24" t="s">
        <v>72</v>
      </c>
      <c r="B6" s="25"/>
      <c r="C6" s="25"/>
      <c r="D6" s="25"/>
      <c r="E6" s="25"/>
      <c r="F6" s="25"/>
      <c r="G6" s="25"/>
    </row>
    <row r="7" spans="1:8" s="28" customFormat="1" x14ac:dyDescent="0.25">
      <c r="A7" s="26"/>
      <c r="B7" s="27"/>
      <c r="C7" s="27"/>
      <c r="D7" s="27"/>
      <c r="E7" s="27"/>
      <c r="F7" s="27"/>
      <c r="G7" s="27"/>
    </row>
    <row r="8" spans="1:8" ht="19.5" thickBot="1" x14ac:dyDescent="0.35">
      <c r="A8" s="30" t="s">
        <v>77</v>
      </c>
      <c r="B8" s="31"/>
      <c r="C8" s="31"/>
      <c r="D8" s="31"/>
      <c r="E8" s="31"/>
      <c r="F8" s="31"/>
      <c r="G8" s="31"/>
      <c r="H8" s="32"/>
    </row>
    <row r="9" spans="1:8" ht="15.75" thickBot="1" x14ac:dyDescent="0.3">
      <c r="A9" s="3"/>
      <c r="B9" s="2"/>
      <c r="C9" s="2"/>
      <c r="D9" s="39" t="s">
        <v>2</v>
      </c>
      <c r="E9" s="40"/>
      <c r="F9" s="40"/>
      <c r="G9" s="40"/>
      <c r="H9" s="41"/>
    </row>
    <row r="10" spans="1:8" x14ac:dyDescent="0.25">
      <c r="A10" s="4"/>
      <c r="B10" s="5" t="s">
        <v>3</v>
      </c>
      <c r="C10" s="5"/>
      <c r="D10" s="6" t="s">
        <v>69</v>
      </c>
      <c r="E10" s="6" t="s">
        <v>5</v>
      </c>
      <c r="F10" s="5" t="s">
        <v>4</v>
      </c>
      <c r="G10" s="6" t="s">
        <v>68</v>
      </c>
      <c r="H10" s="7" t="s">
        <v>70</v>
      </c>
    </row>
    <row r="11" spans="1:8" x14ac:dyDescent="0.25">
      <c r="A11" s="8">
        <v>1</v>
      </c>
      <c r="B11" s="2" t="s">
        <v>6</v>
      </c>
      <c r="C11" s="2" t="s">
        <v>7</v>
      </c>
      <c r="D11" s="9">
        <v>0</v>
      </c>
      <c r="E11" s="10"/>
      <c r="F11" s="38">
        <v>5</v>
      </c>
      <c r="G11" s="11">
        <f t="shared" ref="G11:G42" si="0">(D11*(1-E11))*F11</f>
        <v>0</v>
      </c>
      <c r="H11" s="23"/>
    </row>
    <row r="12" spans="1:8" x14ac:dyDescent="0.25">
      <c r="A12" s="8">
        <v>2</v>
      </c>
      <c r="B12" s="2" t="s">
        <v>8</v>
      </c>
      <c r="C12" s="2" t="s">
        <v>7</v>
      </c>
      <c r="D12" s="9">
        <v>0</v>
      </c>
      <c r="E12" s="10"/>
      <c r="F12" s="38">
        <v>8</v>
      </c>
      <c r="G12" s="11">
        <f t="shared" si="0"/>
        <v>0</v>
      </c>
      <c r="H12" s="23"/>
    </row>
    <row r="13" spans="1:8" x14ac:dyDescent="0.25">
      <c r="A13" s="12">
        <v>3</v>
      </c>
      <c r="B13" s="13" t="s">
        <v>9</v>
      </c>
      <c r="C13" s="2" t="s">
        <v>7</v>
      </c>
      <c r="D13" s="9">
        <v>0</v>
      </c>
      <c r="E13" s="10"/>
      <c r="F13" s="38">
        <v>4</v>
      </c>
      <c r="G13" s="11">
        <f t="shared" si="0"/>
        <v>0</v>
      </c>
      <c r="H13" s="23"/>
    </row>
    <row r="14" spans="1:8" x14ac:dyDescent="0.25">
      <c r="A14" s="8">
        <v>4</v>
      </c>
      <c r="B14" s="2" t="s">
        <v>10</v>
      </c>
      <c r="C14" s="14" t="s">
        <v>11</v>
      </c>
      <c r="D14" s="9">
        <v>0</v>
      </c>
      <c r="E14" s="10"/>
      <c r="F14" s="38">
        <v>5</v>
      </c>
      <c r="G14" s="11">
        <f t="shared" si="0"/>
        <v>0</v>
      </c>
      <c r="H14" s="23"/>
    </row>
    <row r="15" spans="1:8" x14ac:dyDescent="0.25">
      <c r="A15" s="8">
        <v>5</v>
      </c>
      <c r="B15" s="2" t="s">
        <v>12</v>
      </c>
      <c r="C15" s="14" t="s">
        <v>13</v>
      </c>
      <c r="D15" s="9">
        <v>0</v>
      </c>
      <c r="E15" s="10"/>
      <c r="F15" s="38">
        <v>13</v>
      </c>
      <c r="G15" s="11">
        <f t="shared" si="0"/>
        <v>0</v>
      </c>
      <c r="H15" s="23"/>
    </row>
    <row r="16" spans="1:8" x14ac:dyDescent="0.25">
      <c r="A16" s="12">
        <v>6</v>
      </c>
      <c r="B16" s="2" t="s">
        <v>14</v>
      </c>
      <c r="C16" s="14" t="s">
        <v>13</v>
      </c>
      <c r="D16" s="9">
        <v>0</v>
      </c>
      <c r="E16" s="10"/>
      <c r="F16" s="38">
        <v>12</v>
      </c>
      <c r="G16" s="11">
        <f t="shared" si="0"/>
        <v>0</v>
      </c>
      <c r="H16" s="23"/>
    </row>
    <row r="17" spans="1:8" x14ac:dyDescent="0.25">
      <c r="A17" s="8">
        <v>7</v>
      </c>
      <c r="B17" s="2" t="s">
        <v>15</v>
      </c>
      <c r="C17" s="14" t="s">
        <v>13</v>
      </c>
      <c r="D17" s="9">
        <v>0</v>
      </c>
      <c r="E17" s="10"/>
      <c r="F17" s="38">
        <v>10</v>
      </c>
      <c r="G17" s="11">
        <f t="shared" si="0"/>
        <v>0</v>
      </c>
      <c r="H17" s="23"/>
    </row>
    <row r="18" spans="1:8" x14ac:dyDescent="0.25">
      <c r="A18" s="8">
        <v>8</v>
      </c>
      <c r="B18" s="2" t="s">
        <v>16</v>
      </c>
      <c r="C18" s="15" t="s">
        <v>11</v>
      </c>
      <c r="D18" s="9">
        <v>0</v>
      </c>
      <c r="E18" s="10"/>
      <c r="F18" s="38">
        <v>4</v>
      </c>
      <c r="G18" s="11">
        <f t="shared" si="0"/>
        <v>0</v>
      </c>
      <c r="H18" s="23"/>
    </row>
    <row r="19" spans="1:8" x14ac:dyDescent="0.25">
      <c r="A19" s="12">
        <v>9</v>
      </c>
      <c r="B19" s="2" t="s">
        <v>17</v>
      </c>
      <c r="C19" s="2" t="s">
        <v>13</v>
      </c>
      <c r="D19" s="9">
        <v>0</v>
      </c>
      <c r="E19" s="10"/>
      <c r="F19" s="38">
        <v>6</v>
      </c>
      <c r="G19" s="11">
        <f t="shared" si="0"/>
        <v>0</v>
      </c>
      <c r="H19" s="23"/>
    </row>
    <row r="20" spans="1:8" x14ac:dyDescent="0.25">
      <c r="A20" s="8">
        <v>10</v>
      </c>
      <c r="B20" s="2" t="s">
        <v>18</v>
      </c>
      <c r="C20" s="15" t="s">
        <v>11</v>
      </c>
      <c r="D20" s="9">
        <v>0</v>
      </c>
      <c r="E20" s="10"/>
      <c r="F20" s="38">
        <v>4</v>
      </c>
      <c r="G20" s="11">
        <f t="shared" si="0"/>
        <v>0</v>
      </c>
      <c r="H20" s="23"/>
    </row>
    <row r="21" spans="1:8" x14ac:dyDescent="0.25">
      <c r="A21" s="8">
        <v>11</v>
      </c>
      <c r="B21" s="2" t="s">
        <v>19</v>
      </c>
      <c r="C21" s="2" t="s">
        <v>13</v>
      </c>
      <c r="D21" s="9">
        <v>0</v>
      </c>
      <c r="E21" s="10"/>
      <c r="F21" s="38">
        <v>10</v>
      </c>
      <c r="G21" s="11">
        <f t="shared" si="0"/>
        <v>0</v>
      </c>
      <c r="H21" s="23"/>
    </row>
    <row r="22" spans="1:8" x14ac:dyDescent="0.25">
      <c r="A22" s="12">
        <v>12</v>
      </c>
      <c r="B22" s="2" t="s">
        <v>20</v>
      </c>
      <c r="C22" s="14" t="s">
        <v>13</v>
      </c>
      <c r="D22" s="9">
        <v>0</v>
      </c>
      <c r="E22" s="10"/>
      <c r="F22" s="38">
        <v>3</v>
      </c>
      <c r="G22" s="11">
        <f t="shared" si="0"/>
        <v>0</v>
      </c>
      <c r="H22" s="23"/>
    </row>
    <row r="23" spans="1:8" x14ac:dyDescent="0.25">
      <c r="A23" s="8">
        <v>13</v>
      </c>
      <c r="B23" s="2" t="s">
        <v>21</v>
      </c>
      <c r="C23" s="2" t="s">
        <v>22</v>
      </c>
      <c r="D23" s="9">
        <v>0</v>
      </c>
      <c r="E23" s="10"/>
      <c r="F23" s="38">
        <v>5</v>
      </c>
      <c r="G23" s="11">
        <f t="shared" si="0"/>
        <v>0</v>
      </c>
      <c r="H23" s="23"/>
    </row>
    <row r="24" spans="1:8" x14ac:dyDescent="0.25">
      <c r="A24" s="8">
        <v>14</v>
      </c>
      <c r="B24" s="2" t="s">
        <v>23</v>
      </c>
      <c r="C24" s="2" t="s">
        <v>7</v>
      </c>
      <c r="D24" s="9">
        <v>0</v>
      </c>
      <c r="E24" s="10"/>
      <c r="F24" s="38">
        <v>5</v>
      </c>
      <c r="G24" s="11">
        <f t="shared" si="0"/>
        <v>0</v>
      </c>
      <c r="H24" s="23"/>
    </row>
    <row r="25" spans="1:8" x14ac:dyDescent="0.25">
      <c r="A25" s="12">
        <v>15</v>
      </c>
      <c r="B25" s="2" t="s">
        <v>24</v>
      </c>
      <c r="C25" s="2" t="s">
        <v>25</v>
      </c>
      <c r="D25" s="9">
        <v>0</v>
      </c>
      <c r="E25" s="10"/>
      <c r="F25" s="38">
        <v>2</v>
      </c>
      <c r="G25" s="11">
        <f t="shared" si="0"/>
        <v>0</v>
      </c>
      <c r="H25" s="23"/>
    </row>
    <row r="26" spans="1:8" x14ac:dyDescent="0.25">
      <c r="A26" s="8">
        <v>16</v>
      </c>
      <c r="B26" s="2" t="s">
        <v>26</v>
      </c>
      <c r="C26" s="2" t="s">
        <v>27</v>
      </c>
      <c r="D26" s="9">
        <v>0</v>
      </c>
      <c r="E26" s="10"/>
      <c r="F26" s="38">
        <v>1</v>
      </c>
      <c r="G26" s="11">
        <f t="shared" si="0"/>
        <v>0</v>
      </c>
      <c r="H26" s="23"/>
    </row>
    <row r="27" spans="1:8" x14ac:dyDescent="0.25">
      <c r="A27" s="8">
        <v>17</v>
      </c>
      <c r="B27" s="2" t="s">
        <v>28</v>
      </c>
      <c r="C27" s="2" t="s">
        <v>7</v>
      </c>
      <c r="D27" s="9">
        <v>0</v>
      </c>
      <c r="E27" s="10"/>
      <c r="F27" s="38">
        <v>1</v>
      </c>
      <c r="G27" s="11">
        <f t="shared" si="0"/>
        <v>0</v>
      </c>
      <c r="H27" s="23"/>
    </row>
    <row r="28" spans="1:8" x14ac:dyDescent="0.25">
      <c r="A28" s="12">
        <v>18</v>
      </c>
      <c r="B28" s="2" t="s">
        <v>29</v>
      </c>
      <c r="C28" s="2" t="s">
        <v>30</v>
      </c>
      <c r="D28" s="9">
        <v>0</v>
      </c>
      <c r="E28" s="10"/>
      <c r="F28" s="38">
        <v>1</v>
      </c>
      <c r="G28" s="11">
        <f t="shared" si="0"/>
        <v>0</v>
      </c>
      <c r="H28" s="23"/>
    </row>
    <row r="29" spans="1:8" x14ac:dyDescent="0.25">
      <c r="A29" s="8">
        <v>19</v>
      </c>
      <c r="B29" s="2" t="s">
        <v>31</v>
      </c>
      <c r="C29" s="2" t="s">
        <v>7</v>
      </c>
      <c r="D29" s="9">
        <v>0</v>
      </c>
      <c r="E29" s="10"/>
      <c r="F29" s="38">
        <v>1</v>
      </c>
      <c r="G29" s="11">
        <f t="shared" si="0"/>
        <v>0</v>
      </c>
      <c r="H29" s="23"/>
    </row>
    <row r="30" spans="1:8" x14ac:dyDescent="0.25">
      <c r="A30" s="8">
        <v>20</v>
      </c>
      <c r="B30" s="2" t="s">
        <v>32</v>
      </c>
      <c r="C30" s="2" t="s">
        <v>27</v>
      </c>
      <c r="D30" s="9">
        <v>0</v>
      </c>
      <c r="E30" s="10"/>
      <c r="F30" s="38">
        <v>1</v>
      </c>
      <c r="G30" s="11">
        <f t="shared" si="0"/>
        <v>0</v>
      </c>
      <c r="H30" s="23"/>
    </row>
    <row r="31" spans="1:8" x14ac:dyDescent="0.25">
      <c r="A31" s="12">
        <v>21</v>
      </c>
      <c r="B31" s="2" t="s">
        <v>33</v>
      </c>
      <c r="C31" s="15" t="s">
        <v>27</v>
      </c>
      <c r="D31" s="9">
        <v>0</v>
      </c>
      <c r="E31" s="10"/>
      <c r="F31" s="38">
        <v>65</v>
      </c>
      <c r="G31" s="11">
        <f t="shared" si="0"/>
        <v>0</v>
      </c>
      <c r="H31" s="23"/>
    </row>
    <row r="32" spans="1:8" x14ac:dyDescent="0.25">
      <c r="A32" s="8">
        <v>22</v>
      </c>
      <c r="B32" s="2" t="s">
        <v>34</v>
      </c>
      <c r="C32" s="2" t="s">
        <v>25</v>
      </c>
      <c r="D32" s="9">
        <v>0</v>
      </c>
      <c r="E32" s="10"/>
      <c r="F32" s="38">
        <v>13</v>
      </c>
      <c r="G32" s="11">
        <f t="shared" si="0"/>
        <v>0</v>
      </c>
      <c r="H32" s="23"/>
    </row>
    <row r="33" spans="1:8" x14ac:dyDescent="0.25">
      <c r="A33" s="8">
        <v>23</v>
      </c>
      <c r="B33" s="2" t="s">
        <v>35</v>
      </c>
      <c r="C33" s="15" t="s">
        <v>36</v>
      </c>
      <c r="D33" s="9">
        <v>0</v>
      </c>
      <c r="E33" s="10"/>
      <c r="F33" s="38">
        <v>3</v>
      </c>
      <c r="G33" s="11">
        <f t="shared" si="0"/>
        <v>0</v>
      </c>
      <c r="H33" s="23"/>
    </row>
    <row r="34" spans="1:8" x14ac:dyDescent="0.25">
      <c r="A34" s="12">
        <v>24</v>
      </c>
      <c r="B34" s="2" t="s">
        <v>37</v>
      </c>
      <c r="C34" s="15" t="s">
        <v>25</v>
      </c>
      <c r="D34" s="9">
        <v>0</v>
      </c>
      <c r="E34" s="10"/>
      <c r="F34" s="38">
        <v>3</v>
      </c>
      <c r="G34" s="11">
        <f t="shared" si="0"/>
        <v>0</v>
      </c>
      <c r="H34" s="23"/>
    </row>
    <row r="35" spans="1:8" x14ac:dyDescent="0.25">
      <c r="A35" s="8">
        <v>25</v>
      </c>
      <c r="B35" s="2" t="s">
        <v>38</v>
      </c>
      <c r="C35" s="15" t="s">
        <v>7</v>
      </c>
      <c r="D35" s="9">
        <v>0</v>
      </c>
      <c r="E35" s="10"/>
      <c r="F35" s="38">
        <v>10</v>
      </c>
      <c r="G35" s="11">
        <f t="shared" si="0"/>
        <v>0</v>
      </c>
      <c r="H35" s="23"/>
    </row>
    <row r="36" spans="1:8" x14ac:dyDescent="0.25">
      <c r="A36" s="8">
        <v>26</v>
      </c>
      <c r="B36" s="2" t="s">
        <v>39</v>
      </c>
      <c r="C36" s="15" t="s">
        <v>40</v>
      </c>
      <c r="D36" s="9">
        <v>0</v>
      </c>
      <c r="E36" s="10"/>
      <c r="F36" s="38">
        <v>6</v>
      </c>
      <c r="G36" s="11">
        <f t="shared" si="0"/>
        <v>0</v>
      </c>
      <c r="H36" s="23"/>
    </row>
    <row r="37" spans="1:8" x14ac:dyDescent="0.25">
      <c r="A37" s="12">
        <v>27</v>
      </c>
      <c r="B37" s="2" t="s">
        <v>41</v>
      </c>
      <c r="C37" s="15" t="s">
        <v>78</v>
      </c>
      <c r="D37" s="9">
        <v>0</v>
      </c>
      <c r="E37" s="10"/>
      <c r="F37" s="38">
        <v>25</v>
      </c>
      <c r="G37" s="11">
        <f t="shared" si="0"/>
        <v>0</v>
      </c>
      <c r="H37" s="23"/>
    </row>
    <row r="38" spans="1:8" x14ac:dyDescent="0.25">
      <c r="A38" s="8">
        <v>28</v>
      </c>
      <c r="B38" s="2" t="s">
        <v>42</v>
      </c>
      <c r="C38" s="2" t="s">
        <v>7</v>
      </c>
      <c r="D38" s="9">
        <v>0</v>
      </c>
      <c r="E38" s="10"/>
      <c r="F38" s="38">
        <v>1</v>
      </c>
      <c r="G38" s="11">
        <f t="shared" si="0"/>
        <v>0</v>
      </c>
      <c r="H38" s="23"/>
    </row>
    <row r="39" spans="1:8" x14ac:dyDescent="0.25">
      <c r="A39" s="8">
        <v>29</v>
      </c>
      <c r="B39" s="2" t="s">
        <v>43</v>
      </c>
      <c r="C39" s="15" t="s">
        <v>44</v>
      </c>
      <c r="D39" s="9">
        <v>0</v>
      </c>
      <c r="E39" s="10"/>
      <c r="F39" s="38">
        <v>25</v>
      </c>
      <c r="G39" s="11">
        <f t="shared" si="0"/>
        <v>0</v>
      </c>
      <c r="H39" s="23"/>
    </row>
    <row r="40" spans="1:8" x14ac:dyDescent="0.25">
      <c r="A40" s="8">
        <v>30</v>
      </c>
      <c r="B40" s="2" t="s">
        <v>49</v>
      </c>
      <c r="C40" s="2" t="s">
        <v>25</v>
      </c>
      <c r="D40" s="9">
        <v>0</v>
      </c>
      <c r="E40" s="10"/>
      <c r="F40" s="38">
        <v>31</v>
      </c>
      <c r="G40" s="11">
        <f t="shared" si="0"/>
        <v>0</v>
      </c>
      <c r="H40" s="23"/>
    </row>
    <row r="41" spans="1:8" x14ac:dyDescent="0.25">
      <c r="A41" s="8">
        <v>31</v>
      </c>
      <c r="B41" s="2" t="s">
        <v>50</v>
      </c>
      <c r="C41" s="2" t="s">
        <v>25</v>
      </c>
      <c r="D41" s="9">
        <v>0</v>
      </c>
      <c r="E41" s="10"/>
      <c r="F41" s="38">
        <v>31</v>
      </c>
      <c r="G41" s="11">
        <f t="shared" si="0"/>
        <v>0</v>
      </c>
      <c r="H41" s="23"/>
    </row>
    <row r="42" spans="1:8" x14ac:dyDescent="0.25">
      <c r="A42" s="8">
        <v>32</v>
      </c>
      <c r="B42" s="2" t="s">
        <v>51</v>
      </c>
      <c r="C42" s="2" t="s">
        <v>25</v>
      </c>
      <c r="D42" s="9">
        <v>0</v>
      </c>
      <c r="E42" s="10"/>
      <c r="F42" s="38">
        <v>20</v>
      </c>
      <c r="G42" s="11">
        <f t="shared" si="0"/>
        <v>0</v>
      </c>
      <c r="H42" s="23"/>
    </row>
    <row r="43" spans="1:8" x14ac:dyDescent="0.25">
      <c r="A43" s="8">
        <v>33</v>
      </c>
      <c r="B43" s="2" t="s">
        <v>52</v>
      </c>
      <c r="C43" s="14" t="s">
        <v>25</v>
      </c>
      <c r="D43" s="9">
        <v>0</v>
      </c>
      <c r="E43" s="10"/>
      <c r="F43" s="38">
        <v>1</v>
      </c>
      <c r="G43" s="11">
        <f t="shared" ref="G43:G56" si="1">(D43*(1-E43))*F43</f>
        <v>0</v>
      </c>
      <c r="H43" s="23"/>
    </row>
    <row r="44" spans="1:8" x14ac:dyDescent="0.25">
      <c r="A44" s="8">
        <v>38</v>
      </c>
      <c r="B44" s="13" t="s">
        <v>53</v>
      </c>
      <c r="C44" s="2" t="s">
        <v>25</v>
      </c>
      <c r="D44" s="9">
        <v>0</v>
      </c>
      <c r="E44" s="10"/>
      <c r="F44" s="38">
        <v>140</v>
      </c>
      <c r="G44" s="11">
        <f t="shared" si="1"/>
        <v>0</v>
      </c>
      <c r="H44" s="23"/>
    </row>
    <row r="45" spans="1:8" x14ac:dyDescent="0.25">
      <c r="A45" s="8">
        <v>39</v>
      </c>
      <c r="B45" s="13" t="s">
        <v>54</v>
      </c>
      <c r="C45" s="2" t="s">
        <v>25</v>
      </c>
      <c r="D45" s="9">
        <v>0</v>
      </c>
      <c r="E45" s="10"/>
      <c r="F45" s="38">
        <v>170</v>
      </c>
      <c r="G45" s="11">
        <f t="shared" si="1"/>
        <v>0</v>
      </c>
      <c r="H45" s="23"/>
    </row>
    <row r="46" spans="1:8" x14ac:dyDescent="0.25">
      <c r="A46" s="8">
        <v>40</v>
      </c>
      <c r="B46" s="13" t="s">
        <v>55</v>
      </c>
      <c r="C46" s="2" t="s">
        <v>25</v>
      </c>
      <c r="D46" s="9">
        <v>0</v>
      </c>
      <c r="E46" s="10"/>
      <c r="F46" s="38">
        <v>75</v>
      </c>
      <c r="G46" s="11">
        <f t="shared" si="1"/>
        <v>0</v>
      </c>
      <c r="H46" s="23"/>
    </row>
    <row r="47" spans="1:8" x14ac:dyDescent="0.25">
      <c r="A47" s="8">
        <v>41</v>
      </c>
      <c r="B47" s="13" t="s">
        <v>56</v>
      </c>
      <c r="C47" s="2" t="s">
        <v>25</v>
      </c>
      <c r="D47" s="9">
        <v>0</v>
      </c>
      <c r="E47" s="10"/>
      <c r="F47" s="38">
        <v>400</v>
      </c>
      <c r="G47" s="11">
        <f t="shared" si="1"/>
        <v>0</v>
      </c>
      <c r="H47" s="23"/>
    </row>
    <row r="48" spans="1:8" x14ac:dyDescent="0.25">
      <c r="A48" s="8">
        <v>42</v>
      </c>
      <c r="B48" s="13" t="s">
        <v>57</v>
      </c>
      <c r="C48" s="2" t="s">
        <v>25</v>
      </c>
      <c r="D48" s="9">
        <v>0</v>
      </c>
      <c r="E48" s="10"/>
      <c r="F48" s="38">
        <v>400</v>
      </c>
      <c r="G48" s="11">
        <f t="shared" si="1"/>
        <v>0</v>
      </c>
      <c r="H48" s="23"/>
    </row>
    <row r="49" spans="1:8" x14ac:dyDescent="0.25">
      <c r="A49" s="8">
        <v>43</v>
      </c>
      <c r="B49" s="13" t="s">
        <v>58</v>
      </c>
      <c r="C49" s="2" t="s">
        <v>25</v>
      </c>
      <c r="D49" s="9">
        <v>0</v>
      </c>
      <c r="E49" s="10"/>
      <c r="F49" s="38">
        <v>40</v>
      </c>
      <c r="G49" s="11">
        <f t="shared" si="1"/>
        <v>0</v>
      </c>
      <c r="H49" s="23"/>
    </row>
    <row r="50" spans="1:8" x14ac:dyDescent="0.25">
      <c r="A50" s="8">
        <v>44</v>
      </c>
      <c r="B50" s="13" t="s">
        <v>59</v>
      </c>
      <c r="C50" s="2" t="s">
        <v>25</v>
      </c>
      <c r="D50" s="9">
        <v>0</v>
      </c>
      <c r="E50" s="10"/>
      <c r="F50" s="38">
        <v>500</v>
      </c>
      <c r="G50" s="11">
        <f t="shared" si="1"/>
        <v>0</v>
      </c>
      <c r="H50" s="23"/>
    </row>
    <row r="51" spans="1:8" x14ac:dyDescent="0.25">
      <c r="A51" s="8">
        <v>45</v>
      </c>
      <c r="B51" s="13" t="s">
        <v>60</v>
      </c>
      <c r="C51" s="15" t="s">
        <v>61</v>
      </c>
      <c r="D51" s="9">
        <v>0</v>
      </c>
      <c r="E51" s="10"/>
      <c r="F51" s="38">
        <v>1</v>
      </c>
      <c r="G51" s="11">
        <f t="shared" si="1"/>
        <v>0</v>
      </c>
      <c r="H51" s="23"/>
    </row>
    <row r="52" spans="1:8" x14ac:dyDescent="0.25">
      <c r="A52" s="8">
        <v>46</v>
      </c>
      <c r="B52" s="2" t="s">
        <v>62</v>
      </c>
      <c r="C52" s="2" t="s">
        <v>25</v>
      </c>
      <c r="D52" s="9">
        <v>0</v>
      </c>
      <c r="E52" s="10"/>
      <c r="F52" s="38">
        <v>1</v>
      </c>
      <c r="G52" s="11">
        <f t="shared" si="1"/>
        <v>0</v>
      </c>
      <c r="H52" s="23"/>
    </row>
    <row r="53" spans="1:8" x14ac:dyDescent="0.25">
      <c r="A53" s="8">
        <v>47</v>
      </c>
      <c r="B53" s="2" t="s">
        <v>63</v>
      </c>
      <c r="C53" s="15" t="s">
        <v>25</v>
      </c>
      <c r="D53" s="9">
        <v>0</v>
      </c>
      <c r="E53" s="10"/>
      <c r="F53" s="38">
        <v>20</v>
      </c>
      <c r="G53" s="11">
        <f t="shared" si="1"/>
        <v>0</v>
      </c>
      <c r="H53" s="23"/>
    </row>
    <row r="54" spans="1:8" x14ac:dyDescent="0.25">
      <c r="A54" s="8">
        <v>48</v>
      </c>
      <c r="B54" s="2" t="s">
        <v>64</v>
      </c>
      <c r="C54" s="2" t="s">
        <v>25</v>
      </c>
      <c r="D54" s="9">
        <v>0</v>
      </c>
      <c r="E54" s="10"/>
      <c r="F54" s="38">
        <v>60</v>
      </c>
      <c r="G54" s="11">
        <f t="shared" si="1"/>
        <v>0</v>
      </c>
      <c r="H54" s="23"/>
    </row>
    <row r="55" spans="1:8" x14ac:dyDescent="0.25">
      <c r="A55" s="8">
        <v>49</v>
      </c>
      <c r="B55" s="2" t="s">
        <v>65</v>
      </c>
      <c r="C55" s="2" t="s">
        <v>25</v>
      </c>
      <c r="D55" s="9">
        <v>0</v>
      </c>
      <c r="E55" s="10"/>
      <c r="F55" s="38">
        <v>1</v>
      </c>
      <c r="G55" s="11">
        <f t="shared" si="1"/>
        <v>0</v>
      </c>
      <c r="H55" s="23"/>
    </row>
    <row r="56" spans="1:8" ht="15.75" thickBot="1" x14ac:dyDescent="0.3">
      <c r="A56" s="8">
        <v>50</v>
      </c>
      <c r="B56" s="2" t="s">
        <v>66</v>
      </c>
      <c r="C56" s="2" t="s">
        <v>25</v>
      </c>
      <c r="D56" s="9">
        <v>0</v>
      </c>
      <c r="E56" s="10"/>
      <c r="F56" s="38">
        <v>40</v>
      </c>
      <c r="G56" s="11">
        <f t="shared" si="1"/>
        <v>0</v>
      </c>
      <c r="H56" s="23"/>
    </row>
    <row r="57" spans="1:8" ht="15.75" thickBot="1" x14ac:dyDescent="0.3">
      <c r="A57" s="16"/>
      <c r="B57" s="17" t="s">
        <v>45</v>
      </c>
      <c r="C57" s="18"/>
      <c r="D57" s="21"/>
      <c r="E57" s="21"/>
      <c r="F57" s="21"/>
      <c r="G57" s="33">
        <f>SUM(G11:G56)</f>
        <v>0</v>
      </c>
      <c r="H57" s="22"/>
    </row>
    <row r="59" spans="1:8" ht="15.75" thickBot="1" x14ac:dyDescent="0.3"/>
    <row r="60" spans="1:8" ht="15.75" thickBot="1" x14ac:dyDescent="0.3">
      <c r="A60" s="19" t="s">
        <v>73</v>
      </c>
      <c r="B60" s="34">
        <f>G57</f>
        <v>0</v>
      </c>
    </row>
    <row r="64" spans="1:8" ht="19.5" thickBot="1" x14ac:dyDescent="0.35">
      <c r="A64" s="30" t="s">
        <v>76</v>
      </c>
      <c r="B64" s="30"/>
    </row>
    <row r="65" spans="1:7" ht="15.75" thickBot="1" x14ac:dyDescent="0.3">
      <c r="A65" s="29" t="s">
        <v>74</v>
      </c>
      <c r="B65" s="37">
        <v>0</v>
      </c>
    </row>
    <row r="66" spans="1:7" x14ac:dyDescent="0.25">
      <c r="A66" s="35" t="s">
        <v>75</v>
      </c>
    </row>
    <row r="70" spans="1:7" ht="42" customHeight="1" x14ac:dyDescent="0.25">
      <c r="A70" s="20" t="s">
        <v>46</v>
      </c>
      <c r="B70" s="42"/>
      <c r="C70" s="43"/>
      <c r="D70" s="43"/>
      <c r="E70" s="43"/>
      <c r="F70" s="43"/>
      <c r="G70" s="44"/>
    </row>
    <row r="71" spans="1:7" ht="35.25" customHeight="1" x14ac:dyDescent="0.25">
      <c r="A71" s="20" t="s">
        <v>47</v>
      </c>
      <c r="B71" s="42"/>
      <c r="C71" s="43"/>
      <c r="D71" s="43"/>
      <c r="E71" s="43"/>
      <c r="F71" s="43"/>
      <c r="G71" s="44"/>
    </row>
    <row r="72" spans="1:7" ht="36.75" customHeight="1" x14ac:dyDescent="0.25">
      <c r="A72" s="20" t="s">
        <v>48</v>
      </c>
      <c r="B72" s="42"/>
      <c r="C72" s="43"/>
      <c r="D72" s="43"/>
      <c r="E72" s="43"/>
      <c r="F72" s="43"/>
      <c r="G72" s="44"/>
    </row>
  </sheetData>
  <sheetProtection algorithmName="SHA-512" hashValue="1ED9JuQoCMycgxLFgbrZbxqgFS1js7Nl8Q/4hNP/4fSso5afM5HqnNlt0Md2wH9WP1iBL5fLCUaaxFHiOyOaYg==" saltValue="bVkmnWGrjptWlXRNHIyNoA==" spinCount="100000" sheet="1" formatCells="0" formatColumns="0" formatRows="0" insertColumns="0" insertRows="0" insertHyperlinks="0" deleteColumns="0" deleteRows="0" sort="0" autoFilter="0" pivotTables="0"/>
  <mergeCells count="4">
    <mergeCell ref="D9:H9"/>
    <mergeCell ref="B70:G70"/>
    <mergeCell ref="B71:G71"/>
    <mergeCell ref="B72:G72"/>
  </mergeCells>
  <pageMargins left="0.70866141732283472" right="0.70866141732283472" top="0.74803149606299213" bottom="0.74803149606299213" header="0.31496062992125984" footer="0.31496062992125984"/>
  <pageSetup paperSize="9" scale="45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11da254-29a8-49f9-a211-eed6641a20d1">
      <UserInfo>
        <DisplayName>Klink-de Rijk, C.J. van (Claudia)</DisplayName>
        <AccountId>14</AccountId>
        <AccountType/>
      </UserInfo>
      <UserInfo>
        <DisplayName>Wijnbergen, E.C.A. van (Sabeth)</DisplayName>
        <AccountId>21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5CBED46E218447B2BABF261C663EA3" ma:contentTypeVersion="4" ma:contentTypeDescription="Create a new document." ma:contentTypeScope="" ma:versionID="65e9f58803dac35e68655dbcf4f4d4e5">
  <xsd:schema xmlns:xsd="http://www.w3.org/2001/XMLSchema" xmlns:xs="http://www.w3.org/2001/XMLSchema" xmlns:p="http://schemas.microsoft.com/office/2006/metadata/properties" xmlns:ns2="17acce34-874e-4852-8669-afed5a725f43" xmlns:ns3="211da254-29a8-49f9-a211-eed6641a20d1" targetNamespace="http://schemas.microsoft.com/office/2006/metadata/properties" ma:root="true" ma:fieldsID="0c56e04d7fd55e28cdceab05b91af26f" ns2:_="" ns3:_="">
    <xsd:import namespace="17acce34-874e-4852-8669-afed5a725f43"/>
    <xsd:import namespace="211da254-29a8-49f9-a211-eed6641a2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cce34-874e-4852-8669-afed5a725f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1da254-29a8-49f9-a211-eed6641a20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C75FE3-9B3C-4A61-A887-6F3B829821D2}">
  <ds:schemaRefs>
    <ds:schemaRef ds:uri="http://schemas.microsoft.com/office/2006/metadata/properties"/>
    <ds:schemaRef ds:uri="http://schemas.microsoft.com/office/infopath/2007/PartnerControls"/>
    <ds:schemaRef ds:uri="211da254-29a8-49f9-a211-eed6641a20d1"/>
  </ds:schemaRefs>
</ds:datastoreItem>
</file>

<file path=customXml/itemProps2.xml><?xml version="1.0" encoding="utf-8"?>
<ds:datastoreItem xmlns:ds="http://schemas.openxmlformats.org/officeDocument/2006/customXml" ds:itemID="{2652DCF3-1A20-4D3C-AA3C-031E58CEB1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B552E4-315E-4CB5-93F8-854613E8B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cce34-874e-4852-8669-afed5a725f43"/>
    <ds:schemaRef ds:uri="211da254-29a8-49f9-a211-eed6641a2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Arkesteijn, W.A.F. (Winny)</dc:creator>
  <cp:lastModifiedBy>Arkesteijn, W.A.F. (Winny)</cp:lastModifiedBy>
  <cp:lastPrinted>2021-10-12T09:09:52Z</cp:lastPrinted>
  <dcterms:created xsi:type="dcterms:W3CDTF">2021-08-05T09:19:32Z</dcterms:created>
  <dcterms:modified xsi:type="dcterms:W3CDTF">2021-10-12T09:09:56Z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0x010100DF5CBED46E218447B2BABF261C663EA3</vt:lpwstr>
  </property>
</Properties>
</file>