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V:\Servicepad Supply Chain\Inkoop\x03 Europese aanbestedingen\Team GDR\EA DNA isolatiesysteem (Wouter &amp; Mila)\02. Offerteleidraad\Publiceren\"/>
    </mc:Choice>
  </mc:AlternateContent>
  <bookViews>
    <workbookView xWindow="15" yWindow="60" windowWidth="28740" windowHeight="12165"/>
  </bookViews>
  <sheets>
    <sheet name="Prijzenblad" sheetId="1" r:id="rId1"/>
  </sheets>
  <definedNames>
    <definedName name="_xlnm.Print_Area" localSheetId="0">Prijzenblad!$A$1:$K$60</definedName>
  </definedNames>
  <calcPr calcId="162913"/>
</workbook>
</file>

<file path=xl/calcChain.xml><?xml version="1.0" encoding="utf-8"?>
<calcChain xmlns="http://schemas.openxmlformats.org/spreadsheetml/2006/main">
  <c r="E40" i="1" l="1"/>
  <c r="E41" i="1"/>
  <c r="E42" i="1"/>
  <c r="E43" i="1"/>
  <c r="E44" i="1"/>
  <c r="E45" i="1"/>
  <c r="E46" i="1"/>
  <c r="E47" i="1"/>
  <c r="E48" i="1"/>
  <c r="E37" i="1"/>
  <c r="H38" i="1" l="1"/>
  <c r="E8" i="1"/>
  <c r="H6" i="1" s="1"/>
  <c r="H35" i="1" l="1"/>
  <c r="E28" i="1" l="1"/>
  <c r="E30" i="1" s="1"/>
  <c r="H26" i="1" s="1"/>
  <c r="E24" i="1"/>
  <c r="H22" i="1" s="1"/>
  <c r="H50" i="1" l="1"/>
</calcChain>
</file>

<file path=xl/sharedStrings.xml><?xml version="1.0" encoding="utf-8"?>
<sst xmlns="http://schemas.openxmlformats.org/spreadsheetml/2006/main" count="65" uniqueCount="39">
  <si>
    <t>Nettoprijs (€)</t>
  </si>
  <si>
    <t>Subtotaal op onderdeel A</t>
  </si>
  <si>
    <t>Nettoprijs/jaar (€)</t>
  </si>
  <si>
    <t>Aantal jaar</t>
  </si>
  <si>
    <t>Subtotaal op onderdeel B</t>
  </si>
  <si>
    <t>Totaalprijs (€)</t>
  </si>
  <si>
    <t>Subtotaal op onderdeel C</t>
  </si>
  <si>
    <t>Bedrijfsnaam:</t>
  </si>
  <si>
    <t>Handtekening:</t>
  </si>
  <si>
    <t>Naam rechtsgeldig vertegenwoordiger:</t>
  </si>
  <si>
    <t>Functie:</t>
  </si>
  <si>
    <t>Datum:</t>
  </si>
  <si>
    <t>Subtotaal op onderdeel D</t>
  </si>
  <si>
    <t>Onderdeel</t>
  </si>
  <si>
    <t>Aantal</t>
  </si>
  <si>
    <t>Totaal van onderstaande onderdelen</t>
  </si>
  <si>
    <t>INSCHRIJVER</t>
  </si>
  <si>
    <t>Transport</t>
  </si>
  <si>
    <t>Installatie</t>
  </si>
  <si>
    <t>etc.</t>
  </si>
  <si>
    <t>Onderdeel C - Reagentia en disposables per isolatie</t>
  </si>
  <si>
    <t>Per isolatie van 1ml bloed + plastics en disposables</t>
  </si>
  <si>
    <t>Onderdeel E - Overige kosten - door inschrijver aan te vullen</t>
  </si>
  <si>
    <t xml:space="preserve">Onderdeel B - Periodiek onderhoud </t>
  </si>
  <si>
    <t>Onderdeel D - Training</t>
  </si>
  <si>
    <t>Subtotaal op onderdeel E</t>
  </si>
  <si>
    <t>2 jaar garantie (€0,-)</t>
  </si>
  <si>
    <t>All inclusive onderhoud voor 4 + 2 (optie verlenging) jaar (totaal 6 jaar)</t>
  </si>
  <si>
    <t>Totaal</t>
  </si>
  <si>
    <t>Barcodescanning</t>
  </si>
  <si>
    <t>Sample processing</t>
  </si>
  <si>
    <t>Liquidhandling</t>
  </si>
  <si>
    <t>Staffel: Kortingspercentage voor afname  - Per isolatie van 1ml bloed + plastics en disposables - 15.000 tot 25.000</t>
  </si>
  <si>
    <t>Korting (%)</t>
  </si>
  <si>
    <t xml:space="preserve">Onderdeel A - DNA isolatiesystemen </t>
  </si>
  <si>
    <t>Bijlage 7 Prijzenblad 
DNA isolatiesystemen</t>
  </si>
  <si>
    <t>15.000 tot 25.000</t>
  </si>
  <si>
    <t>PC</t>
  </si>
  <si>
    <r>
      <t xml:space="preserve">VOORWAARDEN:
</t>
    </r>
    <r>
      <rPr>
        <sz val="10"/>
        <rFont val="Arial"/>
        <family val="2"/>
      </rPr>
      <t>- De afgegeven prijzen zijn finale en definitieve prijzen;
- Erasmus MC gunt de Opdracht op basis van Beste prijs/kwaliteitverhouding;
- Het (sub-)gunningcriterium "PRIJSSTELLING" levert maximaal 40 punten op;
- Prijzen voor updates, upgrades, support en alle kosten die noodzakelijk zijn om aan de gestelde eisen en (bevestigde) wensen inclusief onze voorwaarden te voldoen, dienen gedurende de overeenkomst niet te worden gefactureerd; deze dienen te worden verdisconteerd in de prijsstelling.
- De prijselementen kunt u hieronder invullen in de gele velden. Alle gele (verplichte) velden moeten worden ingevuld. Wijzigingen in overige velden in het prijzenblad leiden tot uitsluiting;
- Indien alle verplichte velden zijn ingevuld, wordt de totale TCO automatisch (met behulp van formules in Excel) berekend;                                                                                                                                                                                                                                                       
- In onderdeel A dienen de onderliggende kosten voor onderdelen gespecificeerd te worden. Deze lijst dient aangevuld te worden door Inschrijver. In C8 dient de totaalsom van één (1) DNA-isolatiesysteem te worden ingevuld</t>
    </r>
    <r>
      <rPr>
        <sz val="10"/>
        <color rgb="FFFF0000"/>
        <rFont val="Arial"/>
        <family val="2"/>
      </rPr>
      <t xml:space="preserve">
</t>
    </r>
    <r>
      <rPr>
        <sz val="10"/>
        <rFont val="Arial"/>
        <family val="2"/>
      </rPr>
      <t xml:space="preserve">- In onderdeel B C24 Nettoprijs van één (1) jaar onderhoud invullen                                                                                                                                                                                                                                                                                                                                                                                                            
- In onderdeel C Nettoprijs per isolatie tot 15.000 isolaties per jaar invullen in C28
- In onderdeel C kortingspercentage invullen in C30 voor isolaties van 15.000 tot 25.000 isolaties per jaar
- In onderdeel D Nettoprijs van de totale training in C37 invullen                                                                                                                                                                                                                                                                                                                                            
- In Onderdeel E dient de inschrijver invulling te geven aan alle kosten die nodig zijn om te voldoen aan het gevraagde in de offerteleidraad en bijlagen. Voorbeelden zijn transportkosten, installatie, softwareupdates, softwareupgrades etc. De prijzen voor de opties dienen afgegeven te worden conform het Programma van Eisen. Indien aan een wens additionele kosten zijn verbonden, dan dient Inschrijver dit hier op te nemen;
</t>
    </r>
    <r>
      <rPr>
        <b/>
        <sz val="10"/>
        <rFont val="Arial"/>
        <family val="2"/>
      </rPr>
      <t xml:space="preserve">
INSTRUCTIE:
</t>
    </r>
    <r>
      <rPr>
        <sz val="10"/>
        <rFont val="Arial"/>
        <family val="2"/>
      </rPr>
      <t>- Enkel en alleen de gele (verplichte) velden dienen ingevuld te worden;
- Inschrijver geeft prijzen af met de eenheid zoals aangeduid;
- Prijzen zijn exclusief BTW (21%);
- Prijzen in 2 decimalen achter de komma;
- Inschrijver dient zelf te bepalen/berekenen wat/hoeveel nodig is om elk systeem te laten functioneren overeenkomstig het gestelde in het Programma van Eisen en uw eigen bevestigde antwoorden in het Programma van Wensen.</t>
    </r>
    <r>
      <rPr>
        <b/>
        <sz val="10"/>
        <rFont val="Arial"/>
        <family val="2"/>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</si>
</sst>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4" formatCode="_ &quot;€&quot;\ * #,##0.00_ ;_ &quot;€&quot;\ * \-#,##0.00_ ;_ &quot;€&quot;\ * &quot;-&quot;??_ ;_ @_ "/>
    <numFmt numFmtId="164" formatCode="&quot;€&quot;\ #,##0.00_-"/>
    <numFmt numFmtId="165" formatCode="_ [$€-413]\ * #,##0.00_ ;_ [$€-413]\ * \-#,##0.00_ ;_ [$€-413]\ * &quot;-&quot;??_ ;_ @_ "/>
  </numFmts>
  <fonts count="14" x14ac:knownFonts="1">
    <font>
      <sz val="10"/>
      <name val="Arial"/>
    </font>
    <font>
      <sz val="10"/>
      <name val="Arial"/>
      <family val="2"/>
    </font>
    <font>
      <sz val="8"/>
      <name val="Arial"/>
      <family val="2"/>
    </font>
    <font>
      <sz val="10"/>
      <name val="Tahoma"/>
      <family val="2"/>
    </font>
    <font>
      <b/>
      <sz val="10"/>
      <name val="Tahoma"/>
      <family val="2"/>
    </font>
    <font>
      <b/>
      <u/>
      <sz val="10"/>
      <name val="Tahoma"/>
      <family val="2"/>
    </font>
    <font>
      <b/>
      <sz val="16"/>
      <name val="Tahoma"/>
      <family val="2"/>
    </font>
    <font>
      <b/>
      <sz val="14"/>
      <name val="Tahoma"/>
      <family val="2"/>
    </font>
    <font>
      <sz val="14"/>
      <name val="Tahoma"/>
      <family val="2"/>
    </font>
    <font>
      <b/>
      <sz val="10"/>
      <name val="Arial"/>
      <family val="2"/>
    </font>
    <font>
      <sz val="8"/>
      <name val="Tahoma"/>
      <family val="2"/>
    </font>
    <font>
      <sz val="10"/>
      <color rgb="FFFF0000"/>
      <name val="Arial"/>
      <family val="2"/>
    </font>
    <font>
      <sz val="10"/>
      <name val="Arial"/>
      <family val="2"/>
    </font>
    <font>
      <sz val="10"/>
      <name val="Arial"/>
      <family val="2"/>
    </font>
  </fonts>
  <fills count="10">
    <fill>
      <patternFill patternType="none"/>
    </fill>
    <fill>
      <patternFill patternType="gray125"/>
    </fill>
    <fill>
      <patternFill patternType="solid">
        <fgColor rgb="FFFFFF00"/>
        <bgColor indexed="64"/>
      </patternFill>
    </fill>
    <fill>
      <patternFill patternType="solid">
        <fgColor theme="0" tint="-0.14999847407452621"/>
        <bgColor indexed="64"/>
      </patternFill>
    </fill>
    <fill>
      <patternFill patternType="solid">
        <fgColor theme="3" tint="0.59999389629810485"/>
        <bgColor indexed="64"/>
      </patternFill>
    </fill>
    <fill>
      <patternFill patternType="solid">
        <fgColor theme="4" tint="0.79998168889431442"/>
        <bgColor indexed="64"/>
      </patternFill>
    </fill>
    <fill>
      <patternFill patternType="solid">
        <fgColor rgb="FFFFFF99"/>
        <bgColor indexed="64"/>
      </patternFill>
    </fill>
    <fill>
      <patternFill patternType="solid">
        <fgColor theme="3" tint="0.79998168889431442"/>
        <bgColor indexed="64"/>
      </patternFill>
    </fill>
    <fill>
      <patternFill patternType="solid">
        <fgColor theme="2" tint="-0.249977111117893"/>
        <bgColor indexed="64"/>
      </patternFill>
    </fill>
    <fill>
      <patternFill patternType="solid">
        <fgColor rgb="FF00B050"/>
        <bgColor indexed="64"/>
      </patternFill>
    </fill>
  </fills>
  <borders count="32">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diagonal/>
    </border>
    <border>
      <left style="medium">
        <color indexed="64"/>
      </left>
      <right style="thin">
        <color indexed="64"/>
      </right>
      <top style="thin">
        <color indexed="64"/>
      </top>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style="thin">
        <color indexed="64"/>
      </left>
      <right/>
      <top style="thin">
        <color indexed="64"/>
      </top>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style="medium">
        <color indexed="64"/>
      </right>
      <top style="thin">
        <color indexed="64"/>
      </top>
      <bottom/>
      <diagonal/>
    </border>
    <border>
      <left style="medium">
        <color indexed="64"/>
      </left>
      <right/>
      <top style="thin">
        <color indexed="64"/>
      </top>
      <bottom style="thin">
        <color indexed="64"/>
      </bottom>
      <diagonal/>
    </border>
    <border>
      <left style="thin">
        <color indexed="64"/>
      </left>
      <right style="medium">
        <color indexed="64"/>
      </right>
      <top/>
      <bottom style="thin">
        <color indexed="64"/>
      </bottom>
      <diagonal/>
    </border>
  </borders>
  <cellStyleXfs count="3">
    <xf numFmtId="0" fontId="0" fillId="0" borderId="0"/>
    <xf numFmtId="44" fontId="12" fillId="0" borderId="0" applyFont="0" applyFill="0" applyBorder="0" applyAlignment="0" applyProtection="0"/>
    <xf numFmtId="9" fontId="13" fillId="0" borderId="0" applyFont="0" applyFill="0" applyBorder="0" applyAlignment="0" applyProtection="0"/>
  </cellStyleXfs>
  <cellXfs count="84">
    <xf numFmtId="0" fontId="0" fillId="0" borderId="0" xfId="0"/>
    <xf numFmtId="164" fontId="3" fillId="3" borderId="0" xfId="0" applyNumberFormat="1" applyFont="1" applyFill="1" applyBorder="1" applyAlignment="1">
      <alignment horizontal="center" vertical="center" wrapText="1"/>
    </xf>
    <xf numFmtId="0" fontId="5" fillId="3" borderId="0" xfId="0" applyFont="1" applyFill="1" applyAlignment="1">
      <alignment vertical="center" wrapText="1"/>
    </xf>
    <xf numFmtId="0" fontId="3" fillId="3" borderId="0" xfId="0" applyFont="1" applyFill="1" applyAlignment="1">
      <alignment vertical="center" wrapText="1"/>
    </xf>
    <xf numFmtId="0" fontId="3" fillId="3" borderId="0" xfId="0" applyFont="1" applyFill="1" applyBorder="1" applyAlignment="1">
      <alignment vertical="center" wrapText="1"/>
    </xf>
    <xf numFmtId="0" fontId="3" fillId="5" borderId="16" xfId="0" applyFont="1" applyFill="1" applyBorder="1" applyAlignment="1">
      <alignment horizontal="left" vertical="center" wrapText="1"/>
    </xf>
    <xf numFmtId="0" fontId="3" fillId="5" borderId="9" xfId="0" applyFont="1" applyFill="1" applyBorder="1" applyAlignment="1">
      <alignment horizontal="center" vertical="center" wrapText="1"/>
    </xf>
    <xf numFmtId="0" fontId="4" fillId="3" borderId="0" xfId="0" applyFont="1" applyFill="1" applyAlignment="1">
      <alignment horizontal="center" vertical="center" wrapText="1"/>
    </xf>
    <xf numFmtId="0" fontId="3" fillId="3" borderId="10" xfId="0" applyFont="1" applyFill="1" applyBorder="1" applyAlignment="1">
      <alignment vertical="center" wrapText="1"/>
    </xf>
    <xf numFmtId="164" fontId="3" fillId="0" borderId="5" xfId="0" applyNumberFormat="1" applyFont="1" applyFill="1" applyBorder="1" applyAlignment="1" applyProtection="1">
      <alignment horizontal="center" vertical="center" wrapText="1"/>
      <protection locked="0"/>
    </xf>
    <xf numFmtId="164" fontId="3" fillId="0" borderId="12" xfId="0" applyNumberFormat="1" applyFont="1" applyFill="1" applyBorder="1" applyAlignment="1" applyProtection="1">
      <alignment horizontal="center" vertical="center" wrapText="1"/>
      <protection locked="0"/>
    </xf>
    <xf numFmtId="0" fontId="3" fillId="5" borderId="18" xfId="0" applyFont="1" applyFill="1" applyBorder="1" applyAlignment="1">
      <alignment vertical="center" wrapText="1"/>
    </xf>
    <xf numFmtId="0" fontId="3" fillId="3" borderId="0" xfId="0" applyFont="1" applyFill="1" applyBorder="1" applyAlignment="1">
      <alignment horizontal="center" vertical="center" wrapText="1"/>
    </xf>
    <xf numFmtId="0" fontId="3" fillId="3" borderId="0" xfId="0" applyFont="1" applyFill="1" applyAlignment="1">
      <alignment vertical="center"/>
    </xf>
    <xf numFmtId="44" fontId="3" fillId="3" borderId="0" xfId="0" applyNumberFormat="1" applyFont="1" applyFill="1" applyBorder="1" applyAlignment="1">
      <alignment horizontal="center" vertical="center" wrapText="1"/>
    </xf>
    <xf numFmtId="0" fontId="4" fillId="3" borderId="0" xfId="0" applyFont="1" applyFill="1" applyBorder="1" applyAlignment="1">
      <alignment horizontal="center" vertical="center" wrapText="1"/>
    </xf>
    <xf numFmtId="0" fontId="0" fillId="3" borderId="0" xfId="0" applyFill="1" applyBorder="1" applyAlignment="1">
      <alignment horizontal="center" vertical="center"/>
    </xf>
    <xf numFmtId="0" fontId="0" fillId="3" borderId="0" xfId="0" applyFill="1" applyBorder="1" applyAlignment="1">
      <alignment vertical="center"/>
    </xf>
    <xf numFmtId="164" fontId="3" fillId="5" borderId="19" xfId="0" applyNumberFormat="1" applyFont="1" applyFill="1" applyBorder="1" applyAlignment="1" applyProtection="1">
      <alignment horizontal="center" vertical="center" wrapText="1"/>
      <protection locked="0"/>
    </xf>
    <xf numFmtId="0" fontId="3" fillId="5" borderId="21" xfId="0" applyFont="1" applyFill="1" applyBorder="1" applyAlignment="1">
      <alignment horizontal="center" vertical="center" wrapText="1"/>
    </xf>
    <xf numFmtId="0" fontId="10" fillId="3" borderId="0" xfId="0" applyFont="1" applyFill="1" applyAlignment="1">
      <alignment vertical="center"/>
    </xf>
    <xf numFmtId="164" fontId="3" fillId="0" borderId="4" xfId="0" applyNumberFormat="1" applyFont="1" applyFill="1" applyBorder="1" applyAlignment="1" applyProtection="1">
      <alignment horizontal="center" vertical="center" wrapText="1"/>
      <protection locked="0"/>
    </xf>
    <xf numFmtId="3" fontId="3" fillId="3" borderId="4" xfId="0" applyNumberFormat="1" applyFont="1" applyFill="1" applyBorder="1" applyAlignment="1">
      <alignment horizontal="center" vertical="center" wrapText="1"/>
    </xf>
    <xf numFmtId="0" fontId="3" fillId="3" borderId="4" xfId="0" applyFont="1" applyFill="1" applyBorder="1" applyAlignment="1">
      <alignment horizontal="center" vertical="center" wrapText="1"/>
    </xf>
    <xf numFmtId="0" fontId="3" fillId="5" borderId="27" xfId="0" applyFont="1" applyFill="1" applyBorder="1" applyAlignment="1">
      <alignment horizontal="center" vertical="center" wrapText="1"/>
    </xf>
    <xf numFmtId="0" fontId="3" fillId="5" borderId="19" xfId="0" applyFont="1" applyFill="1" applyBorder="1" applyAlignment="1">
      <alignment horizontal="center" vertical="center" wrapText="1"/>
    </xf>
    <xf numFmtId="0" fontId="3" fillId="5" borderId="28" xfId="0" applyFont="1" applyFill="1" applyBorder="1" applyAlignment="1">
      <alignment horizontal="center" vertical="center" wrapText="1"/>
    </xf>
    <xf numFmtId="3" fontId="3" fillId="0" borderId="4" xfId="0" applyNumberFormat="1" applyFont="1" applyFill="1" applyBorder="1" applyAlignment="1" applyProtection="1">
      <alignment horizontal="center" vertical="center" wrapText="1"/>
      <protection locked="0"/>
    </xf>
    <xf numFmtId="0" fontId="3" fillId="5" borderId="22" xfId="0" applyFont="1" applyFill="1" applyBorder="1" applyAlignment="1">
      <alignment vertical="center" wrapText="1"/>
    </xf>
    <xf numFmtId="0" fontId="3" fillId="5" borderId="23" xfId="0" applyFont="1" applyFill="1" applyBorder="1" applyAlignment="1">
      <alignment horizontal="center" vertical="center" wrapText="1"/>
    </xf>
    <xf numFmtId="0" fontId="3" fillId="3" borderId="0" xfId="0" applyFont="1" applyFill="1" applyAlignment="1">
      <alignment vertical="top"/>
    </xf>
    <xf numFmtId="0" fontId="4" fillId="3" borderId="10" xfId="0" applyFont="1" applyFill="1" applyBorder="1" applyAlignment="1">
      <alignment vertical="center" wrapText="1"/>
    </xf>
    <xf numFmtId="164" fontId="3" fillId="0" borderId="29" xfId="0" applyNumberFormat="1" applyFont="1" applyFill="1" applyBorder="1" applyAlignment="1" applyProtection="1">
      <alignment horizontal="center" vertical="center" wrapText="1"/>
      <protection locked="0"/>
    </xf>
    <xf numFmtId="0" fontId="4" fillId="3" borderId="4" xfId="0" applyFont="1" applyFill="1" applyBorder="1" applyAlignment="1">
      <alignment vertical="center" wrapText="1"/>
    </xf>
    <xf numFmtId="3" fontId="3" fillId="3" borderId="4" xfId="0" applyNumberFormat="1" applyFont="1" applyFill="1" applyBorder="1" applyAlignment="1" applyProtection="1">
      <alignment horizontal="center" vertical="center" wrapText="1"/>
      <protection locked="0"/>
    </xf>
    <xf numFmtId="0" fontId="3" fillId="6" borderId="4" xfId="0" applyFont="1" applyFill="1" applyBorder="1" applyAlignment="1">
      <alignment vertical="center" wrapText="1"/>
    </xf>
    <xf numFmtId="0" fontId="3" fillId="6" borderId="4" xfId="0" applyFont="1" applyFill="1" applyBorder="1" applyAlignment="1">
      <alignment vertical="top" wrapText="1"/>
    </xf>
    <xf numFmtId="0" fontId="4" fillId="3" borderId="30" xfId="0" applyFont="1" applyFill="1" applyBorder="1" applyAlignment="1">
      <alignment vertical="center" wrapText="1"/>
    </xf>
    <xf numFmtId="164" fontId="3" fillId="0" borderId="31" xfId="0" applyNumberFormat="1" applyFont="1" applyFill="1" applyBorder="1" applyAlignment="1" applyProtection="1">
      <alignment horizontal="center" vertical="center" wrapText="1"/>
      <protection locked="0"/>
    </xf>
    <xf numFmtId="0" fontId="3" fillId="8" borderId="1" xfId="0" applyFont="1" applyFill="1" applyBorder="1" applyAlignment="1">
      <alignment vertical="center" wrapText="1"/>
    </xf>
    <xf numFmtId="0" fontId="3" fillId="8" borderId="1" xfId="0" applyFont="1" applyFill="1" applyBorder="1" applyAlignment="1">
      <alignment horizontal="center" vertical="center" wrapText="1"/>
    </xf>
    <xf numFmtId="44" fontId="4" fillId="2" borderId="20" xfId="1" applyFont="1" applyFill="1" applyBorder="1" applyAlignment="1" applyProtection="1">
      <alignment horizontal="center" vertical="center" wrapText="1"/>
      <protection locked="0"/>
    </xf>
    <xf numFmtId="44" fontId="4" fillId="7" borderId="5" xfId="1" applyFont="1" applyFill="1" applyBorder="1" applyAlignment="1">
      <alignment horizontal="center" vertical="center" wrapText="1"/>
    </xf>
    <xf numFmtId="44" fontId="3" fillId="7" borderId="11" xfId="1" applyFont="1" applyFill="1" applyBorder="1" applyAlignment="1">
      <alignment horizontal="center" vertical="center" wrapText="1"/>
    </xf>
    <xf numFmtId="0" fontId="7" fillId="9" borderId="11" xfId="0" applyFont="1" applyFill="1" applyBorder="1" applyAlignment="1">
      <alignment vertical="center"/>
    </xf>
    <xf numFmtId="0" fontId="4" fillId="4" borderId="4" xfId="0" applyFont="1" applyFill="1" applyBorder="1" applyAlignment="1">
      <alignment horizontal="left" vertical="center" wrapText="1"/>
    </xf>
    <xf numFmtId="44" fontId="3" fillId="7" borderId="4" xfId="1" applyFont="1" applyFill="1" applyBorder="1" applyAlignment="1">
      <alignment horizontal="center" vertical="center" wrapText="1"/>
    </xf>
    <xf numFmtId="165" fontId="4" fillId="7" borderId="4" xfId="0" applyNumberFormat="1" applyFont="1" applyFill="1" applyBorder="1" applyAlignment="1">
      <alignment horizontal="center" vertical="center" wrapText="1"/>
    </xf>
    <xf numFmtId="9" fontId="3" fillId="2" borderId="4" xfId="2" applyFont="1" applyFill="1" applyBorder="1" applyAlignment="1">
      <alignment horizontal="center" vertical="center" wrapText="1"/>
    </xf>
    <xf numFmtId="0" fontId="4" fillId="3" borderId="11" xfId="0" applyNumberFormat="1" applyFont="1" applyFill="1" applyBorder="1" applyAlignment="1" applyProtection="1">
      <alignment horizontal="center" vertical="center" wrapText="1"/>
      <protection locked="0"/>
    </xf>
    <xf numFmtId="164" fontId="3" fillId="7" borderId="11" xfId="1" applyNumberFormat="1" applyFont="1" applyFill="1" applyBorder="1" applyAlignment="1">
      <alignment horizontal="center" vertical="center" wrapText="1"/>
    </xf>
    <xf numFmtId="1" fontId="3" fillId="0" borderId="5" xfId="1" applyNumberFormat="1" applyFont="1" applyFill="1" applyBorder="1" applyAlignment="1" applyProtection="1">
      <alignment horizontal="center" vertical="center" wrapText="1"/>
      <protection locked="0"/>
    </xf>
    <xf numFmtId="1" fontId="3" fillId="0" borderId="12" xfId="1" applyNumberFormat="1" applyFont="1" applyFill="1" applyBorder="1" applyAlignment="1" applyProtection="1">
      <alignment horizontal="center" vertical="center" wrapText="1"/>
      <protection locked="0"/>
    </xf>
    <xf numFmtId="1" fontId="3" fillId="0" borderId="29" xfId="1" applyNumberFormat="1" applyFont="1" applyFill="1" applyBorder="1" applyAlignment="1" applyProtection="1">
      <alignment horizontal="center" vertical="center" wrapText="1"/>
      <protection locked="0"/>
    </xf>
    <xf numFmtId="164" fontId="3" fillId="2" borderId="4" xfId="0" applyNumberFormat="1" applyFont="1" applyFill="1" applyBorder="1" applyAlignment="1" applyProtection="1">
      <alignment horizontal="center" vertical="center" wrapText="1"/>
      <protection locked="0"/>
    </xf>
    <xf numFmtId="44" fontId="8" fillId="4" borderId="3" xfId="0" applyNumberFormat="1" applyFont="1" applyFill="1" applyBorder="1" applyAlignment="1">
      <alignment horizontal="center" vertical="center"/>
    </xf>
    <xf numFmtId="44" fontId="4" fillId="3" borderId="20" xfId="1" applyFont="1" applyFill="1" applyBorder="1" applyAlignment="1" applyProtection="1">
      <alignment horizontal="center" vertical="center" wrapText="1"/>
      <protection locked="0"/>
    </xf>
    <xf numFmtId="44" fontId="4" fillId="2" borderId="4" xfId="1" applyFont="1" applyFill="1" applyBorder="1" applyAlignment="1" applyProtection="1">
      <alignment horizontal="center" vertical="center" wrapText="1"/>
      <protection locked="0"/>
    </xf>
    <xf numFmtId="44" fontId="4" fillId="2" borderId="5" xfId="1" applyFont="1" applyFill="1" applyBorder="1" applyAlignment="1" applyProtection="1">
      <alignment horizontal="center" vertical="center" wrapText="1"/>
      <protection locked="0"/>
    </xf>
    <xf numFmtId="0" fontId="3" fillId="6" borderId="10" xfId="0" applyFont="1" applyFill="1" applyBorder="1" applyAlignment="1">
      <alignment vertical="center" wrapText="1"/>
    </xf>
    <xf numFmtId="0" fontId="3" fillId="6" borderId="4" xfId="0" applyFont="1" applyFill="1" applyBorder="1" applyAlignment="1" applyProtection="1">
      <alignment vertical="center" wrapText="1"/>
      <protection locked="0"/>
    </xf>
    <xf numFmtId="0" fontId="3" fillId="6" borderId="17" xfId="0" applyFont="1" applyFill="1" applyBorder="1" applyAlignment="1">
      <alignment vertical="center" wrapText="1"/>
    </xf>
    <xf numFmtId="164" fontId="3" fillId="6" borderId="31" xfId="0" applyNumberFormat="1" applyFont="1" applyFill="1" applyBorder="1" applyAlignment="1" applyProtection="1">
      <alignment horizontal="center" vertical="center" wrapText="1"/>
      <protection locked="0"/>
    </xf>
    <xf numFmtId="164" fontId="3" fillId="6" borderId="5" xfId="0" applyNumberFormat="1" applyFont="1" applyFill="1" applyBorder="1" applyAlignment="1" applyProtection="1">
      <alignment horizontal="center" vertical="center" wrapText="1"/>
      <protection locked="0"/>
    </xf>
    <xf numFmtId="164" fontId="3" fillId="6" borderId="12" xfId="0" applyNumberFormat="1" applyFont="1" applyFill="1" applyBorder="1" applyAlignment="1" applyProtection="1">
      <alignment horizontal="center" vertical="center" wrapText="1"/>
      <protection locked="0"/>
    </xf>
    <xf numFmtId="164" fontId="3" fillId="6" borderId="29" xfId="0" applyNumberFormat="1" applyFont="1" applyFill="1" applyBorder="1" applyAlignment="1" applyProtection="1">
      <alignment horizontal="center" vertical="center" wrapText="1"/>
      <protection locked="0"/>
    </xf>
    <xf numFmtId="0" fontId="1" fillId="6" borderId="4" xfId="0" applyFont="1" applyFill="1" applyBorder="1" applyAlignment="1" applyProtection="1">
      <alignment horizontal="center" vertical="center"/>
      <protection locked="0"/>
    </xf>
    <xf numFmtId="0" fontId="7" fillId="4" borderId="1" xfId="0" applyFont="1" applyFill="1" applyBorder="1" applyAlignment="1">
      <alignment horizontal="left" vertical="center" wrapText="1"/>
    </xf>
    <xf numFmtId="0" fontId="7" fillId="4" borderId="2" xfId="0" applyFont="1" applyFill="1" applyBorder="1" applyAlignment="1">
      <alignment horizontal="left" vertical="center" wrapText="1"/>
    </xf>
    <xf numFmtId="0" fontId="7" fillId="4" borderId="3" xfId="0" applyFont="1" applyFill="1" applyBorder="1" applyAlignment="1">
      <alignment horizontal="left" vertical="center" wrapText="1"/>
    </xf>
    <xf numFmtId="0" fontId="3" fillId="3" borderId="0" xfId="0" applyFont="1" applyFill="1" applyBorder="1" applyAlignment="1">
      <alignment horizontal="left" vertical="top" wrapText="1"/>
    </xf>
    <xf numFmtId="0" fontId="7" fillId="4" borderId="24" xfId="0" applyFont="1" applyFill="1" applyBorder="1" applyAlignment="1">
      <alignment horizontal="left" vertical="center" wrapText="1"/>
    </xf>
    <xf numFmtId="0" fontId="7" fillId="4" borderId="25" xfId="0" applyFont="1" applyFill="1" applyBorder="1" applyAlignment="1">
      <alignment horizontal="left" vertical="center" wrapText="1"/>
    </xf>
    <xf numFmtId="0" fontId="7" fillId="4" borderId="26" xfId="0" applyFont="1" applyFill="1" applyBorder="1" applyAlignment="1">
      <alignment horizontal="left" vertical="center" wrapText="1"/>
    </xf>
    <xf numFmtId="0" fontId="4" fillId="4" borderId="6" xfId="0" applyFont="1" applyFill="1" applyBorder="1" applyAlignment="1">
      <alignment horizontal="center" vertical="center" wrapText="1"/>
    </xf>
    <xf numFmtId="0" fontId="4" fillId="4" borderId="7" xfId="0" applyFont="1" applyFill="1" applyBorder="1" applyAlignment="1">
      <alignment horizontal="center" vertical="center" wrapText="1"/>
    </xf>
    <xf numFmtId="0" fontId="4" fillId="4" borderId="8" xfId="0" applyFont="1" applyFill="1" applyBorder="1" applyAlignment="1">
      <alignment horizontal="center" vertical="center" wrapText="1"/>
    </xf>
    <xf numFmtId="0" fontId="6" fillId="4" borderId="1" xfId="0" applyFont="1" applyFill="1" applyBorder="1" applyAlignment="1">
      <alignment horizontal="center" vertical="center" wrapText="1"/>
    </xf>
    <xf numFmtId="0" fontId="6" fillId="4" borderId="2" xfId="0" applyFont="1" applyFill="1" applyBorder="1" applyAlignment="1">
      <alignment horizontal="center" vertical="center" wrapText="1"/>
    </xf>
    <xf numFmtId="0" fontId="6" fillId="4" borderId="3" xfId="0" applyFont="1" applyFill="1" applyBorder="1" applyAlignment="1">
      <alignment horizontal="center" vertical="center" wrapText="1"/>
    </xf>
    <xf numFmtId="49" fontId="9" fillId="3" borderId="13" xfId="0" applyNumberFormat="1" applyFont="1" applyFill="1" applyBorder="1" applyAlignment="1">
      <alignment horizontal="left" vertical="top" wrapText="1"/>
    </xf>
    <xf numFmtId="49" fontId="9" fillId="3" borderId="14" xfId="0" applyNumberFormat="1" applyFont="1" applyFill="1" applyBorder="1" applyAlignment="1">
      <alignment horizontal="left" vertical="top" wrapText="1"/>
    </xf>
    <xf numFmtId="49" fontId="9" fillId="3" borderId="15" xfId="0" applyNumberFormat="1" applyFont="1" applyFill="1" applyBorder="1" applyAlignment="1">
      <alignment horizontal="left" vertical="top" wrapText="1"/>
    </xf>
    <xf numFmtId="0" fontId="0" fillId="6" borderId="4" xfId="0" applyFill="1" applyBorder="1" applyAlignment="1" applyProtection="1">
      <alignment horizontal="center" vertical="center"/>
      <protection locked="0"/>
    </xf>
  </cellXfs>
  <cellStyles count="3">
    <cellStyle name="Procent" xfId="2" builtinId="5"/>
    <cellStyle name="Standaard" xfId="0" builtinId="0"/>
    <cellStyle name="Valuta" xfId="1" builtinId="4"/>
  </cellStyles>
  <dxfs count="0"/>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 Id="rId9" Type="http://schemas.openxmlformats.org/officeDocument/2006/relationships/customXml" Target="../customXml/item4.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J249"/>
  <sheetViews>
    <sheetView tabSelected="1" topLeftCell="A7" zoomScaleNormal="100" workbookViewId="0">
      <selection activeCell="O6" sqref="O6"/>
    </sheetView>
  </sheetViews>
  <sheetFormatPr defaultRowHeight="12.75" x14ac:dyDescent="0.2"/>
  <cols>
    <col min="1" max="1" width="3.85546875" style="13" customWidth="1"/>
    <col min="2" max="2" width="35.7109375" style="13" customWidth="1"/>
    <col min="3" max="5" width="24.5703125" style="13" customWidth="1"/>
    <col min="6" max="6" width="23" style="13" customWidth="1"/>
    <col min="7" max="7" width="24" style="13" bestFit="1" customWidth="1"/>
    <col min="8" max="8" width="28.28515625" style="13" customWidth="1"/>
    <col min="9" max="9" width="19.28515625" style="13" bestFit="1" customWidth="1"/>
    <col min="10" max="10" width="33.5703125" style="13" customWidth="1"/>
    <col min="11" max="11" width="3.28515625" style="13" customWidth="1"/>
    <col min="12" max="12" width="20.5703125" style="13" customWidth="1"/>
    <col min="13" max="13" width="18.7109375" style="13" customWidth="1"/>
    <col min="14" max="16384" width="9.140625" style="13"/>
  </cols>
  <sheetData>
    <row r="1" spans="2:10" ht="13.5" thickBot="1" x14ac:dyDescent="0.25"/>
    <row r="2" spans="2:10" s="3" customFormat="1" ht="69" customHeight="1" thickBot="1" x14ac:dyDescent="0.25">
      <c r="B2" s="77" t="s">
        <v>35</v>
      </c>
      <c r="C2" s="78"/>
      <c r="D2" s="78"/>
      <c r="E2" s="78"/>
      <c r="F2" s="78"/>
      <c r="G2" s="78"/>
      <c r="H2" s="78"/>
      <c r="I2" s="78"/>
      <c r="J2" s="79"/>
    </row>
    <row r="3" spans="2:10" s="3" customFormat="1" ht="342.75" customHeight="1" thickBot="1" x14ac:dyDescent="0.25">
      <c r="B3" s="80" t="s">
        <v>38</v>
      </c>
      <c r="C3" s="81"/>
      <c r="D3" s="81"/>
      <c r="E3" s="81"/>
      <c r="F3" s="81"/>
      <c r="G3" s="81"/>
      <c r="H3" s="81"/>
      <c r="I3" s="81"/>
      <c r="J3" s="82"/>
    </row>
    <row r="4" spans="2:10" s="3" customFormat="1" x14ac:dyDescent="0.2">
      <c r="B4" s="2"/>
    </row>
    <row r="5" spans="2:10" s="3" customFormat="1" ht="13.5" thickBot="1" x14ac:dyDescent="0.25">
      <c r="B5" s="2"/>
    </row>
    <row r="6" spans="2:10" s="3" customFormat="1" ht="18.75" thickBot="1" x14ac:dyDescent="0.25">
      <c r="B6" s="67" t="s">
        <v>34</v>
      </c>
      <c r="C6" s="69"/>
      <c r="G6" s="39" t="s">
        <v>1</v>
      </c>
      <c r="H6" s="50">
        <f>E8</f>
        <v>0</v>
      </c>
      <c r="J6" s="15"/>
    </row>
    <row r="7" spans="2:10" s="3" customFormat="1" ht="13.5" thickBot="1" x14ac:dyDescent="0.25">
      <c r="B7" s="5" t="s">
        <v>13</v>
      </c>
      <c r="C7" s="26" t="s">
        <v>0</v>
      </c>
      <c r="D7" s="26" t="s">
        <v>14</v>
      </c>
      <c r="E7" s="6" t="s">
        <v>5</v>
      </c>
      <c r="F7" s="7"/>
      <c r="G7" s="7"/>
      <c r="H7" s="7"/>
      <c r="J7" s="70"/>
    </row>
    <row r="8" spans="2:10" s="3" customFormat="1" ht="27" customHeight="1" thickBot="1" x14ac:dyDescent="0.25">
      <c r="B8" s="37" t="s">
        <v>15</v>
      </c>
      <c r="C8" s="58">
        <v>0</v>
      </c>
      <c r="D8" s="49">
        <v>2</v>
      </c>
      <c r="E8" s="42">
        <f>SUM(C8*D8)</f>
        <v>0</v>
      </c>
      <c r="J8" s="70"/>
    </row>
    <row r="9" spans="2:10" s="3" customFormat="1" x14ac:dyDescent="0.2">
      <c r="B9" s="59" t="s">
        <v>31</v>
      </c>
      <c r="C9" s="62"/>
      <c r="D9" s="38"/>
      <c r="E9" s="38"/>
      <c r="J9" s="70"/>
    </row>
    <row r="10" spans="2:10" s="3" customFormat="1" x14ac:dyDescent="0.2">
      <c r="B10" s="59" t="s">
        <v>30</v>
      </c>
      <c r="C10" s="63"/>
      <c r="D10" s="51"/>
      <c r="E10" s="9"/>
      <c r="J10" s="70"/>
    </row>
    <row r="11" spans="2:10" s="3" customFormat="1" x14ac:dyDescent="0.2">
      <c r="B11" s="61" t="s">
        <v>29</v>
      </c>
      <c r="C11" s="63"/>
      <c r="D11" s="51"/>
      <c r="E11" s="9"/>
      <c r="J11" s="70"/>
    </row>
    <row r="12" spans="2:10" s="3" customFormat="1" x14ac:dyDescent="0.2">
      <c r="B12" s="61" t="s">
        <v>37</v>
      </c>
      <c r="C12" s="64"/>
      <c r="D12" s="52"/>
      <c r="E12" s="10"/>
      <c r="J12" s="70"/>
    </row>
    <row r="13" spans="2:10" s="3" customFormat="1" x14ac:dyDescent="0.2">
      <c r="B13" s="61" t="s">
        <v>19</v>
      </c>
      <c r="C13" s="65"/>
      <c r="D13" s="53"/>
      <c r="E13" s="32"/>
      <c r="J13" s="70"/>
    </row>
    <row r="14" spans="2:10" s="3" customFormat="1" x14ac:dyDescent="0.2">
      <c r="B14" s="61" t="s">
        <v>19</v>
      </c>
      <c r="C14" s="64"/>
      <c r="D14" s="52"/>
      <c r="E14" s="10"/>
      <c r="J14" s="70"/>
    </row>
    <row r="15" spans="2:10" s="3" customFormat="1" x14ac:dyDescent="0.2">
      <c r="B15" s="61"/>
      <c r="C15" s="64"/>
      <c r="D15" s="52"/>
      <c r="E15" s="10"/>
      <c r="J15" s="70"/>
    </row>
    <row r="16" spans="2:10" s="3" customFormat="1" x14ac:dyDescent="0.2">
      <c r="B16" s="61"/>
      <c r="C16" s="64"/>
      <c r="D16" s="52"/>
      <c r="E16" s="10"/>
      <c r="J16" s="70"/>
    </row>
    <row r="17" spans="2:10" s="3" customFormat="1" x14ac:dyDescent="0.2">
      <c r="B17" s="61"/>
      <c r="C17" s="64"/>
      <c r="D17" s="10"/>
      <c r="E17" s="10"/>
      <c r="J17" s="70"/>
    </row>
    <row r="18" spans="2:10" s="3" customFormat="1" x14ac:dyDescent="0.2">
      <c r="B18" s="61"/>
      <c r="C18" s="64"/>
      <c r="D18" s="10"/>
      <c r="E18" s="10"/>
      <c r="J18" s="70"/>
    </row>
    <row r="19" spans="2:10" s="3" customFormat="1" x14ac:dyDescent="0.2">
      <c r="B19" s="61"/>
      <c r="C19" s="64"/>
      <c r="D19" s="10"/>
      <c r="E19" s="10"/>
      <c r="J19" s="70"/>
    </row>
    <row r="20" spans="2:10" s="3" customFormat="1" x14ac:dyDescent="0.2">
      <c r="B20" s="61"/>
      <c r="C20" s="64"/>
      <c r="D20" s="10"/>
      <c r="E20" s="10"/>
      <c r="J20" s="70"/>
    </row>
    <row r="21" spans="2:10" s="3" customFormat="1" ht="13.5" thickBot="1" x14ac:dyDescent="0.25">
      <c r="B21" s="61"/>
      <c r="C21" s="64"/>
      <c r="D21" s="10"/>
      <c r="E21" s="10"/>
      <c r="J21" s="70"/>
    </row>
    <row r="22" spans="2:10" s="3" customFormat="1" ht="18.75" thickBot="1" x14ac:dyDescent="0.25">
      <c r="B22" s="67" t="s">
        <v>23</v>
      </c>
      <c r="C22" s="68"/>
      <c r="D22" s="68"/>
      <c r="E22" s="69"/>
      <c r="G22" s="39" t="s">
        <v>4</v>
      </c>
      <c r="H22" s="43">
        <f>SUM(E24)</f>
        <v>0</v>
      </c>
    </row>
    <row r="23" spans="2:10" s="3" customFormat="1" x14ac:dyDescent="0.2">
      <c r="B23" s="11" t="s">
        <v>13</v>
      </c>
      <c r="C23" s="18" t="s">
        <v>2</v>
      </c>
      <c r="D23" s="19" t="s">
        <v>3</v>
      </c>
      <c r="E23" s="6" t="s">
        <v>5</v>
      </c>
      <c r="G23" s="4"/>
      <c r="H23" s="1"/>
    </row>
    <row r="24" spans="2:10" s="3" customFormat="1" ht="70.5" customHeight="1" x14ac:dyDescent="0.2">
      <c r="B24" s="31" t="s">
        <v>27</v>
      </c>
      <c r="C24" s="41">
        <v>0</v>
      </c>
      <c r="D24" s="23">
        <v>6</v>
      </c>
      <c r="E24" s="42">
        <f>SUM(C24*D24)</f>
        <v>0</v>
      </c>
      <c r="G24" s="4"/>
      <c r="H24" s="1"/>
    </row>
    <row r="25" spans="2:10" s="3" customFormat="1" ht="48.75" customHeight="1" thickBot="1" x14ac:dyDescent="0.25">
      <c r="B25" s="31" t="s">
        <v>26</v>
      </c>
      <c r="C25" s="56">
        <v>0</v>
      </c>
      <c r="D25" s="23">
        <v>2</v>
      </c>
      <c r="E25" s="42">
        <v>0</v>
      </c>
      <c r="G25" s="4"/>
      <c r="H25" s="1"/>
    </row>
    <row r="26" spans="2:10" s="3" customFormat="1" ht="18.75" thickBot="1" x14ac:dyDescent="0.25">
      <c r="B26" s="67" t="s">
        <v>20</v>
      </c>
      <c r="C26" s="68"/>
      <c r="D26" s="68"/>
      <c r="E26" s="69"/>
      <c r="G26" s="40" t="s">
        <v>6</v>
      </c>
      <c r="H26" s="43">
        <f>E30</f>
        <v>0</v>
      </c>
    </row>
    <row r="27" spans="2:10" s="3" customFormat="1" x14ac:dyDescent="0.2">
      <c r="B27" s="11" t="s">
        <v>13</v>
      </c>
      <c r="C27" s="24" t="s">
        <v>0</v>
      </c>
      <c r="D27" s="25" t="s">
        <v>14</v>
      </c>
      <c r="E27" s="26" t="s">
        <v>5</v>
      </c>
    </row>
    <row r="28" spans="2:10" s="3" customFormat="1" ht="39.75" customHeight="1" thickBot="1" x14ac:dyDescent="0.25">
      <c r="B28" s="33" t="s">
        <v>21</v>
      </c>
      <c r="C28" s="57">
        <v>0</v>
      </c>
      <c r="D28" s="22">
        <v>15000</v>
      </c>
      <c r="E28" s="47">
        <f>SUM(C28*D28)</f>
        <v>0</v>
      </c>
      <c r="F28" s="12"/>
    </row>
    <row r="29" spans="2:10" s="3" customFormat="1" x14ac:dyDescent="0.2">
      <c r="B29" s="11" t="s">
        <v>13</v>
      </c>
      <c r="C29" s="24" t="s">
        <v>33</v>
      </c>
      <c r="D29" s="25" t="s">
        <v>14</v>
      </c>
      <c r="E29" s="26" t="s">
        <v>5</v>
      </c>
    </row>
    <row r="30" spans="2:10" s="3" customFormat="1" ht="64.5" customHeight="1" x14ac:dyDescent="0.2">
      <c r="B30" s="33" t="s">
        <v>32</v>
      </c>
      <c r="C30" s="48"/>
      <c r="D30" s="22" t="s">
        <v>36</v>
      </c>
      <c r="E30" s="46">
        <f>E28-(E28*C30)</f>
        <v>0</v>
      </c>
      <c r="F30" s="12"/>
    </row>
    <row r="31" spans="2:10" s="3" customFormat="1" x14ac:dyDescent="0.2">
      <c r="B31" s="8"/>
      <c r="C31" s="21"/>
      <c r="D31" s="27"/>
      <c r="E31" s="27"/>
      <c r="F31" s="12"/>
    </row>
    <row r="32" spans="2:10" s="3" customFormat="1" x14ac:dyDescent="0.2">
      <c r="B32" s="8"/>
      <c r="C32" s="21"/>
      <c r="D32" s="27"/>
      <c r="E32" s="27"/>
    </row>
    <row r="33" spans="2:8" ht="12.75" customHeight="1" x14ac:dyDescent="0.2">
      <c r="B33" s="8"/>
      <c r="C33" s="21"/>
      <c r="D33" s="27"/>
      <c r="E33" s="21"/>
      <c r="F33" s="12"/>
      <c r="G33" s="12"/>
      <c r="H33" s="1"/>
    </row>
    <row r="34" spans="2:8" ht="13.5" thickBot="1" x14ac:dyDescent="0.25">
      <c r="B34" s="8"/>
      <c r="C34" s="21"/>
      <c r="D34" s="27"/>
      <c r="E34" s="21"/>
      <c r="F34" s="12"/>
      <c r="G34" s="12"/>
      <c r="H34" s="1"/>
    </row>
    <row r="35" spans="2:8" ht="15" customHeight="1" thickBot="1" x14ac:dyDescent="0.25">
      <c r="B35" s="71" t="s">
        <v>24</v>
      </c>
      <c r="C35" s="72"/>
      <c r="D35" s="72"/>
      <c r="E35" s="73"/>
      <c r="F35" s="12"/>
      <c r="G35" s="40" t="s">
        <v>12</v>
      </c>
      <c r="H35" s="43">
        <f>SUM(E37)</f>
        <v>0</v>
      </c>
    </row>
    <row r="36" spans="2:8" ht="15.75" customHeight="1" x14ac:dyDescent="0.2">
      <c r="B36" s="28" t="s">
        <v>13</v>
      </c>
      <c r="C36" s="19" t="s">
        <v>0</v>
      </c>
      <c r="D36" s="29" t="s">
        <v>14</v>
      </c>
      <c r="E36" s="6" t="s">
        <v>5</v>
      </c>
      <c r="F36" s="12"/>
      <c r="G36" s="12"/>
      <c r="H36" s="1"/>
    </row>
    <row r="37" spans="2:8" ht="41.25" customHeight="1" thickBot="1" x14ac:dyDescent="0.25">
      <c r="B37" s="33" t="s">
        <v>15</v>
      </c>
      <c r="C37" s="57">
        <v>0</v>
      </c>
      <c r="D37" s="22">
        <v>1</v>
      </c>
      <c r="E37" s="46">
        <f>SUM(C37*D37)</f>
        <v>0</v>
      </c>
      <c r="F37" s="12"/>
      <c r="G37" s="12"/>
      <c r="H37" s="1"/>
    </row>
    <row r="38" spans="2:8" ht="18.75" thickBot="1" x14ac:dyDescent="0.25">
      <c r="B38" s="71" t="s">
        <v>22</v>
      </c>
      <c r="C38" s="72"/>
      <c r="D38" s="72"/>
      <c r="E38" s="73"/>
      <c r="F38" s="12"/>
      <c r="G38" s="40" t="s">
        <v>25</v>
      </c>
      <c r="H38" s="43">
        <f>SUM(E40:E48)</f>
        <v>0</v>
      </c>
    </row>
    <row r="39" spans="2:8" x14ac:dyDescent="0.2">
      <c r="B39" s="28" t="s">
        <v>13</v>
      </c>
      <c r="C39" s="19" t="s">
        <v>0</v>
      </c>
      <c r="D39" s="29" t="s">
        <v>14</v>
      </c>
      <c r="E39" s="6" t="s">
        <v>5</v>
      </c>
      <c r="F39" s="12"/>
      <c r="G39" s="12"/>
      <c r="H39" s="1"/>
    </row>
    <row r="40" spans="2:8" x14ac:dyDescent="0.2">
      <c r="B40" s="60" t="s">
        <v>17</v>
      </c>
      <c r="C40" s="54">
        <v>0</v>
      </c>
      <c r="D40" s="34">
        <v>1</v>
      </c>
      <c r="E40" s="46">
        <f t="shared" ref="E40:E48" si="0">SUM(D40*C40)</f>
        <v>0</v>
      </c>
      <c r="F40" s="12"/>
      <c r="G40" s="12"/>
      <c r="H40" s="1"/>
    </row>
    <row r="41" spans="2:8" x14ac:dyDescent="0.2">
      <c r="B41" s="60" t="s">
        <v>18</v>
      </c>
      <c r="C41" s="54">
        <v>0</v>
      </c>
      <c r="D41" s="34">
        <v>1</v>
      </c>
      <c r="E41" s="46">
        <f t="shared" si="0"/>
        <v>0</v>
      </c>
      <c r="F41" s="12"/>
      <c r="G41" s="12"/>
      <c r="H41" s="1"/>
    </row>
    <row r="42" spans="2:8" x14ac:dyDescent="0.2">
      <c r="B42" s="60" t="s">
        <v>19</v>
      </c>
      <c r="C42" s="54">
        <v>0</v>
      </c>
      <c r="D42" s="34">
        <v>1</v>
      </c>
      <c r="E42" s="46">
        <f t="shared" si="0"/>
        <v>0</v>
      </c>
      <c r="F42" s="12"/>
      <c r="G42" s="12"/>
      <c r="H42" s="1"/>
    </row>
    <row r="43" spans="2:8" x14ac:dyDescent="0.2">
      <c r="B43" s="60" t="s">
        <v>19</v>
      </c>
      <c r="C43" s="54">
        <v>0</v>
      </c>
      <c r="D43" s="34"/>
      <c r="E43" s="46">
        <f t="shared" si="0"/>
        <v>0</v>
      </c>
      <c r="F43" s="12"/>
      <c r="G43" s="12"/>
      <c r="H43" s="1"/>
    </row>
    <row r="44" spans="2:8" x14ac:dyDescent="0.2">
      <c r="B44" s="60" t="s">
        <v>19</v>
      </c>
      <c r="C44" s="54">
        <v>0</v>
      </c>
      <c r="D44" s="34"/>
      <c r="E44" s="46">
        <f t="shared" si="0"/>
        <v>0</v>
      </c>
      <c r="F44" s="12"/>
      <c r="G44" s="12"/>
      <c r="H44" s="1"/>
    </row>
    <row r="45" spans="2:8" x14ac:dyDescent="0.2">
      <c r="B45" s="60" t="s">
        <v>19</v>
      </c>
      <c r="C45" s="54">
        <v>0</v>
      </c>
      <c r="D45" s="34"/>
      <c r="E45" s="46">
        <f t="shared" si="0"/>
        <v>0</v>
      </c>
      <c r="F45" s="12"/>
      <c r="G45" s="12"/>
      <c r="H45" s="1"/>
    </row>
    <row r="46" spans="2:8" x14ac:dyDescent="0.2">
      <c r="B46" s="60" t="s">
        <v>19</v>
      </c>
      <c r="C46" s="54">
        <v>0</v>
      </c>
      <c r="D46" s="34"/>
      <c r="E46" s="46">
        <f t="shared" si="0"/>
        <v>0</v>
      </c>
      <c r="F46" s="12"/>
      <c r="G46" s="12"/>
      <c r="H46" s="1"/>
    </row>
    <row r="47" spans="2:8" x14ac:dyDescent="0.2">
      <c r="B47" s="60" t="s">
        <v>19</v>
      </c>
      <c r="C47" s="54">
        <v>0</v>
      </c>
      <c r="D47" s="34"/>
      <c r="E47" s="46">
        <f t="shared" si="0"/>
        <v>0</v>
      </c>
      <c r="F47" s="12"/>
      <c r="G47" s="12"/>
      <c r="H47" s="1"/>
    </row>
    <row r="48" spans="2:8" x14ac:dyDescent="0.2">
      <c r="B48" s="60" t="s">
        <v>19</v>
      </c>
      <c r="C48" s="54">
        <v>0</v>
      </c>
      <c r="D48" s="34"/>
      <c r="E48" s="46">
        <f t="shared" si="0"/>
        <v>0</v>
      </c>
      <c r="F48" s="12"/>
      <c r="G48" s="12"/>
      <c r="H48" s="1"/>
    </row>
    <row r="49" spans="2:9" ht="13.5" thickBot="1" x14ac:dyDescent="0.25">
      <c r="F49" s="12"/>
      <c r="G49" s="12"/>
      <c r="H49" s="1"/>
    </row>
    <row r="50" spans="2:9" ht="18.75" thickBot="1" x14ac:dyDescent="0.25">
      <c r="F50" s="3"/>
      <c r="G50" s="44" t="s">
        <v>28</v>
      </c>
      <c r="H50" s="55">
        <f>SUM(H38+H35+H26+H22+H6)</f>
        <v>0</v>
      </c>
    </row>
    <row r="51" spans="2:9" x14ac:dyDescent="0.2">
      <c r="F51" s="3"/>
      <c r="G51" s="12"/>
      <c r="H51" s="1"/>
    </row>
    <row r="52" spans="2:9" x14ac:dyDescent="0.2">
      <c r="B52" s="4"/>
      <c r="C52" s="4"/>
      <c r="D52" s="4"/>
      <c r="E52" s="4"/>
      <c r="F52" s="12"/>
      <c r="G52" s="12"/>
      <c r="H52" s="1"/>
    </row>
    <row r="53" spans="2:9" ht="41.25" customHeight="1" x14ac:dyDescent="0.2">
      <c r="B53" s="45" t="s">
        <v>16</v>
      </c>
      <c r="C53" s="74"/>
      <c r="D53" s="75"/>
      <c r="E53" s="75"/>
      <c r="F53" s="76"/>
      <c r="G53" s="12"/>
      <c r="H53" s="1"/>
    </row>
    <row r="54" spans="2:9" ht="30" customHeight="1" x14ac:dyDescent="0.2">
      <c r="B54" s="35" t="s">
        <v>7</v>
      </c>
      <c r="C54" s="66"/>
      <c r="D54" s="66"/>
      <c r="E54" s="66"/>
      <c r="F54" s="66"/>
      <c r="G54" s="12"/>
      <c r="H54" s="1"/>
    </row>
    <row r="55" spans="2:9" ht="45.75" customHeight="1" x14ac:dyDescent="0.2">
      <c r="B55" s="36" t="s">
        <v>8</v>
      </c>
      <c r="C55" s="66"/>
      <c r="D55" s="66"/>
      <c r="E55" s="66"/>
      <c r="F55" s="66"/>
      <c r="G55" s="12"/>
      <c r="H55" s="1"/>
    </row>
    <row r="56" spans="2:9" ht="22.5" customHeight="1" x14ac:dyDescent="0.2">
      <c r="B56" s="35" t="s">
        <v>9</v>
      </c>
      <c r="C56" s="66"/>
      <c r="D56" s="66"/>
      <c r="E56" s="66"/>
      <c r="F56" s="66"/>
      <c r="G56" s="3"/>
      <c r="H56" s="3"/>
    </row>
    <row r="57" spans="2:9" ht="20.25" customHeight="1" x14ac:dyDescent="0.2">
      <c r="B57" s="35" t="s">
        <v>10</v>
      </c>
      <c r="C57" s="83"/>
      <c r="D57" s="83"/>
      <c r="E57" s="83"/>
      <c r="F57" s="83"/>
      <c r="G57" s="3"/>
      <c r="H57" s="3"/>
    </row>
    <row r="58" spans="2:9" ht="19.5" customHeight="1" x14ac:dyDescent="0.2">
      <c r="B58" s="35" t="s">
        <v>11</v>
      </c>
      <c r="C58" s="66"/>
      <c r="D58" s="66"/>
      <c r="E58" s="66"/>
      <c r="F58" s="66"/>
    </row>
    <row r="59" spans="2:9" x14ac:dyDescent="0.2">
      <c r="B59" s="3"/>
      <c r="G59" s="12"/>
      <c r="H59" s="14"/>
    </row>
    <row r="60" spans="2:9" ht="12.75" customHeight="1" x14ac:dyDescent="0.2">
      <c r="B60" s="30"/>
      <c r="G60" s="15"/>
      <c r="I60" s="20"/>
    </row>
    <row r="61" spans="2:9" x14ac:dyDescent="0.2">
      <c r="B61" s="3"/>
      <c r="G61" s="16"/>
    </row>
    <row r="62" spans="2:9" ht="50.25" customHeight="1" x14ac:dyDescent="0.2">
      <c r="B62" s="3"/>
      <c r="G62" s="16"/>
    </row>
    <row r="63" spans="2:9" x14ac:dyDescent="0.2">
      <c r="B63" s="3"/>
      <c r="G63" s="17"/>
    </row>
    <row r="64" spans="2:9" x14ac:dyDescent="0.2">
      <c r="B64" s="3"/>
      <c r="G64" s="17"/>
    </row>
    <row r="65" spans="2:7" x14ac:dyDescent="0.2">
      <c r="B65" s="3"/>
      <c r="G65" s="17"/>
    </row>
    <row r="66" spans="2:7" x14ac:dyDescent="0.2">
      <c r="B66" s="3"/>
    </row>
    <row r="67" spans="2:7" x14ac:dyDescent="0.2">
      <c r="B67" s="3"/>
    </row>
    <row r="68" spans="2:7" x14ac:dyDescent="0.2">
      <c r="B68" s="3"/>
    </row>
    <row r="69" spans="2:7" x14ac:dyDescent="0.2">
      <c r="B69" s="3"/>
    </row>
    <row r="70" spans="2:7" x14ac:dyDescent="0.2">
      <c r="B70" s="3"/>
    </row>
    <row r="71" spans="2:7" x14ac:dyDescent="0.2">
      <c r="B71" s="3"/>
    </row>
    <row r="72" spans="2:7" x14ac:dyDescent="0.2">
      <c r="B72" s="3"/>
    </row>
    <row r="73" spans="2:7" x14ac:dyDescent="0.2">
      <c r="B73" s="3"/>
    </row>
    <row r="74" spans="2:7" x14ac:dyDescent="0.2">
      <c r="B74" s="3"/>
    </row>
    <row r="75" spans="2:7" x14ac:dyDescent="0.2">
      <c r="B75" s="3"/>
    </row>
    <row r="76" spans="2:7" x14ac:dyDescent="0.2">
      <c r="B76" s="3"/>
    </row>
    <row r="77" spans="2:7" x14ac:dyDescent="0.2">
      <c r="B77" s="3"/>
    </row>
    <row r="78" spans="2:7" x14ac:dyDescent="0.2">
      <c r="B78" s="3"/>
    </row>
    <row r="79" spans="2:7" x14ac:dyDescent="0.2">
      <c r="B79" s="3"/>
    </row>
    <row r="80" spans="2:7" x14ac:dyDescent="0.2">
      <c r="B80" s="3"/>
    </row>
    <row r="81" spans="2:2" x14ac:dyDescent="0.2">
      <c r="B81" s="3"/>
    </row>
    <row r="82" spans="2:2" x14ac:dyDescent="0.2">
      <c r="B82" s="3"/>
    </row>
    <row r="83" spans="2:2" x14ac:dyDescent="0.2">
      <c r="B83" s="3"/>
    </row>
    <row r="84" spans="2:2" x14ac:dyDescent="0.2">
      <c r="B84" s="3"/>
    </row>
    <row r="85" spans="2:2" x14ac:dyDescent="0.2">
      <c r="B85" s="3"/>
    </row>
    <row r="86" spans="2:2" x14ac:dyDescent="0.2">
      <c r="B86" s="3"/>
    </row>
    <row r="87" spans="2:2" x14ac:dyDescent="0.2">
      <c r="B87" s="3"/>
    </row>
    <row r="88" spans="2:2" x14ac:dyDescent="0.2">
      <c r="B88" s="3"/>
    </row>
    <row r="89" spans="2:2" x14ac:dyDescent="0.2">
      <c r="B89" s="3"/>
    </row>
    <row r="90" spans="2:2" x14ac:dyDescent="0.2">
      <c r="B90" s="3"/>
    </row>
    <row r="91" spans="2:2" x14ac:dyDescent="0.2">
      <c r="B91" s="3"/>
    </row>
    <row r="92" spans="2:2" x14ac:dyDescent="0.2">
      <c r="B92" s="3"/>
    </row>
    <row r="93" spans="2:2" x14ac:dyDescent="0.2">
      <c r="B93" s="3"/>
    </row>
    <row r="94" spans="2:2" x14ac:dyDescent="0.2">
      <c r="B94" s="3"/>
    </row>
    <row r="95" spans="2:2" x14ac:dyDescent="0.2">
      <c r="B95" s="3"/>
    </row>
    <row r="96" spans="2:2" x14ac:dyDescent="0.2">
      <c r="B96" s="3"/>
    </row>
    <row r="97" spans="2:2" x14ac:dyDescent="0.2">
      <c r="B97" s="3"/>
    </row>
    <row r="98" spans="2:2" x14ac:dyDescent="0.2">
      <c r="B98" s="3"/>
    </row>
    <row r="99" spans="2:2" x14ac:dyDescent="0.2">
      <c r="B99" s="3"/>
    </row>
    <row r="100" spans="2:2" x14ac:dyDescent="0.2">
      <c r="B100" s="3"/>
    </row>
    <row r="101" spans="2:2" x14ac:dyDescent="0.2">
      <c r="B101" s="3"/>
    </row>
    <row r="102" spans="2:2" x14ac:dyDescent="0.2">
      <c r="B102" s="3"/>
    </row>
    <row r="103" spans="2:2" x14ac:dyDescent="0.2">
      <c r="B103" s="3"/>
    </row>
    <row r="104" spans="2:2" x14ac:dyDescent="0.2">
      <c r="B104" s="3"/>
    </row>
    <row r="105" spans="2:2" x14ac:dyDescent="0.2">
      <c r="B105" s="3"/>
    </row>
    <row r="106" spans="2:2" x14ac:dyDescent="0.2">
      <c r="B106" s="3"/>
    </row>
    <row r="107" spans="2:2" x14ac:dyDescent="0.2">
      <c r="B107" s="3"/>
    </row>
    <row r="108" spans="2:2" x14ac:dyDescent="0.2">
      <c r="B108" s="3"/>
    </row>
    <row r="109" spans="2:2" x14ac:dyDescent="0.2">
      <c r="B109" s="3"/>
    </row>
    <row r="110" spans="2:2" x14ac:dyDescent="0.2">
      <c r="B110" s="3"/>
    </row>
    <row r="111" spans="2:2" x14ac:dyDescent="0.2">
      <c r="B111" s="3"/>
    </row>
    <row r="112" spans="2:2" x14ac:dyDescent="0.2">
      <c r="B112" s="3"/>
    </row>
    <row r="113" spans="2:2" x14ac:dyDescent="0.2">
      <c r="B113" s="3"/>
    </row>
    <row r="114" spans="2:2" x14ac:dyDescent="0.2">
      <c r="B114" s="3"/>
    </row>
    <row r="115" spans="2:2" x14ac:dyDescent="0.2">
      <c r="B115" s="3"/>
    </row>
    <row r="116" spans="2:2" x14ac:dyDescent="0.2">
      <c r="B116" s="3"/>
    </row>
    <row r="117" spans="2:2" x14ac:dyDescent="0.2">
      <c r="B117" s="3"/>
    </row>
    <row r="118" spans="2:2" x14ac:dyDescent="0.2">
      <c r="B118" s="3"/>
    </row>
    <row r="119" spans="2:2" x14ac:dyDescent="0.2">
      <c r="B119" s="3"/>
    </row>
    <row r="120" spans="2:2" x14ac:dyDescent="0.2">
      <c r="B120" s="3"/>
    </row>
    <row r="121" spans="2:2" x14ac:dyDescent="0.2">
      <c r="B121" s="3"/>
    </row>
    <row r="122" spans="2:2" x14ac:dyDescent="0.2">
      <c r="B122" s="3"/>
    </row>
    <row r="123" spans="2:2" x14ac:dyDescent="0.2">
      <c r="B123" s="3"/>
    </row>
    <row r="124" spans="2:2" x14ac:dyDescent="0.2">
      <c r="B124" s="3"/>
    </row>
    <row r="125" spans="2:2" x14ac:dyDescent="0.2">
      <c r="B125" s="3"/>
    </row>
    <row r="126" spans="2:2" x14ac:dyDescent="0.2">
      <c r="B126" s="3"/>
    </row>
    <row r="127" spans="2:2" x14ac:dyDescent="0.2">
      <c r="B127" s="3"/>
    </row>
    <row r="128" spans="2:2" x14ac:dyDescent="0.2">
      <c r="B128" s="3"/>
    </row>
    <row r="129" spans="2:2" x14ac:dyDescent="0.2">
      <c r="B129" s="3"/>
    </row>
    <row r="130" spans="2:2" x14ac:dyDescent="0.2">
      <c r="B130" s="3"/>
    </row>
    <row r="131" spans="2:2" x14ac:dyDescent="0.2">
      <c r="B131" s="3"/>
    </row>
    <row r="132" spans="2:2" x14ac:dyDescent="0.2">
      <c r="B132" s="3"/>
    </row>
    <row r="133" spans="2:2" x14ac:dyDescent="0.2">
      <c r="B133" s="3"/>
    </row>
    <row r="134" spans="2:2" x14ac:dyDescent="0.2">
      <c r="B134" s="3"/>
    </row>
    <row r="135" spans="2:2" x14ac:dyDescent="0.2">
      <c r="B135" s="3"/>
    </row>
    <row r="136" spans="2:2" x14ac:dyDescent="0.2">
      <c r="B136" s="3"/>
    </row>
    <row r="137" spans="2:2" x14ac:dyDescent="0.2">
      <c r="B137" s="3"/>
    </row>
    <row r="138" spans="2:2" x14ac:dyDescent="0.2">
      <c r="B138" s="3"/>
    </row>
    <row r="139" spans="2:2" x14ac:dyDescent="0.2">
      <c r="B139" s="3"/>
    </row>
    <row r="140" spans="2:2" x14ac:dyDescent="0.2">
      <c r="B140" s="3"/>
    </row>
    <row r="141" spans="2:2" x14ac:dyDescent="0.2">
      <c r="B141" s="3"/>
    </row>
    <row r="142" spans="2:2" x14ac:dyDescent="0.2">
      <c r="B142" s="3"/>
    </row>
    <row r="143" spans="2:2" x14ac:dyDescent="0.2">
      <c r="B143" s="3"/>
    </row>
    <row r="144" spans="2:2" x14ac:dyDescent="0.2">
      <c r="B144" s="3"/>
    </row>
    <row r="145" spans="2:2" x14ac:dyDescent="0.2">
      <c r="B145" s="3"/>
    </row>
    <row r="146" spans="2:2" x14ac:dyDescent="0.2">
      <c r="B146" s="3"/>
    </row>
    <row r="147" spans="2:2" x14ac:dyDescent="0.2">
      <c r="B147" s="3"/>
    </row>
    <row r="148" spans="2:2" x14ac:dyDescent="0.2">
      <c r="B148" s="3"/>
    </row>
    <row r="149" spans="2:2" x14ac:dyDescent="0.2">
      <c r="B149" s="3"/>
    </row>
    <row r="150" spans="2:2" x14ac:dyDescent="0.2">
      <c r="B150" s="3"/>
    </row>
    <row r="151" spans="2:2" x14ac:dyDescent="0.2">
      <c r="B151" s="3"/>
    </row>
    <row r="152" spans="2:2" x14ac:dyDescent="0.2">
      <c r="B152" s="3"/>
    </row>
    <row r="153" spans="2:2" x14ac:dyDescent="0.2">
      <c r="B153" s="3"/>
    </row>
    <row r="154" spans="2:2" x14ac:dyDescent="0.2">
      <c r="B154" s="3"/>
    </row>
    <row r="155" spans="2:2" x14ac:dyDescent="0.2">
      <c r="B155" s="3"/>
    </row>
    <row r="156" spans="2:2" x14ac:dyDescent="0.2">
      <c r="B156" s="3"/>
    </row>
    <row r="157" spans="2:2" x14ac:dyDescent="0.2">
      <c r="B157" s="3"/>
    </row>
    <row r="158" spans="2:2" x14ac:dyDescent="0.2">
      <c r="B158" s="3"/>
    </row>
    <row r="159" spans="2:2" x14ac:dyDescent="0.2">
      <c r="B159" s="3"/>
    </row>
    <row r="160" spans="2:2" x14ac:dyDescent="0.2">
      <c r="B160" s="3"/>
    </row>
    <row r="161" spans="2:2" x14ac:dyDescent="0.2">
      <c r="B161" s="3"/>
    </row>
    <row r="162" spans="2:2" x14ac:dyDescent="0.2">
      <c r="B162" s="3"/>
    </row>
    <row r="163" spans="2:2" x14ac:dyDescent="0.2">
      <c r="B163" s="3"/>
    </row>
    <row r="164" spans="2:2" x14ac:dyDescent="0.2">
      <c r="B164" s="3"/>
    </row>
    <row r="165" spans="2:2" x14ac:dyDescent="0.2">
      <c r="B165" s="3"/>
    </row>
    <row r="166" spans="2:2" x14ac:dyDescent="0.2">
      <c r="B166" s="3"/>
    </row>
    <row r="167" spans="2:2" x14ac:dyDescent="0.2">
      <c r="B167" s="3"/>
    </row>
    <row r="168" spans="2:2" x14ac:dyDescent="0.2">
      <c r="B168" s="3"/>
    </row>
    <row r="169" spans="2:2" x14ac:dyDescent="0.2">
      <c r="B169" s="3"/>
    </row>
    <row r="170" spans="2:2" x14ac:dyDescent="0.2">
      <c r="B170" s="3"/>
    </row>
    <row r="171" spans="2:2" x14ac:dyDescent="0.2">
      <c r="B171" s="3"/>
    </row>
    <row r="172" spans="2:2" x14ac:dyDescent="0.2">
      <c r="B172" s="3"/>
    </row>
    <row r="173" spans="2:2" x14ac:dyDescent="0.2">
      <c r="B173" s="3"/>
    </row>
    <row r="174" spans="2:2" x14ac:dyDescent="0.2">
      <c r="B174" s="3"/>
    </row>
    <row r="175" spans="2:2" x14ac:dyDescent="0.2">
      <c r="B175" s="3"/>
    </row>
    <row r="176" spans="2:2" x14ac:dyDescent="0.2">
      <c r="B176" s="3"/>
    </row>
    <row r="177" spans="2:2" x14ac:dyDescent="0.2">
      <c r="B177" s="3"/>
    </row>
    <row r="178" spans="2:2" x14ac:dyDescent="0.2">
      <c r="B178" s="3"/>
    </row>
    <row r="179" spans="2:2" x14ac:dyDescent="0.2">
      <c r="B179" s="3"/>
    </row>
    <row r="180" spans="2:2" x14ac:dyDescent="0.2">
      <c r="B180" s="3"/>
    </row>
    <row r="181" spans="2:2" x14ac:dyDescent="0.2">
      <c r="B181" s="3"/>
    </row>
    <row r="182" spans="2:2" x14ac:dyDescent="0.2">
      <c r="B182" s="3"/>
    </row>
    <row r="183" spans="2:2" x14ac:dyDescent="0.2">
      <c r="B183" s="3"/>
    </row>
    <row r="184" spans="2:2" x14ac:dyDescent="0.2">
      <c r="B184" s="3"/>
    </row>
    <row r="185" spans="2:2" x14ac:dyDescent="0.2">
      <c r="B185" s="3"/>
    </row>
    <row r="186" spans="2:2" x14ac:dyDescent="0.2">
      <c r="B186" s="3"/>
    </row>
    <row r="187" spans="2:2" x14ac:dyDescent="0.2">
      <c r="B187" s="3"/>
    </row>
    <row r="188" spans="2:2" x14ac:dyDescent="0.2">
      <c r="B188" s="3"/>
    </row>
    <row r="189" spans="2:2" x14ac:dyDescent="0.2">
      <c r="B189" s="3"/>
    </row>
    <row r="190" spans="2:2" x14ac:dyDescent="0.2">
      <c r="B190" s="3"/>
    </row>
    <row r="191" spans="2:2" x14ac:dyDescent="0.2">
      <c r="B191" s="3"/>
    </row>
    <row r="192" spans="2:2" x14ac:dyDescent="0.2">
      <c r="B192" s="3"/>
    </row>
    <row r="193" spans="2:2" x14ac:dyDescent="0.2">
      <c r="B193" s="3"/>
    </row>
    <row r="194" spans="2:2" x14ac:dyDescent="0.2">
      <c r="B194" s="3"/>
    </row>
    <row r="195" spans="2:2" x14ac:dyDescent="0.2">
      <c r="B195" s="3"/>
    </row>
    <row r="196" spans="2:2" x14ac:dyDescent="0.2">
      <c r="B196" s="3"/>
    </row>
    <row r="197" spans="2:2" x14ac:dyDescent="0.2">
      <c r="B197" s="3"/>
    </row>
    <row r="198" spans="2:2" x14ac:dyDescent="0.2">
      <c r="B198" s="3"/>
    </row>
    <row r="199" spans="2:2" x14ac:dyDescent="0.2">
      <c r="B199" s="3"/>
    </row>
    <row r="200" spans="2:2" x14ac:dyDescent="0.2">
      <c r="B200" s="3"/>
    </row>
    <row r="201" spans="2:2" x14ac:dyDescent="0.2">
      <c r="B201" s="3"/>
    </row>
    <row r="202" spans="2:2" x14ac:dyDescent="0.2">
      <c r="B202" s="3"/>
    </row>
    <row r="203" spans="2:2" x14ac:dyDescent="0.2">
      <c r="B203" s="3"/>
    </row>
    <row r="204" spans="2:2" x14ac:dyDescent="0.2">
      <c r="B204" s="3"/>
    </row>
    <row r="205" spans="2:2" x14ac:dyDescent="0.2">
      <c r="B205" s="3"/>
    </row>
    <row r="206" spans="2:2" x14ac:dyDescent="0.2">
      <c r="B206" s="3"/>
    </row>
    <row r="207" spans="2:2" x14ac:dyDescent="0.2">
      <c r="B207" s="3"/>
    </row>
    <row r="208" spans="2:2" x14ac:dyDescent="0.2">
      <c r="B208" s="3"/>
    </row>
    <row r="209" spans="2:2" x14ac:dyDescent="0.2">
      <c r="B209" s="3"/>
    </row>
    <row r="210" spans="2:2" x14ac:dyDescent="0.2">
      <c r="B210" s="3"/>
    </row>
    <row r="211" spans="2:2" x14ac:dyDescent="0.2">
      <c r="B211" s="3"/>
    </row>
    <row r="212" spans="2:2" x14ac:dyDescent="0.2">
      <c r="B212" s="3"/>
    </row>
    <row r="213" spans="2:2" x14ac:dyDescent="0.2">
      <c r="B213" s="3"/>
    </row>
    <row r="214" spans="2:2" x14ac:dyDescent="0.2">
      <c r="B214" s="3"/>
    </row>
    <row r="215" spans="2:2" x14ac:dyDescent="0.2">
      <c r="B215" s="3"/>
    </row>
    <row r="216" spans="2:2" x14ac:dyDescent="0.2">
      <c r="B216" s="3"/>
    </row>
    <row r="217" spans="2:2" x14ac:dyDescent="0.2">
      <c r="B217" s="3"/>
    </row>
    <row r="218" spans="2:2" x14ac:dyDescent="0.2">
      <c r="B218" s="3"/>
    </row>
    <row r="219" spans="2:2" x14ac:dyDescent="0.2">
      <c r="B219" s="3"/>
    </row>
    <row r="220" spans="2:2" x14ac:dyDescent="0.2">
      <c r="B220" s="3"/>
    </row>
    <row r="221" spans="2:2" x14ac:dyDescent="0.2">
      <c r="B221" s="3"/>
    </row>
    <row r="222" spans="2:2" x14ac:dyDescent="0.2">
      <c r="B222" s="3"/>
    </row>
    <row r="223" spans="2:2" x14ac:dyDescent="0.2">
      <c r="B223" s="3"/>
    </row>
    <row r="224" spans="2:2" x14ac:dyDescent="0.2">
      <c r="B224" s="3"/>
    </row>
    <row r="225" spans="2:2" x14ac:dyDescent="0.2">
      <c r="B225" s="3"/>
    </row>
    <row r="226" spans="2:2" x14ac:dyDescent="0.2">
      <c r="B226" s="3"/>
    </row>
    <row r="227" spans="2:2" x14ac:dyDescent="0.2">
      <c r="B227" s="3"/>
    </row>
    <row r="228" spans="2:2" x14ac:dyDescent="0.2">
      <c r="B228" s="3"/>
    </row>
    <row r="229" spans="2:2" x14ac:dyDescent="0.2">
      <c r="B229" s="3"/>
    </row>
    <row r="230" spans="2:2" x14ac:dyDescent="0.2">
      <c r="B230" s="3"/>
    </row>
    <row r="231" spans="2:2" x14ac:dyDescent="0.2">
      <c r="B231" s="3"/>
    </row>
    <row r="232" spans="2:2" x14ac:dyDescent="0.2">
      <c r="B232" s="3"/>
    </row>
    <row r="233" spans="2:2" x14ac:dyDescent="0.2">
      <c r="B233" s="3"/>
    </row>
    <row r="234" spans="2:2" x14ac:dyDescent="0.2">
      <c r="B234" s="3"/>
    </row>
    <row r="235" spans="2:2" x14ac:dyDescent="0.2">
      <c r="B235" s="3"/>
    </row>
    <row r="236" spans="2:2" x14ac:dyDescent="0.2">
      <c r="B236" s="3"/>
    </row>
    <row r="237" spans="2:2" x14ac:dyDescent="0.2">
      <c r="B237" s="3"/>
    </row>
    <row r="238" spans="2:2" x14ac:dyDescent="0.2">
      <c r="B238" s="3"/>
    </row>
    <row r="239" spans="2:2" x14ac:dyDescent="0.2">
      <c r="B239" s="3"/>
    </row>
    <row r="240" spans="2:2" x14ac:dyDescent="0.2">
      <c r="B240" s="3"/>
    </row>
    <row r="241" spans="2:2" x14ac:dyDescent="0.2">
      <c r="B241" s="3"/>
    </row>
    <row r="242" spans="2:2" x14ac:dyDescent="0.2">
      <c r="B242" s="3"/>
    </row>
    <row r="243" spans="2:2" x14ac:dyDescent="0.2">
      <c r="B243" s="3"/>
    </row>
    <row r="244" spans="2:2" x14ac:dyDescent="0.2">
      <c r="B244" s="3"/>
    </row>
    <row r="245" spans="2:2" x14ac:dyDescent="0.2">
      <c r="B245" s="3"/>
    </row>
    <row r="246" spans="2:2" x14ac:dyDescent="0.2">
      <c r="B246" s="3"/>
    </row>
    <row r="247" spans="2:2" x14ac:dyDescent="0.2">
      <c r="B247" s="3"/>
    </row>
    <row r="248" spans="2:2" x14ac:dyDescent="0.2">
      <c r="B248" s="3"/>
    </row>
    <row r="249" spans="2:2" x14ac:dyDescent="0.2">
      <c r="B249" s="3"/>
    </row>
  </sheetData>
  <mergeCells count="14">
    <mergeCell ref="B2:J2"/>
    <mergeCell ref="B3:J3"/>
    <mergeCell ref="B6:C6"/>
    <mergeCell ref="B22:E22"/>
    <mergeCell ref="C57:F57"/>
    <mergeCell ref="C58:F58"/>
    <mergeCell ref="B26:E26"/>
    <mergeCell ref="J7:J21"/>
    <mergeCell ref="B35:E35"/>
    <mergeCell ref="B38:E38"/>
    <mergeCell ref="C54:F54"/>
    <mergeCell ref="C55:F55"/>
    <mergeCell ref="C56:F56"/>
    <mergeCell ref="C53:F53"/>
  </mergeCells>
  <phoneticPr fontId="2" type="noConversion"/>
  <pageMargins left="0.23622047244094491" right="0.23622047244094491" top="0.74803149606299213" bottom="0.74803149606299213" header="0.31496062992125984" footer="0.31496062992125984"/>
  <pageSetup paperSize="9" scale="59" fitToHeight="0" orientation="landscape" r:id="rId1"/>
  <headerFooter alignWithMargins="0">
    <oddHeader>&amp;L&amp;D&amp;R&amp;A</oddHeader>
    <oddFooter>&amp;R&amp;F</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10002</Type>
    <SequenceNumber>1001</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10004</Type>
    <SequenceNumber>1002</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10006</Type>
    <SequenceNumber>1003</SequenceNumber>
    <Assembly>Microsoft.Office.DocumentManagement, Version=14.0.0.0, Culture=neutral, PublicKeyToken=71e9bce111e9429c</Assembly>
    <Class>Microsoft.Office.DocumentManagement.Internal.DocIdHandler</Class>
    <Data/>
    <Filter/>
  </Receiver>
</spe:Receivers>
</file>

<file path=customXml/item2.xml><?xml version="1.0" encoding="utf-8"?>
<ct:contentTypeSchema xmlns:ct="http://schemas.microsoft.com/office/2006/metadata/contentType" xmlns:ma="http://schemas.microsoft.com/office/2006/metadata/properties/metaAttributes" ct:_="" ma:_="" ma:contentTypeName="Document" ma:contentTypeID="0x010100283FCD2ADF4FE34EB79364C94EE46A1D" ma:contentTypeVersion="1" ma:contentTypeDescription="Een nieuw document maken." ma:contentTypeScope="" ma:versionID="0625ba0075ba8571d6898d91c9f4cdc2">
  <xsd:schema xmlns:xsd="http://www.w3.org/2001/XMLSchema" xmlns:xs="http://www.w3.org/2001/XMLSchema" xmlns:p="http://schemas.microsoft.com/office/2006/metadata/properties" xmlns:ns2="f2569854-0c2c-4cfb-9613-de83df499c01" targetNamespace="http://schemas.microsoft.com/office/2006/metadata/properties" ma:root="true" ma:fieldsID="da4d45d86649c256d0885229d68cbb33" ns2:_="">
    <xsd:import namespace="f2569854-0c2c-4cfb-9613-de83df499c01"/>
    <xsd:element name="properties">
      <xsd:complexType>
        <xsd:sequence>
          <xsd:element name="documentManagement">
            <xsd:complexType>
              <xsd:all>
                <xsd:element ref="ns2:_dlc_DocId" minOccurs="0"/>
                <xsd:element ref="ns2:_dlc_DocIdUrl" minOccurs="0"/>
                <xsd:element ref="ns2: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2569854-0c2c-4cfb-9613-de83df499c01" elementFormDefault="qualified">
    <xsd:import namespace="http://schemas.microsoft.com/office/2006/documentManagement/types"/>
    <xsd:import namespace="http://schemas.microsoft.com/office/infopath/2007/PartnerControls"/>
    <xsd:element name="_dlc_DocId" ma:index="8" nillable="true" ma:displayName="Waarde van de document-id" ma:description="De waarde van de document-id die aan dit item is toegewezen." ma:internalName="_dlc_DocId" ma:readOnly="true">
      <xsd:simpleType>
        <xsd:restriction base="dms:Text"/>
      </xsd:simpleType>
    </xsd:element>
    <xsd:element name="_dlc_DocIdUrl" ma:index="9" nillable="true" ma:displayName="Document-id"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dlc_DocId xmlns="f2569854-0c2c-4cfb-9613-de83df499c01">35TNU2QXRJDU-8-15</_dlc_DocId>
    <_dlc_DocIdUrl xmlns="f2569854-0c2c-4cfb-9613-de83df499c01">
      <Url>https://teamwerk.umc-all.nl/sites/trident_2/_layouts/DocIdRedir.aspx?ID=35TNU2QXRJDU-8-15</Url>
      <Description>35TNU2QXRJDU-8-15</Description>
    </_dlc_DocIdUrl>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1BF907E-7C0F-47BD-B358-7BB7914D6089}">
  <ds:schemaRefs>
    <ds:schemaRef ds:uri="http://schemas.microsoft.com/sharepoint/events"/>
  </ds:schemaRefs>
</ds:datastoreItem>
</file>

<file path=customXml/itemProps2.xml><?xml version="1.0" encoding="utf-8"?>
<ds:datastoreItem xmlns:ds="http://schemas.openxmlformats.org/officeDocument/2006/customXml" ds:itemID="{38078F43-E5D7-4B0E-B1C0-CC100AB120A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2569854-0c2c-4cfb-9613-de83df499c0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697E426-E847-4AFA-885D-5C00DB7F10B3}">
  <ds:schemaRefs>
    <ds:schemaRef ds:uri="f2569854-0c2c-4cfb-9613-de83df499c01"/>
    <ds:schemaRef ds:uri="http://purl.org/dc/elements/1.1/"/>
    <ds:schemaRef ds:uri="http://schemas.microsoft.com/office/2006/metadata/propertie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www.w3.org/XML/1998/namespace"/>
    <ds:schemaRef ds:uri="http://purl.org/dc/dcmitype/"/>
  </ds:schemaRefs>
</ds:datastoreItem>
</file>

<file path=customXml/itemProps4.xml><?xml version="1.0" encoding="utf-8"?>
<ds:datastoreItem xmlns:ds="http://schemas.openxmlformats.org/officeDocument/2006/customXml" ds:itemID="{44B679A4-295F-469C-868F-E6F37695C69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Prijzenblad</vt:lpstr>
      <vt:lpstr>Prijzenblad!Afdrukbereik</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Prijsopgaveformat</dc:title>
  <dc:creator>mlvandelaar</dc:creator>
  <cp:lastModifiedBy>E. Alatag</cp:lastModifiedBy>
  <cp:lastPrinted>2017-11-30T10:19:19Z</cp:lastPrinted>
  <dcterms:created xsi:type="dcterms:W3CDTF">2010-01-11T13:13:18Z</dcterms:created>
  <dcterms:modified xsi:type="dcterms:W3CDTF">2022-10-20T12:54:38Z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0x010100283FCD2ADF4FE34EB79364C94EE46A1D</vt:lpwstr>
  </property>
  <property fmtid="{D5CDD505-2E9C-101B-9397-08002B2CF9AE}" pid="3" name="_dlc_DocIdItemGuid">
    <vt:lpwstr>bc7b7c5a-dbaf-431d-8713-528be396f69a</vt:lpwstr>
  </property>
</Properties>
</file>