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2\Parkeerbetaalautomaten ZV\3. Aanbestedingsdocumenten\Nieuw\Definitief bijlagen\"/>
    </mc:Choice>
  </mc:AlternateContent>
  <xr:revisionPtr revIDLastSave="0" documentId="8_{F3C1994B-A85E-4845-AE99-32E9021FD4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schrijfprijs A" sheetId="1" r:id="rId1"/>
    <sheet name="Reserve onderdele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32" i="1"/>
  <c r="D31" i="1"/>
  <c r="D30" i="1"/>
  <c r="D29" i="1"/>
  <c r="D21" i="1"/>
  <c r="D22" i="1"/>
  <c r="D23" i="1"/>
  <c r="D24" i="1"/>
  <c r="D25" i="1"/>
  <c r="D8" i="1" l="1"/>
  <c r="D34" i="1"/>
  <c r="D14" i="1" l="1"/>
  <c r="D15" i="1"/>
  <c r="D13" i="1"/>
  <c r="D26" i="1"/>
  <c r="D27" i="1"/>
  <c r="D28" i="1"/>
  <c r="D20" i="1"/>
  <c r="D7" i="1"/>
  <c r="D6" i="1"/>
  <c r="D35" i="1" l="1"/>
  <c r="D10" i="1"/>
  <c r="D16" i="1"/>
  <c r="B16" i="1"/>
  <c r="D37" i="1" l="1"/>
</calcChain>
</file>

<file path=xl/sharedStrings.xml><?xml version="1.0" encoding="utf-8"?>
<sst xmlns="http://schemas.openxmlformats.org/spreadsheetml/2006/main" count="76" uniqueCount="68">
  <si>
    <t>Eenmalige investeringskosten:</t>
  </si>
  <si>
    <t>Onderhoudskosten voor eerste 10 jaar</t>
  </si>
  <si>
    <t>Kosten 1e lijns training</t>
  </si>
  <si>
    <t>Kosten training managementsysteem</t>
  </si>
  <si>
    <t>€ per 10 jaar</t>
  </si>
  <si>
    <t>Totaal</t>
  </si>
  <si>
    <t>€ per automaat</t>
  </si>
  <si>
    <t>Opmerkingen:</t>
  </si>
  <si>
    <t>Total Cost of Ownership (TCO)</t>
  </si>
  <si>
    <t>[1] U kunt geen rechten ontlenen aan de in dit prijzenblad genoemde aantallen, het betreft een aanname op basis waarvan de inschrijfprijs wordt berekend.</t>
  </si>
  <si>
    <t>Kosten GPRS verbinding</t>
  </si>
  <si>
    <t>Abonnementskosten / hosting /managementsysteem</t>
  </si>
  <si>
    <t>Prijslijst</t>
  </si>
  <si>
    <t>Reserveonderdelen</t>
  </si>
  <si>
    <t>€/stuk</t>
  </si>
  <si>
    <t>…..</t>
  </si>
  <si>
    <t>Aanschafprijs parkeerautomaat conform PVE, inclusief fundering</t>
  </si>
  <si>
    <t>Inschrijfprijs A</t>
  </si>
  <si>
    <t>Aantal [1]</t>
  </si>
  <si>
    <t>* Prijzen dienen marktconform te zijn.</t>
  </si>
  <si>
    <t>Kaartlezer</t>
  </si>
  <si>
    <t>Printer</t>
  </si>
  <si>
    <t>Accu</t>
  </si>
  <si>
    <t>Beeldscherm</t>
  </si>
  <si>
    <t>Aantal jaren</t>
  </si>
  <si>
    <t>Exploitatiekosten over de eerste 10 jaar</t>
  </si>
  <si>
    <t>Overige onderhoudskosten</t>
  </si>
  <si>
    <t>Overige eenmalige kosten (koppeling NPR etc.)</t>
  </si>
  <si>
    <t>Alle overige jaarlijkse exploitatiekosten (licenties/transacties EMV-2/NPR/kentekenDB.etc.)</t>
  </si>
  <si>
    <t xml:space="preserve">Reserveonderdelen (5 kaartlezers, 5 printers, 10 accu's, 2 beeldschermen) </t>
  </si>
  <si>
    <t>invullen blad "Reserve onderdelen"</t>
  </si>
  <si>
    <t>Vuurwerkkappen</t>
  </si>
  <si>
    <t>€ per jaar voor 190 automaten</t>
  </si>
  <si>
    <t>[2] de blauwe cellen invullen</t>
  </si>
  <si>
    <t>Kosten preventief onderhoud voor de eerste 5 (inclusief een jaar garantie) jaar, inclusief  de periodiek te vervangen onderdelen.</t>
  </si>
  <si>
    <t>kosten preventief onderhoud 6e jaar</t>
  </si>
  <si>
    <t>kosten preventief onderhoud 7e jaar</t>
  </si>
  <si>
    <t>kosten preventief onderhoud 8e jaar</t>
  </si>
  <si>
    <t>kosten preventief onderhoud 9e jaar</t>
  </si>
  <si>
    <t>kosten preventief onderhoud 10e jaar</t>
  </si>
  <si>
    <t>kosten 2e lijns correctief onderhoud 6e jaar</t>
  </si>
  <si>
    <t>kosten 2e lijns correctief onderhoud 7e jaar</t>
  </si>
  <si>
    <t>kosten 2e lijns correctief onderhoud 8e jaar</t>
  </si>
  <si>
    <t>kosten 2e lijns correctief onderhoud 9e jaar</t>
  </si>
  <si>
    <t>kosten 2e lijns correctief onderhoud 10e jaar</t>
  </si>
  <si>
    <t>indien hier een bedrag, dan hier onderbouwen:</t>
  </si>
  <si>
    <t>Plaatsing en installatie (inclusief directievoering, exclusief civiele kosten).
Sokkel wordt door de civiele aannemer geplaatst (levering daarvan is wel voor de Inschrijver)</t>
  </si>
  <si>
    <t>[3] eenheidsprijs voor levering en onderhoud van de parkeerautomaat is tevens de prijs voor de optionele automaten</t>
  </si>
  <si>
    <t xml:space="preserve">Naam inschrijver: </t>
  </si>
  <si>
    <t>Bijlage 9 Prijzenblad</t>
  </si>
  <si>
    <t xml:space="preserve">Kosten 2e lijns correctief onderhoud voor eerste 5 (inclusief een jaar garantie) jaar zoals omschreven in het PvE, inclusief vervangende onderdelen. 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</si>
  <si>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</si>
  <si>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</si>
  <si>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</si>
  <si>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</si>
  <si>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</si>
  <si>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</si>
  <si>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</si>
  <si>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</si>
  <si>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</si>
  <si>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</si>
  <si>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</si>
  <si>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</si>
  <si>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</si>
  <si>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</si>
  <si>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</si>
  <si>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</si>
  <si>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Q2-2022;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</si>
</sst>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1" fillId="3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44" fontId="1" fillId="0" borderId="2" xfId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44" fontId="1" fillId="3" borderId="2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5" borderId="2" xfId="0" applyFont="1" applyFill="1" applyBorder="1" applyAlignment="1">
      <alignment vertical="center" wrapText="1"/>
    </xf>
    <xf numFmtId="164" fontId="1" fillId="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0" fillId="0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top"/>
    </xf>
    <xf numFmtId="1" fontId="0" fillId="0" borderId="2" xfId="0" applyNumberForma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/>
    <xf numFmtId="42" fontId="0" fillId="4" borderId="2" xfId="0" applyNumberForma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0" applyNumberFormat="1" applyFont="1" applyFill="1" applyAlignment="1">
      <alignment horizontal="right" vertical="top"/>
    </xf>
    <xf numFmtId="0" fontId="0" fillId="0" borderId="2" xfId="0" applyBorder="1" applyAlignment="1">
      <alignment vertical="top" wrapText="1"/>
    </xf>
    <xf numFmtId="0" fontId="0" fillId="0" borderId="2" xfId="0" applyNumberFormat="1" applyFill="1" applyBorder="1" applyAlignment="1">
      <alignment horizontal="center" vertical="top"/>
    </xf>
    <xf numFmtId="164" fontId="3" fillId="4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164" fontId="0" fillId="0" borderId="0" xfId="0" applyNumberFormat="1"/>
    <xf numFmtId="44" fontId="1" fillId="0" borderId="0" xfId="0" applyNumberFormat="1" applyFont="1" applyFill="1" applyAlignment="1">
      <alignment horizontal="center" vertical="top"/>
    </xf>
    <xf numFmtId="0" fontId="0" fillId="0" borderId="0" xfId="0" applyAlignment="1">
      <alignment horizontal="left"/>
    </xf>
    <xf numFmtId="0" fontId="0" fillId="6" borderId="0" xfId="0" applyFill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6" borderId="2" xfId="0" applyFill="1" applyBorder="1"/>
    <xf numFmtId="0" fontId="0" fillId="4" borderId="2" xfId="0" applyFill="1" applyBorder="1" applyAlignment="1">
      <alignment horizontal="left"/>
    </xf>
    <xf numFmtId="0" fontId="8" fillId="7" borderId="0" xfId="0" applyFont="1" applyFill="1" applyAlignment="1">
      <alignment horizontal="justify" vertical="center"/>
    </xf>
    <xf numFmtId="0" fontId="3" fillId="7" borderId="0" xfId="0" applyFont="1" applyFill="1" applyAlignment="1">
      <alignment horizontal="left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top"/>
    </xf>
    <xf numFmtId="0" fontId="15" fillId="0" borderId="8" xfId="2" applyFont="1" applyBorder="1" applyAlignment="1">
      <alignment horizontal="center" vertical="center" wrapText="1"/>
    </xf>
    <xf numFmtId="0" fontId="12" fillId="7" borderId="0" xfId="0" applyFont="1" applyFill="1" applyAlignment="1">
      <alignment horizontal="left" vertical="center" indent="1"/>
    </xf>
    <xf numFmtId="0" fontId="9" fillId="7" borderId="0" xfId="0" applyFont="1" applyFill="1" applyAlignment="1">
      <alignment horizontal="left" vertical="center" indent="1"/>
    </xf>
    <xf numFmtId="0" fontId="0" fillId="6" borderId="9" xfId="0" applyFill="1" applyBorder="1"/>
    <xf numFmtId="0" fontId="0" fillId="6" borderId="10" xfId="0" applyFill="1" applyBorder="1"/>
    <xf numFmtId="0" fontId="0" fillId="6" borderId="2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14" fillId="5" borderId="14" xfId="2" applyFont="1" applyFill="1" applyBorder="1" applyAlignment="1">
      <alignment horizontal="center" vertical="center"/>
    </xf>
    <xf numFmtId="0" fontId="14" fillId="5" borderId="6" xfId="2" applyFont="1" applyFill="1" applyBorder="1" applyAlignment="1">
      <alignment horizontal="center" vertical="center"/>
    </xf>
    <xf numFmtId="0" fontId="14" fillId="5" borderId="7" xfId="2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4">
    <cellStyle name="Standaard" xfId="0" builtinId="0"/>
    <cellStyle name="Standaard 2" xfId="2" xr:uid="{7AC9658C-0DE0-4C55-9038-1AF0EA86BF60}"/>
    <cellStyle name="Standaard 2 2" xfId="3" xr:uid="{0EFCC119-256B-4CF1-8389-4382DA0E417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>
      <selection activeCell="E44" sqref="E44"/>
    </sheetView>
  </sheetViews>
  <sheetFormatPr defaultColWidth="8.7109375" defaultRowHeight="15" x14ac:dyDescent="0.25"/>
  <cols>
    <col min="1" max="1" width="48" style="1" customWidth="1"/>
    <col min="2" max="2" width="33.42578125" style="3" bestFit="1" customWidth="1"/>
    <col min="3" max="3" width="18.7109375" style="4" customWidth="1"/>
    <col min="4" max="4" width="22.28515625" style="3" customWidth="1"/>
    <col min="5" max="5" width="40.28515625" style="3" customWidth="1"/>
    <col min="6" max="6" width="38" customWidth="1"/>
    <col min="9" max="9" width="10.28515625" bestFit="1" customWidth="1"/>
  </cols>
  <sheetData>
    <row r="1" spans="1:9" s="54" customFormat="1" ht="27.4" customHeight="1" x14ac:dyDescent="0.25">
      <c r="A1" s="53" t="s">
        <v>49</v>
      </c>
      <c r="B1" s="34"/>
      <c r="C1" s="55"/>
      <c r="D1" s="61"/>
      <c r="E1" s="34"/>
    </row>
    <row r="2" spans="1:9" ht="19.5" customHeight="1" x14ac:dyDescent="0.35">
      <c r="A2" s="2"/>
    </row>
    <row r="3" spans="1:9" ht="21" x14ac:dyDescent="0.35">
      <c r="A3" s="2" t="s">
        <v>8</v>
      </c>
      <c r="B3" s="67" t="s">
        <v>48</v>
      </c>
    </row>
    <row r="4" spans="1:9" x14ac:dyDescent="0.25">
      <c r="A4" s="24"/>
      <c r="B4" s="25"/>
      <c r="C4" s="26"/>
      <c r="D4" s="25"/>
    </row>
    <row r="5" spans="1:9" s="37" customFormat="1" ht="21" customHeight="1" x14ac:dyDescent="0.25">
      <c r="A5" s="38" t="s">
        <v>0</v>
      </c>
      <c r="B5" s="39" t="s">
        <v>6</v>
      </c>
      <c r="C5" s="40" t="s">
        <v>18</v>
      </c>
      <c r="D5" s="39" t="s">
        <v>5</v>
      </c>
      <c r="E5" s="41"/>
    </row>
    <row r="6" spans="1:9" ht="30" x14ac:dyDescent="0.25">
      <c r="A6" s="6" t="s">
        <v>16</v>
      </c>
      <c r="B6" s="13"/>
      <c r="C6" s="32">
        <v>190</v>
      </c>
      <c r="D6" s="33">
        <f>B6*C6</f>
        <v>0</v>
      </c>
    </row>
    <row r="7" spans="1:9" ht="60" x14ac:dyDescent="0.25">
      <c r="A7" s="10" t="s">
        <v>46</v>
      </c>
      <c r="B7" s="14"/>
      <c r="C7" s="29">
        <v>190</v>
      </c>
      <c r="D7" s="33">
        <f>B7*C7</f>
        <v>0</v>
      </c>
      <c r="E7" s="62"/>
    </row>
    <row r="8" spans="1:9" ht="30" x14ac:dyDescent="0.25">
      <c r="A8" s="6" t="s">
        <v>29</v>
      </c>
      <c r="B8" s="45" t="s">
        <v>30</v>
      </c>
      <c r="C8" s="29"/>
      <c r="D8" s="33">
        <f>5*'Reserve onderdelen'!B4+5*'Reserve onderdelen'!B5+10*'Reserve onderdelen'!B6+2*'Reserve onderdelen'!B7+50*'Reserve onderdelen'!B8</f>
        <v>0</v>
      </c>
    </row>
    <row r="9" spans="1:9" ht="30" x14ac:dyDescent="0.25">
      <c r="A9" s="6" t="s">
        <v>27</v>
      </c>
      <c r="B9" s="45"/>
      <c r="C9" s="29"/>
      <c r="D9" s="13"/>
      <c r="E9" s="65" t="s">
        <v>45</v>
      </c>
      <c r="F9" s="66"/>
    </row>
    <row r="10" spans="1:9" x14ac:dyDescent="0.25">
      <c r="A10" s="11" t="s">
        <v>5</v>
      </c>
      <c r="B10" s="7"/>
      <c r="C10" s="8"/>
      <c r="D10" s="12">
        <f>SUM(D6:D9)</f>
        <v>0</v>
      </c>
    </row>
    <row r="11" spans="1:9" x14ac:dyDescent="0.25">
      <c r="A11" s="6"/>
      <c r="B11" s="9"/>
      <c r="C11" s="5"/>
      <c r="D11" s="9"/>
    </row>
    <row r="12" spans="1:9" s="37" customFormat="1" ht="20.25" customHeight="1" x14ac:dyDescent="0.25">
      <c r="A12" s="35" t="s">
        <v>25</v>
      </c>
      <c r="B12" s="36" t="s">
        <v>32</v>
      </c>
      <c r="C12" s="49" t="s">
        <v>24</v>
      </c>
      <c r="D12" s="36" t="s">
        <v>5</v>
      </c>
      <c r="E12" s="41"/>
    </row>
    <row r="13" spans="1:9" x14ac:dyDescent="0.25">
      <c r="A13" s="6" t="s">
        <v>10</v>
      </c>
      <c r="B13" s="15"/>
      <c r="C13" s="30">
        <v>10</v>
      </c>
      <c r="D13" s="28">
        <f>B13*C13</f>
        <v>0</v>
      </c>
    </row>
    <row r="14" spans="1:9" ht="30" x14ac:dyDescent="0.25">
      <c r="A14" s="10" t="s">
        <v>11</v>
      </c>
      <c r="B14" s="16"/>
      <c r="C14" s="31">
        <v>10</v>
      </c>
      <c r="D14" s="28">
        <f t="shared" ref="D14:D15" si="0">B14*C14</f>
        <v>0</v>
      </c>
    </row>
    <row r="15" spans="1:9" ht="30" x14ac:dyDescent="0.25">
      <c r="A15" s="10" t="s">
        <v>28</v>
      </c>
      <c r="B15" s="46"/>
      <c r="C15" s="47">
        <v>10</v>
      </c>
      <c r="D15" s="48">
        <f t="shared" si="0"/>
        <v>0</v>
      </c>
      <c r="I15" s="60"/>
    </row>
    <row r="16" spans="1:9" x14ac:dyDescent="0.25">
      <c r="A16" s="11" t="s">
        <v>5</v>
      </c>
      <c r="B16" s="7">
        <f>SUM(B13:B15)</f>
        <v>0</v>
      </c>
      <c r="C16" s="8"/>
      <c r="D16" s="12">
        <f>SUM(D13:D15)</f>
        <v>0</v>
      </c>
    </row>
    <row r="17" spans="1:5" x14ac:dyDescent="0.25">
      <c r="A17" s="6"/>
      <c r="B17" s="9"/>
      <c r="C17" s="5"/>
      <c r="D17" s="9"/>
    </row>
    <row r="18" spans="1:5" x14ac:dyDescent="0.25">
      <c r="A18" s="6"/>
      <c r="B18" s="9"/>
      <c r="C18" s="5"/>
      <c r="D18" s="9"/>
    </row>
    <row r="19" spans="1:5" s="37" customFormat="1" ht="21" customHeight="1" x14ac:dyDescent="0.25">
      <c r="A19" s="35" t="s">
        <v>1</v>
      </c>
      <c r="B19" s="36" t="s">
        <v>32</v>
      </c>
      <c r="C19" s="49" t="s">
        <v>24</v>
      </c>
      <c r="D19" s="36" t="s">
        <v>4</v>
      </c>
      <c r="E19" s="41"/>
    </row>
    <row r="20" spans="1:5" s="54" customFormat="1" ht="45" x14ac:dyDescent="0.25">
      <c r="A20" s="56" t="s">
        <v>34</v>
      </c>
      <c r="B20" s="58"/>
      <c r="C20" s="59">
        <v>5</v>
      </c>
      <c r="D20" s="48">
        <f>B20*C20</f>
        <v>0</v>
      </c>
      <c r="E20" s="34"/>
    </row>
    <row r="21" spans="1:5" s="54" customFormat="1" x14ac:dyDescent="0.25">
      <c r="A21" s="56" t="s">
        <v>35</v>
      </c>
      <c r="B21" s="58"/>
      <c r="C21" s="59">
        <v>1</v>
      </c>
      <c r="D21" s="48">
        <f t="shared" ref="D21:D25" si="1">B21*C21</f>
        <v>0</v>
      </c>
      <c r="E21" s="34"/>
    </row>
    <row r="22" spans="1:5" s="54" customFormat="1" x14ac:dyDescent="0.25">
      <c r="A22" s="56" t="s">
        <v>36</v>
      </c>
      <c r="B22" s="58"/>
      <c r="C22" s="59">
        <v>1</v>
      </c>
      <c r="D22" s="48">
        <f t="shared" si="1"/>
        <v>0</v>
      </c>
      <c r="E22" s="34"/>
    </row>
    <row r="23" spans="1:5" s="54" customFormat="1" x14ac:dyDescent="0.25">
      <c r="A23" s="56" t="s">
        <v>37</v>
      </c>
      <c r="B23" s="58"/>
      <c r="C23" s="59">
        <v>1</v>
      </c>
      <c r="D23" s="48">
        <f t="shared" si="1"/>
        <v>0</v>
      </c>
      <c r="E23" s="34"/>
    </row>
    <row r="24" spans="1:5" s="54" customFormat="1" x14ac:dyDescent="0.25">
      <c r="A24" s="56" t="s">
        <v>38</v>
      </c>
      <c r="B24" s="58"/>
      <c r="C24" s="59">
        <v>1</v>
      </c>
      <c r="D24" s="48">
        <f t="shared" si="1"/>
        <v>0</v>
      </c>
      <c r="E24" s="34"/>
    </row>
    <row r="25" spans="1:5" s="54" customFormat="1" x14ac:dyDescent="0.25">
      <c r="A25" s="56" t="s">
        <v>39</v>
      </c>
      <c r="B25" s="58"/>
      <c r="C25" s="59">
        <v>1</v>
      </c>
      <c r="D25" s="48">
        <f t="shared" si="1"/>
        <v>0</v>
      </c>
      <c r="E25" s="34"/>
    </row>
    <row r="26" spans="1:5" s="54" customFormat="1" x14ac:dyDescent="0.25">
      <c r="A26" s="10" t="s">
        <v>2</v>
      </c>
      <c r="B26" s="15"/>
      <c r="C26" s="27">
        <v>10</v>
      </c>
      <c r="D26" s="28">
        <f>B26*C26</f>
        <v>0</v>
      </c>
      <c r="E26" s="34"/>
    </row>
    <row r="27" spans="1:5" s="54" customFormat="1" x14ac:dyDescent="0.25">
      <c r="A27" s="10" t="s">
        <v>3</v>
      </c>
      <c r="B27" s="15"/>
      <c r="C27" s="27">
        <v>10</v>
      </c>
      <c r="D27" s="28">
        <f>B27*C27</f>
        <v>0</v>
      </c>
      <c r="E27" s="34"/>
    </row>
    <row r="28" spans="1:5" ht="45" x14ac:dyDescent="0.25">
      <c r="A28" s="56" t="s">
        <v>50</v>
      </c>
      <c r="B28" s="46"/>
      <c r="C28" s="57">
        <v>5</v>
      </c>
      <c r="D28" s="48">
        <f>B28*C28</f>
        <v>0</v>
      </c>
    </row>
    <row r="29" spans="1:5" x14ac:dyDescent="0.25">
      <c r="A29" s="56" t="s">
        <v>40</v>
      </c>
      <c r="B29" s="58"/>
      <c r="C29" s="59">
        <v>1</v>
      </c>
      <c r="D29" s="48">
        <f t="shared" ref="D29:D33" si="2">B29*C29</f>
        <v>0</v>
      </c>
    </row>
    <row r="30" spans="1:5" x14ac:dyDescent="0.25">
      <c r="A30" s="56" t="s">
        <v>41</v>
      </c>
      <c r="B30" s="58"/>
      <c r="C30" s="59">
        <v>1</v>
      </c>
      <c r="D30" s="48">
        <f t="shared" si="2"/>
        <v>0</v>
      </c>
    </row>
    <row r="31" spans="1:5" x14ac:dyDescent="0.25">
      <c r="A31" s="56" t="s">
        <v>42</v>
      </c>
      <c r="B31" s="58"/>
      <c r="C31" s="59">
        <v>1</v>
      </c>
      <c r="D31" s="48">
        <f t="shared" si="2"/>
        <v>0</v>
      </c>
    </row>
    <row r="32" spans="1:5" x14ac:dyDescent="0.25">
      <c r="A32" s="56" t="s">
        <v>43</v>
      </c>
      <c r="B32" s="58"/>
      <c r="C32" s="59">
        <v>1</v>
      </c>
      <c r="D32" s="48">
        <f t="shared" si="2"/>
        <v>0</v>
      </c>
    </row>
    <row r="33" spans="1:6" x14ac:dyDescent="0.25">
      <c r="A33" s="56" t="s">
        <v>44</v>
      </c>
      <c r="B33" s="58"/>
      <c r="C33" s="59">
        <v>1</v>
      </c>
      <c r="D33" s="48">
        <f t="shared" si="2"/>
        <v>0</v>
      </c>
    </row>
    <row r="34" spans="1:6" ht="30" x14ac:dyDescent="0.25">
      <c r="A34" s="6" t="s">
        <v>26</v>
      </c>
      <c r="B34" s="14"/>
      <c r="C34" s="29">
        <v>10</v>
      </c>
      <c r="D34" s="28">
        <f t="shared" ref="D34" si="3">B34*C34</f>
        <v>0</v>
      </c>
      <c r="E34" s="64" t="s">
        <v>45</v>
      </c>
      <c r="F34" s="63"/>
    </row>
    <row r="35" spans="1:6" x14ac:dyDescent="0.25">
      <c r="A35" s="11" t="s">
        <v>5</v>
      </c>
      <c r="B35" s="7"/>
      <c r="C35" s="8"/>
      <c r="D35" s="12">
        <f>SUM(D20:D34)</f>
        <v>0</v>
      </c>
    </row>
    <row r="36" spans="1:6" x14ac:dyDescent="0.25">
      <c r="A36" s="21"/>
      <c r="B36" s="22"/>
      <c r="C36" s="23"/>
      <c r="D36" s="22"/>
    </row>
    <row r="37" spans="1:6" x14ac:dyDescent="0.25">
      <c r="A37" s="17" t="s">
        <v>17</v>
      </c>
      <c r="B37" s="18"/>
      <c r="C37" s="19"/>
      <c r="D37" s="20">
        <f>+D10+D16+D35</f>
        <v>0</v>
      </c>
    </row>
    <row r="39" spans="1:6" x14ac:dyDescent="0.25">
      <c r="A39" s="1" t="s">
        <v>7</v>
      </c>
    </row>
    <row r="40" spans="1:6" ht="30" customHeight="1" x14ac:dyDescent="0.25">
      <c r="A40" s="84" t="s">
        <v>9</v>
      </c>
      <c r="B40" s="84"/>
      <c r="C40" s="84"/>
      <c r="D40" s="84"/>
    </row>
    <row r="41" spans="1:6" x14ac:dyDescent="0.25">
      <c r="A41" s="84" t="s">
        <v>33</v>
      </c>
      <c r="B41" s="84"/>
      <c r="C41" s="84"/>
      <c r="D41" s="84"/>
    </row>
    <row r="42" spans="1:6" x14ac:dyDescent="0.25">
      <c r="A42" s="84" t="s">
        <v>47</v>
      </c>
      <c r="B42" s="84"/>
      <c r="C42" s="84"/>
      <c r="D42" s="84"/>
    </row>
    <row r="43" spans="1:6" x14ac:dyDescent="0.25">
      <c r="A43" s="84"/>
      <c r="B43" s="84"/>
      <c r="C43" s="84"/>
      <c r="D43" s="84"/>
    </row>
    <row r="44" spans="1:6" x14ac:dyDescent="0.25">
      <c r="A44" s="84"/>
      <c r="B44" s="84"/>
      <c r="C44" s="84"/>
      <c r="D44" s="84"/>
    </row>
    <row r="45" spans="1:6" x14ac:dyDescent="0.25">
      <c r="A45" s="68" t="s">
        <v>51</v>
      </c>
    </row>
    <row r="46" spans="1:6" x14ac:dyDescent="0.25">
      <c r="A46" s="69" t="s">
        <v>52</v>
      </c>
    </row>
    <row r="47" spans="1:6" x14ac:dyDescent="0.25">
      <c r="A47" s="74" t="s">
        <v>53</v>
      </c>
      <c r="B47" s="74"/>
      <c r="C47" s="74"/>
      <c r="D47" s="74"/>
    </row>
    <row r="48" spans="1:6" x14ac:dyDescent="0.25">
      <c r="A48" s="74" t="s">
        <v>54</v>
      </c>
      <c r="B48" s="74"/>
      <c r="C48" s="74"/>
      <c r="D48" s="74"/>
    </row>
    <row r="49" spans="1:5" x14ac:dyDescent="0.25">
      <c r="A49" s="74" t="s">
        <v>55</v>
      </c>
      <c r="B49" s="74"/>
      <c r="C49" s="74"/>
      <c r="D49" s="74"/>
    </row>
    <row r="50" spans="1:5" x14ac:dyDescent="0.25">
      <c r="A50" s="74" t="s">
        <v>56</v>
      </c>
      <c r="B50" s="74"/>
      <c r="C50" s="74"/>
      <c r="D50" s="74"/>
    </row>
    <row r="51" spans="1:5" x14ac:dyDescent="0.25">
      <c r="A51" s="74" t="s">
        <v>67</v>
      </c>
      <c r="B51" s="74"/>
      <c r="C51" s="74"/>
      <c r="D51" s="74"/>
    </row>
    <row r="52" spans="1:5" x14ac:dyDescent="0.25">
      <c r="A52" s="73" t="s">
        <v>57</v>
      </c>
      <c r="B52" s="73"/>
      <c r="C52" s="73"/>
      <c r="D52" s="73"/>
    </row>
    <row r="53" spans="1:5" x14ac:dyDescent="0.25">
      <c r="A53" s="73" t="s">
        <v>58</v>
      </c>
      <c r="B53" s="73"/>
      <c r="C53" s="73"/>
      <c r="D53" s="73"/>
      <c r="E53" s="73"/>
    </row>
    <row r="54" spans="1:5" x14ac:dyDescent="0.25">
      <c r="A54" s="73" t="s">
        <v>59</v>
      </c>
      <c r="B54" s="73"/>
      <c r="C54" s="73"/>
      <c r="D54" s="73"/>
      <c r="E54" s="73"/>
    </row>
    <row r="55" spans="1:5" x14ac:dyDescent="0.25">
      <c r="A55" s="73" t="s">
        <v>60</v>
      </c>
      <c r="B55" s="73"/>
      <c r="C55" s="73"/>
      <c r="D55" s="73"/>
    </row>
    <row r="57" spans="1:5" ht="15.75" thickBot="1" x14ac:dyDescent="0.3"/>
    <row r="58" spans="1:5" ht="15.75" thickBot="1" x14ac:dyDescent="0.3">
      <c r="A58" s="81" t="s">
        <v>61</v>
      </c>
      <c r="B58" s="82"/>
      <c r="C58" s="82"/>
      <c r="D58" s="83"/>
    </row>
    <row r="59" spans="1:5" x14ac:dyDescent="0.25">
      <c r="A59" s="72" t="s">
        <v>62</v>
      </c>
      <c r="B59" s="75"/>
      <c r="C59" s="75"/>
      <c r="D59" s="76"/>
    </row>
    <row r="60" spans="1:5" x14ac:dyDescent="0.25">
      <c r="A60" s="70" t="s">
        <v>63</v>
      </c>
      <c r="B60" s="77"/>
      <c r="C60" s="77"/>
      <c r="D60" s="78"/>
    </row>
    <row r="61" spans="1:5" x14ac:dyDescent="0.25">
      <c r="A61" s="70" t="s">
        <v>64</v>
      </c>
      <c r="B61" s="77"/>
      <c r="C61" s="77"/>
      <c r="D61" s="78"/>
    </row>
    <row r="62" spans="1:5" x14ac:dyDescent="0.25">
      <c r="A62" s="70" t="s">
        <v>65</v>
      </c>
      <c r="B62" s="77"/>
      <c r="C62" s="77"/>
      <c r="D62" s="78"/>
    </row>
    <row r="63" spans="1:5" ht="15.75" thickBot="1" x14ac:dyDescent="0.3">
      <c r="A63" s="71" t="s">
        <v>66</v>
      </c>
      <c r="B63" s="79"/>
      <c r="C63" s="79"/>
      <c r="D63" s="80"/>
    </row>
  </sheetData>
  <mergeCells count="20">
    <mergeCell ref="A58:D58"/>
    <mergeCell ref="A40:D40"/>
    <mergeCell ref="A41:D41"/>
    <mergeCell ref="A42:D42"/>
    <mergeCell ref="A43:D43"/>
    <mergeCell ref="A44:D44"/>
    <mergeCell ref="B59:D59"/>
    <mergeCell ref="B60:D60"/>
    <mergeCell ref="B61:D61"/>
    <mergeCell ref="B62:D62"/>
    <mergeCell ref="B63:D63"/>
    <mergeCell ref="A52:D52"/>
    <mergeCell ref="A55:D55"/>
    <mergeCell ref="A53:E53"/>
    <mergeCell ref="A54:E54"/>
    <mergeCell ref="A47:D47"/>
    <mergeCell ref="A48:D48"/>
    <mergeCell ref="A49:D49"/>
    <mergeCell ref="A50:D50"/>
    <mergeCell ref="A51:D51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9" sqref="B9"/>
    </sheetView>
  </sheetViews>
  <sheetFormatPr defaultColWidth="8.7109375" defaultRowHeight="15" x14ac:dyDescent="0.25"/>
  <cols>
    <col min="1" max="1" width="25.7109375" customWidth="1"/>
    <col min="2" max="2" width="16.28515625" customWidth="1"/>
  </cols>
  <sheetData>
    <row r="1" spans="1:2" x14ac:dyDescent="0.25">
      <c r="A1" s="51" t="s">
        <v>12</v>
      </c>
    </row>
    <row r="3" spans="1:2" x14ac:dyDescent="0.25">
      <c r="A3" s="44" t="s">
        <v>13</v>
      </c>
      <c r="B3" s="42" t="s">
        <v>14</v>
      </c>
    </row>
    <row r="4" spans="1:2" ht="15.75" x14ac:dyDescent="0.25">
      <c r="A4" s="43" t="s">
        <v>20</v>
      </c>
      <c r="B4" s="52">
        <v>0</v>
      </c>
    </row>
    <row r="5" spans="1:2" ht="15.75" x14ac:dyDescent="0.25">
      <c r="A5" s="43" t="s">
        <v>21</v>
      </c>
      <c r="B5" s="52">
        <v>0</v>
      </c>
    </row>
    <row r="6" spans="1:2" ht="15.75" x14ac:dyDescent="0.25">
      <c r="A6" s="43" t="s">
        <v>22</v>
      </c>
      <c r="B6" s="52">
        <v>0</v>
      </c>
    </row>
    <row r="7" spans="1:2" ht="15.75" x14ac:dyDescent="0.25">
      <c r="A7" s="43" t="s">
        <v>23</v>
      </c>
      <c r="B7" s="52">
        <v>0</v>
      </c>
    </row>
    <row r="8" spans="1:2" ht="15.75" x14ac:dyDescent="0.25">
      <c r="A8" s="43" t="s">
        <v>31</v>
      </c>
      <c r="B8" s="52">
        <v>0</v>
      </c>
    </row>
    <row r="9" spans="1:2" ht="15.75" x14ac:dyDescent="0.25">
      <c r="A9" s="43" t="s">
        <v>15</v>
      </c>
      <c r="B9" s="52">
        <v>0</v>
      </c>
    </row>
    <row r="10" spans="1:2" ht="15.75" x14ac:dyDescent="0.25">
      <c r="A10" s="43" t="s">
        <v>15</v>
      </c>
      <c r="B10" s="52">
        <v>0</v>
      </c>
    </row>
    <row r="12" spans="1:2" ht="15.75" x14ac:dyDescent="0.25">
      <c r="A12" s="50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3" ma:contentTypeDescription="Een nieuw document maken." ma:contentTypeScope="" ma:versionID="45899337177221eb7165de70798cde5b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54f5e0e4db3f5a35e379d435d18805aa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7DDD8-5A42-4165-9666-017875F5C04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8CEE25-581A-4446-B628-3A2A888D3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D1A088-F4B1-470D-BA90-7A0172CDDF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 A</vt:lpstr>
      <vt:lpstr>Reserve onderdelen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Moonen</dc:creator>
  <cp:lastModifiedBy>Ed de Smit</cp:lastModifiedBy>
  <cp:lastPrinted>2020-05-04T12:23:47Z</cp:lastPrinted>
  <dcterms:created xsi:type="dcterms:W3CDTF">2015-01-19T06:54:39Z</dcterms:created>
  <dcterms:modified xsi:type="dcterms:W3CDTF">2022-03-04T15:45:17Z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</Properties>
</file>