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J:\Project\Loon op Zand\2022 Uitvoering Grondstoffenbeleid\1. Onderhoud en reinigen ondergrondse containers\01 Concept Aanbestedingsdocumenten\Bijlage 3 Inschrijvingstabel\"/>
    </mc:Choice>
  </mc:AlternateContent>
  <bookViews>
    <workbookView xWindow="0" yWindow="0" windowWidth="24000" windowHeight="8700"/>
  </bookViews>
  <sheets>
    <sheet name="Blad1" sheetId="1" r:id="rId1"/>
  </sheets>
  <calcPr calcId="162913"/>
</workbook>
</file>

<file path=xl/calcChain.xml><?xml version="1.0" encoding="utf-8"?>
<calcChain xmlns="http://schemas.openxmlformats.org/spreadsheetml/2006/main">
  <c r="E14" i="1" l="1"/>
  <c r="E9" i="1" l="1"/>
  <c r="D26" i="1" l="1"/>
  <c r="E11" i="1" l="1"/>
  <c r="E8" i="1" l="1"/>
  <c r="E19" i="1"/>
  <c r="E20" i="1"/>
  <c r="E21" i="1"/>
  <c r="E15" i="1" l="1"/>
  <c r="E12" i="1"/>
  <c r="D27" i="1" l="1"/>
  <c r="D28" i="1"/>
  <c r="D25" i="1"/>
  <c r="E10" i="1"/>
  <c r="E13" i="1"/>
  <c r="D29" i="1" l="1"/>
  <c r="E16" i="1"/>
  <c r="E22" i="1" l="1"/>
  <c r="E31" i="1" s="1"/>
</calcChain>
</file>

<file path=xl/sharedStrings.xml><?xml version="1.0" encoding="utf-8"?>
<sst xmlns="http://schemas.openxmlformats.org/spreadsheetml/2006/main" count="51" uniqueCount="41">
  <si>
    <t>Alleen de gele vakken invullen</t>
  </si>
  <si>
    <t>Hoeveelheden</t>
  </si>
  <si>
    <t>Naam inschrijver:</t>
  </si>
  <si>
    <t>Naam (dhr/mevr):</t>
  </si>
  <si>
    <t>Functie:</t>
  </si>
  <si>
    <t>Handtekening:</t>
  </si>
  <si>
    <t xml:space="preserve"> </t>
  </si>
  <si>
    <t>Totaalprijs per jaar</t>
  </si>
  <si>
    <t>Aantal maal per jaar</t>
  </si>
  <si>
    <t>Reiniging en onderhoud verzamelcontainers</t>
  </si>
  <si>
    <t>Aldus naar waarheid opgemaakt te ................... op …................. 2022</t>
  </si>
  <si>
    <t>Bijlage 3: Inschrijvingstabel</t>
  </si>
  <si>
    <t>A. Reinigen voorzieningen</t>
  </si>
  <si>
    <t>B. Preventief onderhoud</t>
  </si>
  <si>
    <t xml:space="preserve"> € per uur</t>
  </si>
  <si>
    <t>C. Correctief onderhoud en service bij storingen</t>
  </si>
  <si>
    <t>Indicatieve hoeveelheid</t>
  </si>
  <si>
    <t>Aantal containers</t>
  </si>
  <si>
    <t>Reinigingsronden per jaar</t>
  </si>
  <si>
    <t>In € per ronde</t>
  </si>
  <si>
    <t>Prijs per jaar</t>
  </si>
  <si>
    <t>In € per container</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</si>
  <si>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</si>
  <si>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 xml:space="preserve">Totaal reinigen </t>
  </si>
  <si>
    <t>Totaal preventief onderhoud</t>
  </si>
  <si>
    <t>Totaal correctief onderhoud en storingen</t>
  </si>
  <si>
    <t>Inzet wagen/kraan met 1 chauffeur</t>
  </si>
  <si>
    <t>Inzet wagen/kraan met 1 chauffeur + 1 onderhoudsmonteur</t>
  </si>
  <si>
    <t>Inzet servicewagen met 1 onderhoudsmonteur</t>
  </si>
  <si>
    <t>Voorrijkosten (per storing)</t>
  </si>
  <si>
    <t>Onderhouden depotcontainers (voor de fracties: Glas en Luiers)</t>
  </si>
  <si>
    <t>Reinigen ondergrondse containers OPK - uitwendig</t>
  </si>
  <si>
    <t>Reinigen ondergrondse containers Restafval - inwendig en uitwendig</t>
  </si>
  <si>
    <t>Reinigen ondergrondse containers Glas - inwendig en uitwendig</t>
  </si>
  <si>
    <t>Reinigen 240 liter minicontainer GFT+E - inwendig en uitwendig</t>
  </si>
  <si>
    <t>Reinigen depot containers Luiers - inwendig en uitwendig</t>
  </si>
  <si>
    <t>Reinigen depot containers Glas - inwendig en uitwendig</t>
  </si>
  <si>
    <t>Reinigen 240 liter container behuizing - inwendig en uitwendig</t>
  </si>
  <si>
    <t>Reinigen 240 liter minicontainer Restafval - inwendig en uitwendig</t>
  </si>
  <si>
    <t>Onderhoud 240 liter containerbehuizing (voor de fracties: restafval en GFT)</t>
  </si>
  <si>
    <t>Onderhouden ondergrondse containers (voor de fracties: Restafval, OPK en Glas)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</si>
</sst>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3" x14ac:knownFonts="1">
    <font>
      <sz val="11"/>
      <color theme="1"/>
      <name val="Calibri"/>
      <family val="2"/>
      <scheme val="minor"/>
    </font>
    <font>
      <b/>
      <sz val="12"/>
      <color indexed="8"/>
      <name val="Verdana"/>
      <family val="2"/>
    </font>
    <font>
      <b/>
      <sz val="16"/>
      <color indexed="8"/>
      <name val="Verdana"/>
      <family val="2"/>
    </font>
    <font>
      <b/>
      <sz val="10"/>
      <color indexed="8"/>
      <name val="Verdana"/>
      <family val="2"/>
    </font>
    <font>
      <b/>
      <sz val="9"/>
      <color indexed="8"/>
      <name val="Verdana"/>
      <family val="2"/>
    </font>
    <font>
      <b/>
      <sz val="11"/>
      <color indexed="8"/>
      <name val="Verdana"/>
      <family val="2"/>
    </font>
    <font>
      <sz val="10"/>
      <color indexed="8"/>
      <name val="Verdana"/>
      <family val="2"/>
    </font>
    <font>
      <sz val="9"/>
      <color indexed="8"/>
      <name val="Verdana"/>
      <family val="2"/>
    </font>
    <font>
      <sz val="11"/>
      <color rgb="FFFF0000"/>
      <name val="Calibri"/>
      <family val="2"/>
      <scheme val="minor"/>
    </font>
    <font>
      <b/>
      <sz val="10"/>
      <name val="Verdana"/>
      <family val="2"/>
    </font>
    <font>
      <b/>
      <sz val="11"/>
      <color theme="1"/>
      <name val="Calibri"/>
      <family val="2"/>
      <scheme val="minor"/>
    </font>
    <font>
      <sz val="10"/>
      <name val="Verdana"/>
      <family val="2"/>
    </font>
    <font>
      <i/>
      <sz val="9"/>
      <color indexed="8"/>
      <name val="Verdana"/>
      <family val="2"/>
    </font>
  </fonts>
  <fills count="7">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s>
  <borders count="31">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87">
    <xf numFmtId="0" fontId="0" fillId="0" borderId="0" xfId="0"/>
    <xf numFmtId="0" fontId="0" fillId="0" borderId="0" xfId="0"/>
    <xf numFmtId="0" fontId="1" fillId="0" borderId="0" xfId="0" applyFont="1" applyAlignment="1" applyProtection="1">
      <alignment horizontal="left"/>
    </xf>
    <xf numFmtId="0" fontId="2" fillId="0" borderId="0" xfId="0" applyFont="1" applyBorder="1" applyAlignment="1" applyProtection="1">
      <alignment horizontal="center"/>
    </xf>
    <xf numFmtId="0" fontId="3" fillId="0" borderId="0" xfId="0" applyFont="1" applyBorder="1" applyProtection="1"/>
    <xf numFmtId="164" fontId="4" fillId="0" borderId="0" xfId="0" applyNumberFormat="1" applyFont="1" applyBorder="1" applyAlignment="1" applyProtection="1">
      <alignment wrapText="1"/>
    </xf>
    <xf numFmtId="0" fontId="5" fillId="0" borderId="0" xfId="0" applyFont="1" applyBorder="1" applyProtection="1"/>
    <xf numFmtId="1" fontId="5" fillId="0" borderId="0" xfId="0" applyNumberFormat="1" applyFont="1" applyBorder="1" applyAlignment="1" applyProtection="1">
      <alignment horizontal="center"/>
    </xf>
    <xf numFmtId="0" fontId="7" fillId="0" borderId="0" xfId="0" applyFont="1" applyProtection="1"/>
    <xf numFmtId="164" fontId="7" fillId="0" borderId="0" xfId="0" applyNumberFormat="1" applyFont="1" applyProtection="1"/>
    <xf numFmtId="0" fontId="7" fillId="0" borderId="3" xfId="0" applyFont="1" applyBorder="1" applyAlignment="1" applyProtection="1">
      <alignment vertical="center"/>
    </xf>
    <xf numFmtId="0" fontId="7" fillId="0" borderId="6" xfId="0" applyFont="1" applyBorder="1" applyAlignment="1" applyProtection="1">
      <alignment horizontal="center" vertical="center"/>
    </xf>
    <xf numFmtId="0" fontId="7" fillId="0" borderId="2" xfId="0" applyFont="1" applyBorder="1" applyAlignment="1" applyProtection="1">
      <alignment vertical="top"/>
    </xf>
    <xf numFmtId="0" fontId="6" fillId="2" borderId="0" xfId="0" applyFont="1" applyFill="1" applyBorder="1" applyAlignment="1" applyProtection="1">
      <alignment vertical="top" wrapText="1"/>
    </xf>
    <xf numFmtId="0" fontId="8" fillId="0" borderId="0" xfId="0" applyFont="1"/>
    <xf numFmtId="0" fontId="1" fillId="0" borderId="0" xfId="0" applyFont="1" applyAlignment="1" applyProtection="1">
      <alignment horizontal="left" wrapText="1"/>
    </xf>
    <xf numFmtId="0" fontId="3" fillId="0" borderId="0" xfId="0" applyFont="1" applyBorder="1" applyAlignment="1" applyProtection="1">
      <alignment wrapText="1"/>
    </xf>
    <xf numFmtId="0" fontId="5" fillId="0" borderId="0" xfId="0" applyFont="1" applyBorder="1" applyAlignment="1" applyProtection="1">
      <alignment wrapText="1"/>
    </xf>
    <xf numFmtId="0" fontId="0" fillId="0" borderId="0" xfId="0" applyAlignment="1">
      <alignment wrapText="1"/>
    </xf>
    <xf numFmtId="0" fontId="7" fillId="0" borderId="0" xfId="0" applyFont="1" applyAlignment="1" applyProtection="1">
      <alignment wrapText="1"/>
    </xf>
    <xf numFmtId="0" fontId="7" fillId="0" borderId="9" xfId="0" applyFont="1" applyBorder="1" applyAlignment="1" applyProtection="1">
      <alignment vertical="center" wrapText="1"/>
    </xf>
    <xf numFmtId="0" fontId="7" fillId="3" borderId="4" xfId="0" applyFont="1" applyFill="1" applyBorder="1" applyAlignment="1" applyProtection="1">
      <alignment vertical="center"/>
      <protection locked="0"/>
    </xf>
    <xf numFmtId="0" fontId="7" fillId="3" borderId="7" xfId="0" applyFont="1" applyFill="1" applyBorder="1" applyAlignment="1" applyProtection="1">
      <alignment vertical="center"/>
      <protection locked="0"/>
    </xf>
    <xf numFmtId="0" fontId="7" fillId="3" borderId="5" xfId="0" applyFont="1" applyFill="1" applyBorder="1" applyAlignment="1" applyProtection="1">
      <alignment vertical="center"/>
      <protection locked="0"/>
    </xf>
    <xf numFmtId="0" fontId="9" fillId="2" borderId="13" xfId="0" applyFont="1" applyFill="1" applyBorder="1" applyAlignment="1" applyProtection="1">
      <alignment vertical="top"/>
    </xf>
    <xf numFmtId="164" fontId="11" fillId="2" borderId="17" xfId="0" applyNumberFormat="1" applyFont="1" applyFill="1" applyBorder="1" applyAlignment="1" applyProtection="1">
      <alignment vertical="top" wrapText="1"/>
    </xf>
    <xf numFmtId="164" fontId="11" fillId="2" borderId="18" xfId="0" applyNumberFormat="1" applyFont="1" applyFill="1" applyBorder="1" applyAlignment="1" applyProtection="1">
      <alignment vertical="top" wrapText="1"/>
    </xf>
    <xf numFmtId="164" fontId="11" fillId="2" borderId="20" xfId="0" applyNumberFormat="1" applyFont="1" applyFill="1" applyBorder="1" applyAlignment="1" applyProtection="1">
      <alignment vertical="top" wrapText="1"/>
    </xf>
    <xf numFmtId="0" fontId="3" fillId="5" borderId="13" xfId="0" applyFont="1" applyFill="1" applyBorder="1" applyAlignment="1" applyProtection="1">
      <alignment vertical="top"/>
    </xf>
    <xf numFmtId="0" fontId="6" fillId="2" borderId="1" xfId="0" applyFont="1" applyFill="1" applyBorder="1" applyAlignment="1" applyProtection="1">
      <alignment vertical="top" wrapText="1"/>
    </xf>
    <xf numFmtId="164" fontId="6" fillId="2" borderId="17" xfId="0" applyNumberFormat="1" applyFont="1" applyFill="1" applyBorder="1" applyAlignment="1" applyProtection="1">
      <alignment vertical="top" wrapText="1"/>
    </xf>
    <xf numFmtId="0" fontId="6" fillId="2" borderId="3" xfId="0" applyFont="1" applyFill="1" applyBorder="1" applyAlignment="1" applyProtection="1">
      <alignment vertical="top" wrapText="1"/>
    </xf>
    <xf numFmtId="164" fontId="6" fillId="2" borderId="18" xfId="0" applyNumberFormat="1" applyFont="1" applyFill="1" applyBorder="1" applyAlignment="1" applyProtection="1">
      <alignment vertical="top" wrapText="1"/>
    </xf>
    <xf numFmtId="0" fontId="6" fillId="2" borderId="2" xfId="0" applyFont="1" applyFill="1" applyBorder="1" applyAlignment="1" applyProtection="1">
      <alignment vertical="top" wrapText="1"/>
    </xf>
    <xf numFmtId="164" fontId="6" fillId="2" borderId="20" xfId="0" applyNumberFormat="1" applyFont="1" applyFill="1" applyBorder="1" applyAlignment="1" applyProtection="1">
      <alignment vertical="top" wrapText="1"/>
    </xf>
    <xf numFmtId="0" fontId="3" fillId="5" borderId="13" xfId="0" applyFont="1" applyFill="1" applyBorder="1" applyAlignment="1" applyProtection="1">
      <alignment vertical="top" wrapText="1"/>
    </xf>
    <xf numFmtId="0" fontId="3" fillId="2" borderId="21" xfId="0" applyFont="1" applyFill="1" applyBorder="1" applyAlignment="1" applyProtection="1">
      <alignment vertical="top" wrapText="1"/>
    </xf>
    <xf numFmtId="0" fontId="6" fillId="2" borderId="22" xfId="0" applyFont="1" applyFill="1" applyBorder="1" applyAlignment="1" applyProtection="1">
      <alignment vertical="top" wrapText="1"/>
    </xf>
    <xf numFmtId="164" fontId="6" fillId="2" borderId="22" xfId="0" applyNumberFormat="1" applyFont="1" applyFill="1" applyBorder="1" applyAlignment="1" applyProtection="1">
      <alignment vertical="top" wrapText="1"/>
    </xf>
    <xf numFmtId="164" fontId="3" fillId="2" borderId="23" xfId="0" applyNumberFormat="1" applyFont="1" applyFill="1" applyBorder="1" applyAlignment="1" applyProtection="1">
      <alignment vertical="top" wrapText="1"/>
    </xf>
    <xf numFmtId="0" fontId="3" fillId="2" borderId="22" xfId="0" applyFont="1" applyFill="1" applyBorder="1" applyAlignment="1" applyProtection="1">
      <alignment vertical="top" wrapText="1"/>
    </xf>
    <xf numFmtId="164" fontId="3" fillId="2" borderId="22" xfId="0" applyNumberFormat="1" applyFont="1" applyFill="1" applyBorder="1" applyAlignment="1" applyProtection="1">
      <alignment vertical="top" wrapText="1"/>
    </xf>
    <xf numFmtId="0" fontId="9" fillId="2" borderId="21" xfId="0" applyFont="1" applyFill="1" applyBorder="1" applyAlignment="1" applyProtection="1">
      <alignment vertical="top" wrapText="1"/>
    </xf>
    <xf numFmtId="0" fontId="9" fillId="2" borderId="22" xfId="0" applyFont="1" applyFill="1" applyBorder="1" applyAlignment="1" applyProtection="1">
      <alignment vertical="top" wrapText="1"/>
    </xf>
    <xf numFmtId="164" fontId="9" fillId="2" borderId="22" xfId="0" applyNumberFormat="1" applyFont="1" applyFill="1" applyBorder="1" applyAlignment="1" applyProtection="1">
      <alignment vertical="top" wrapText="1"/>
    </xf>
    <xf numFmtId="164" fontId="9" fillId="2" borderId="23" xfId="0" applyNumberFormat="1" applyFont="1" applyFill="1" applyBorder="1" applyAlignment="1" applyProtection="1">
      <alignment vertical="top" wrapText="1"/>
    </xf>
    <xf numFmtId="0" fontId="4" fillId="6" borderId="21" xfId="0" applyFont="1" applyFill="1" applyBorder="1" applyProtection="1"/>
    <xf numFmtId="164" fontId="4" fillId="6" borderId="22" xfId="0" applyNumberFormat="1" applyFont="1" applyFill="1" applyBorder="1" applyProtection="1"/>
    <xf numFmtId="0" fontId="10" fillId="6" borderId="24" xfId="0" applyFont="1" applyFill="1" applyBorder="1" applyAlignment="1">
      <alignment wrapText="1"/>
    </xf>
    <xf numFmtId="0" fontId="10" fillId="6" borderId="24" xfId="0" applyFont="1" applyFill="1" applyBorder="1"/>
    <xf numFmtId="164" fontId="4" fillId="6" borderId="23" xfId="0" applyNumberFormat="1" applyFont="1" applyFill="1" applyBorder="1" applyProtection="1"/>
    <xf numFmtId="0" fontId="11" fillId="2" borderId="4" xfId="0" applyFont="1" applyFill="1" applyBorder="1" applyAlignment="1" applyProtection="1">
      <alignment vertical="top" wrapText="1"/>
    </xf>
    <xf numFmtId="0" fontId="11" fillId="2" borderId="26" xfId="0" applyFont="1" applyFill="1" applyBorder="1" applyAlignment="1" applyProtection="1">
      <alignment vertical="top" wrapText="1"/>
    </xf>
    <xf numFmtId="0" fontId="11" fillId="2" borderId="10" xfId="0" applyFont="1" applyFill="1" applyBorder="1" applyAlignment="1" applyProtection="1">
      <alignment vertical="top" wrapText="1"/>
    </xf>
    <xf numFmtId="0" fontId="11" fillId="2" borderId="27" xfId="0" applyFont="1" applyFill="1" applyBorder="1" applyAlignment="1" applyProtection="1">
      <alignment vertical="top" wrapText="1"/>
    </xf>
    <xf numFmtId="0" fontId="6" fillId="2" borderId="16" xfId="0" applyFont="1" applyFill="1" applyBorder="1" applyAlignment="1" applyProtection="1">
      <alignment horizontal="center" vertical="top" wrapText="1"/>
    </xf>
    <xf numFmtId="0" fontId="6" fillId="2" borderId="8" xfId="0" applyFont="1" applyFill="1" applyBorder="1" applyAlignment="1" applyProtection="1">
      <alignment horizontal="center" vertical="top" wrapText="1"/>
    </xf>
    <xf numFmtId="0" fontId="6" fillId="2" borderId="19" xfId="0" applyFont="1" applyFill="1" applyBorder="1" applyAlignment="1" applyProtection="1">
      <alignment horizontal="center" vertical="top" wrapText="1"/>
    </xf>
    <xf numFmtId="0" fontId="11" fillId="2" borderId="16" xfId="0" applyFont="1" applyFill="1" applyBorder="1" applyAlignment="1" applyProtection="1">
      <alignment horizontal="center" vertical="top" wrapText="1"/>
    </xf>
    <xf numFmtId="0" fontId="11" fillId="2" borderId="25" xfId="0" applyFont="1" applyFill="1" applyBorder="1" applyAlignment="1" applyProtection="1">
      <alignment horizontal="center" vertical="top" wrapText="1"/>
    </xf>
    <xf numFmtId="0" fontId="11" fillId="2" borderId="8" xfId="0" applyFont="1" applyFill="1" applyBorder="1" applyAlignment="1" applyProtection="1">
      <alignment horizontal="center" vertical="top" wrapText="1"/>
    </xf>
    <xf numFmtId="0" fontId="11" fillId="2" borderId="19" xfId="0" applyFont="1" applyFill="1" applyBorder="1" applyAlignment="1" applyProtection="1">
      <alignment horizontal="center" vertical="top" wrapText="1"/>
    </xf>
    <xf numFmtId="0" fontId="3" fillId="5" borderId="14" xfId="0" applyFont="1" applyFill="1" applyBorder="1" applyAlignment="1" applyProtection="1">
      <alignment horizontal="center" vertical="top" wrapText="1"/>
    </xf>
    <xf numFmtId="0" fontId="9" fillId="5" borderId="15" xfId="0" applyFont="1" applyFill="1" applyBorder="1" applyAlignment="1" applyProtection="1">
      <alignment horizontal="center" vertical="top" wrapText="1"/>
    </xf>
    <xf numFmtId="0" fontId="3" fillId="5" borderId="15" xfId="0" applyFont="1" applyFill="1" applyBorder="1" applyAlignment="1" applyProtection="1">
      <alignment horizontal="center" vertical="top" wrapText="1"/>
    </xf>
    <xf numFmtId="0" fontId="3" fillId="5" borderId="14" xfId="0" applyFont="1" applyFill="1" applyBorder="1" applyAlignment="1" applyProtection="1">
      <alignment horizontal="center" vertical="top"/>
    </xf>
    <xf numFmtId="0" fontId="9" fillId="5" borderId="15" xfId="0" applyFont="1" applyFill="1" applyBorder="1" applyAlignment="1" applyProtection="1">
      <alignment horizontal="center" vertical="top"/>
    </xf>
    <xf numFmtId="0" fontId="3" fillId="5" borderId="15" xfId="0" applyFont="1" applyFill="1" applyBorder="1" applyAlignment="1" applyProtection="1">
      <alignment horizontal="center" vertical="top"/>
    </xf>
    <xf numFmtId="0" fontId="9" fillId="2" borderId="14" xfId="0" applyFont="1" applyFill="1" applyBorder="1" applyAlignment="1" applyProtection="1">
      <alignment horizontal="center" vertical="top" wrapText="1"/>
    </xf>
    <xf numFmtId="0" fontId="9" fillId="2" borderId="15" xfId="0" applyFont="1" applyFill="1" applyBorder="1" applyAlignment="1" applyProtection="1">
      <alignment horizontal="center" vertical="top" wrapText="1"/>
    </xf>
    <xf numFmtId="0" fontId="9" fillId="2" borderId="15" xfId="0" applyFont="1" applyFill="1" applyBorder="1" applyAlignment="1" applyProtection="1">
      <alignment horizontal="center" vertical="top"/>
    </xf>
    <xf numFmtId="164" fontId="11" fillId="2" borderId="28" xfId="0" applyNumberFormat="1" applyFont="1" applyFill="1" applyBorder="1" applyAlignment="1" applyProtection="1">
      <alignment vertical="top" wrapText="1"/>
    </xf>
    <xf numFmtId="164" fontId="6" fillId="4" borderId="16" xfId="0" applyNumberFormat="1" applyFont="1" applyFill="1" applyBorder="1" applyAlignment="1" applyProtection="1">
      <alignment vertical="top" wrapText="1"/>
      <protection locked="0"/>
    </xf>
    <xf numFmtId="164" fontId="6" fillId="4" borderId="8" xfId="0" applyNumberFormat="1" applyFont="1" applyFill="1" applyBorder="1" applyAlignment="1" applyProtection="1">
      <alignment vertical="top" wrapText="1"/>
      <protection locked="0"/>
    </xf>
    <xf numFmtId="164" fontId="6" fillId="4" borderId="19" xfId="0" applyNumberFormat="1" applyFont="1" applyFill="1" applyBorder="1" applyAlignment="1" applyProtection="1">
      <alignment vertical="top" wrapText="1"/>
      <protection locked="0"/>
    </xf>
    <xf numFmtId="164" fontId="11" fillId="4" borderId="16" xfId="0" applyNumberFormat="1" applyFont="1" applyFill="1" applyBorder="1" applyAlignment="1" applyProtection="1">
      <alignment vertical="top" wrapText="1"/>
      <protection locked="0"/>
    </xf>
    <xf numFmtId="164" fontId="11" fillId="4" borderId="25" xfId="0" applyNumberFormat="1" applyFont="1" applyFill="1" applyBorder="1" applyAlignment="1" applyProtection="1">
      <alignment vertical="top" wrapText="1"/>
      <protection locked="0"/>
    </xf>
    <xf numFmtId="164" fontId="11" fillId="4" borderId="8" xfId="0" applyNumberFormat="1" applyFont="1" applyFill="1" applyBorder="1" applyAlignment="1" applyProtection="1">
      <alignment vertical="top" wrapText="1"/>
      <protection locked="0"/>
    </xf>
    <xf numFmtId="164" fontId="11" fillId="4" borderId="19" xfId="0" applyNumberFormat="1" applyFont="1" applyFill="1" applyBorder="1" applyAlignment="1" applyProtection="1">
      <alignment vertical="top" wrapText="1"/>
      <protection locked="0"/>
    </xf>
    <xf numFmtId="0" fontId="7" fillId="4" borderId="10" xfId="0" applyFont="1" applyFill="1" applyBorder="1" applyAlignment="1" applyProtection="1">
      <alignment vertical="center"/>
      <protection locked="0"/>
    </xf>
    <xf numFmtId="0" fontId="7" fillId="4" borderId="9" xfId="0" applyFont="1" applyFill="1" applyBorder="1" applyAlignment="1" applyProtection="1">
      <alignment vertical="center"/>
      <protection locked="0"/>
    </xf>
    <xf numFmtId="0" fontId="7" fillId="4" borderId="6" xfId="0" applyFont="1" applyFill="1" applyBorder="1" applyAlignment="1" applyProtection="1">
      <alignment vertical="center"/>
      <protection locked="0"/>
    </xf>
    <xf numFmtId="0" fontId="6" fillId="2" borderId="29" xfId="0" applyFont="1" applyFill="1" applyBorder="1" applyAlignment="1" applyProtection="1">
      <alignment vertical="top" wrapText="1"/>
    </xf>
    <xf numFmtId="0" fontId="6" fillId="2" borderId="30" xfId="0" applyFont="1" applyFill="1" applyBorder="1" applyAlignment="1" applyProtection="1">
      <alignment horizontal="center" vertical="top" wrapText="1"/>
    </xf>
    <xf numFmtId="0" fontId="12" fillId="5" borderId="11" xfId="0" applyFont="1" applyFill="1" applyBorder="1" applyAlignment="1">
      <alignment horizontal="left" vertical="top" wrapText="1"/>
    </xf>
    <xf numFmtId="0" fontId="12" fillId="5" borderId="9" xfId="0" applyFont="1" applyFill="1" applyBorder="1" applyAlignment="1">
      <alignment horizontal="left" vertical="top" wrapText="1"/>
    </xf>
    <xf numFmtId="0" fontId="12" fillId="5" borderId="12"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962026</xdr:colOff>
      <xdr:row>0</xdr:row>
      <xdr:rowOff>0</xdr:rowOff>
    </xdr:from>
    <xdr:to>
      <xdr:col>5</xdr:col>
      <xdr:colOff>22226</xdr:colOff>
      <xdr:row>5</xdr:row>
      <xdr:rowOff>123825</xdr:rowOff>
    </xdr:to>
    <xdr:pic>
      <xdr:nvPicPr>
        <xdr:cNvPr id="4" name="Afbeelding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29576" y="0"/>
          <a:ext cx="3860800" cy="11906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tabSelected="1" topLeftCell="A7" workbookViewId="0">
      <selection activeCell="G23" sqref="G23"/>
    </sheetView>
  </sheetViews>
  <sheetFormatPr defaultRowHeight="15" x14ac:dyDescent="0.25"/>
  <cols>
    <col min="1" max="1" width="106" bestFit="1" customWidth="1"/>
    <col min="2" max="2" width="18.140625" customWidth="1"/>
    <col min="3" max="3" width="19.28515625" style="18" customWidth="1"/>
    <col min="4" max="4" width="19.85546875" bestFit="1" customWidth="1"/>
    <col min="5" max="5" width="14.7109375" bestFit="1" customWidth="1"/>
    <col min="7" max="7" width="23.28515625" customWidth="1"/>
  </cols>
  <sheetData>
    <row r="1" spans="1:8" ht="19.5" x14ac:dyDescent="0.25">
      <c r="A1" s="2"/>
      <c r="B1" s="2"/>
      <c r="C1" s="15"/>
      <c r="D1" s="3"/>
      <c r="E1" s="1"/>
    </row>
    <row r="2" spans="1:8" ht="19.5" x14ac:dyDescent="0.25">
      <c r="A2" s="2" t="s">
        <v>11</v>
      </c>
      <c r="B2" s="2"/>
      <c r="C2" s="15"/>
      <c r="D2" s="3"/>
      <c r="E2" s="1"/>
    </row>
    <row r="3" spans="1:8" x14ac:dyDescent="0.25">
      <c r="A3" s="4" t="s">
        <v>9</v>
      </c>
      <c r="B3" s="4"/>
      <c r="C3" s="16"/>
      <c r="D3" s="5"/>
      <c r="E3" s="1"/>
      <c r="F3" s="14"/>
    </row>
    <row r="4" spans="1:8" x14ac:dyDescent="0.25">
      <c r="B4" s="4"/>
      <c r="C4" s="16"/>
      <c r="D4" s="1"/>
      <c r="E4" s="1"/>
      <c r="F4" s="14"/>
    </row>
    <row r="5" spans="1:8" x14ac:dyDescent="0.25">
      <c r="A5" s="4" t="s">
        <v>0</v>
      </c>
      <c r="B5" s="6"/>
      <c r="C5" s="17"/>
      <c r="D5" s="7"/>
      <c r="E5" s="1"/>
    </row>
    <row r="6" spans="1:8" ht="15.75" thickBot="1" x14ac:dyDescent="0.3">
      <c r="A6" s="6"/>
      <c r="B6" s="6"/>
      <c r="C6" s="17"/>
      <c r="D6" s="7"/>
      <c r="E6" s="1"/>
      <c r="H6" s="14"/>
    </row>
    <row r="7" spans="1:8" ht="32.450000000000003" customHeight="1" thickBot="1" x14ac:dyDescent="0.3">
      <c r="A7" s="35" t="s">
        <v>12</v>
      </c>
      <c r="B7" s="62" t="s">
        <v>17</v>
      </c>
      <c r="C7" s="62" t="s">
        <v>18</v>
      </c>
      <c r="D7" s="63" t="s">
        <v>19</v>
      </c>
      <c r="E7" s="64" t="s">
        <v>20</v>
      </c>
      <c r="H7" s="14" t="s">
        <v>6</v>
      </c>
    </row>
    <row r="8" spans="1:8" x14ac:dyDescent="0.25">
      <c r="A8" s="29" t="s">
        <v>32</v>
      </c>
      <c r="B8" s="55">
        <v>28</v>
      </c>
      <c r="C8" s="55">
        <v>1</v>
      </c>
      <c r="D8" s="72">
        <v>0</v>
      </c>
      <c r="E8" s="30">
        <f>D8*B8*C8</f>
        <v>0</v>
      </c>
      <c r="H8" s="14" t="s">
        <v>6</v>
      </c>
    </row>
    <row r="9" spans="1:8" s="1" customFormat="1" x14ac:dyDescent="0.25">
      <c r="A9" s="31" t="s">
        <v>31</v>
      </c>
      <c r="B9" s="56">
        <v>26</v>
      </c>
      <c r="C9" s="56">
        <v>1</v>
      </c>
      <c r="D9" s="73">
        <v>0</v>
      </c>
      <c r="E9" s="32">
        <f>D9*B9*C9</f>
        <v>0</v>
      </c>
      <c r="H9" s="14" t="s">
        <v>6</v>
      </c>
    </row>
    <row r="10" spans="1:8" x14ac:dyDescent="0.25">
      <c r="A10" s="31" t="s">
        <v>33</v>
      </c>
      <c r="B10" s="56">
        <v>4</v>
      </c>
      <c r="C10" s="56">
        <v>2</v>
      </c>
      <c r="D10" s="73">
        <v>0</v>
      </c>
      <c r="E10" s="32">
        <f t="shared" ref="E10:E14" si="0">D10*B10*C10</f>
        <v>0</v>
      </c>
    </row>
    <row r="11" spans="1:8" s="1" customFormat="1" x14ac:dyDescent="0.25">
      <c r="A11" s="31" t="s">
        <v>36</v>
      </c>
      <c r="B11" s="56">
        <v>25</v>
      </c>
      <c r="C11" s="56">
        <v>2</v>
      </c>
      <c r="D11" s="73">
        <v>0</v>
      </c>
      <c r="E11" s="32">
        <f>D11*B11*C11</f>
        <v>0</v>
      </c>
    </row>
    <row r="12" spans="1:8" x14ac:dyDescent="0.25">
      <c r="A12" s="31" t="s">
        <v>35</v>
      </c>
      <c r="B12" s="56">
        <v>8</v>
      </c>
      <c r="C12" s="56">
        <v>1</v>
      </c>
      <c r="D12" s="73">
        <v>0</v>
      </c>
      <c r="E12" s="32">
        <f>D12*B12*C12</f>
        <v>0</v>
      </c>
    </row>
    <row r="13" spans="1:8" x14ac:dyDescent="0.25">
      <c r="A13" s="31" t="s">
        <v>37</v>
      </c>
      <c r="B13" s="56">
        <v>59</v>
      </c>
      <c r="C13" s="56">
        <v>2</v>
      </c>
      <c r="D13" s="73">
        <v>0</v>
      </c>
      <c r="E13" s="32">
        <f t="shared" si="0"/>
        <v>0</v>
      </c>
    </row>
    <row r="14" spans="1:8" s="1" customFormat="1" x14ac:dyDescent="0.25">
      <c r="A14" s="82" t="s">
        <v>38</v>
      </c>
      <c r="B14" s="83">
        <v>26</v>
      </c>
      <c r="C14" s="83">
        <v>2</v>
      </c>
      <c r="D14" s="73">
        <v>0</v>
      </c>
      <c r="E14" s="32">
        <f t="shared" si="0"/>
        <v>0</v>
      </c>
    </row>
    <row r="15" spans="1:8" ht="15.75" thickBot="1" x14ac:dyDescent="0.3">
      <c r="A15" s="33" t="s">
        <v>34</v>
      </c>
      <c r="B15" s="57">
        <v>33</v>
      </c>
      <c r="C15" s="57">
        <v>2</v>
      </c>
      <c r="D15" s="74">
        <v>0</v>
      </c>
      <c r="E15" s="34">
        <f t="shared" ref="E15" si="1">D15*B15*C15</f>
        <v>0</v>
      </c>
    </row>
    <row r="16" spans="1:8" s="1" customFormat="1" ht="15.75" thickBot="1" x14ac:dyDescent="0.3">
      <c r="A16" s="36" t="s">
        <v>23</v>
      </c>
      <c r="B16" s="37"/>
      <c r="C16" s="37"/>
      <c r="D16" s="38"/>
      <c r="E16" s="39">
        <f>SUM(E8:E15)</f>
        <v>0</v>
      </c>
    </row>
    <row r="17" spans="1:5" s="1" customFormat="1" ht="15.75" thickBot="1" x14ac:dyDescent="0.3">
      <c r="A17" s="13"/>
      <c r="B17" s="13"/>
      <c r="C17" s="13"/>
      <c r="D17" s="13"/>
      <c r="E17" s="13"/>
    </row>
    <row r="18" spans="1:5" s="1" customFormat="1" ht="26.25" thickBot="1" x14ac:dyDescent="0.3">
      <c r="A18" s="28" t="s">
        <v>13</v>
      </c>
      <c r="B18" s="65" t="s">
        <v>1</v>
      </c>
      <c r="C18" s="62" t="s">
        <v>8</v>
      </c>
      <c r="D18" s="66" t="s">
        <v>21</v>
      </c>
      <c r="E18" s="67" t="s">
        <v>20</v>
      </c>
    </row>
    <row r="19" spans="1:5" s="1" customFormat="1" x14ac:dyDescent="0.25">
      <c r="A19" s="29" t="s">
        <v>40</v>
      </c>
      <c r="B19" s="55">
        <v>58</v>
      </c>
      <c r="C19" s="55">
        <v>1</v>
      </c>
      <c r="D19" s="72">
        <v>0</v>
      </c>
      <c r="E19" s="30">
        <f>D19*B19*C19</f>
        <v>0</v>
      </c>
    </row>
    <row r="20" spans="1:5" s="1" customFormat="1" x14ac:dyDescent="0.25">
      <c r="A20" s="31" t="s">
        <v>30</v>
      </c>
      <c r="B20" s="56">
        <v>33</v>
      </c>
      <c r="C20" s="56">
        <v>1</v>
      </c>
      <c r="D20" s="73">
        <v>0</v>
      </c>
      <c r="E20" s="32">
        <f>D20*B20*C20</f>
        <v>0</v>
      </c>
    </row>
    <row r="21" spans="1:5" s="1" customFormat="1" ht="15.75" thickBot="1" x14ac:dyDescent="0.3">
      <c r="A21" s="31" t="s">
        <v>39</v>
      </c>
      <c r="B21" s="56">
        <v>33</v>
      </c>
      <c r="C21" s="56">
        <v>1</v>
      </c>
      <c r="D21" s="73">
        <v>0</v>
      </c>
      <c r="E21" s="32">
        <f>D21*B21*C21</f>
        <v>0</v>
      </c>
    </row>
    <row r="22" spans="1:5" ht="15.75" thickBot="1" x14ac:dyDescent="0.3">
      <c r="A22" s="36" t="s">
        <v>24</v>
      </c>
      <c r="B22" s="40" t="s">
        <v>6</v>
      </c>
      <c r="C22" s="40" t="s">
        <v>6</v>
      </c>
      <c r="D22" s="41" t="s">
        <v>6</v>
      </c>
      <c r="E22" s="39">
        <f>SUM(E19:E21)</f>
        <v>0</v>
      </c>
    </row>
    <row r="23" spans="1:5" s="1" customFormat="1" ht="15.75" thickBot="1" x14ac:dyDescent="0.3">
      <c r="C23" s="18"/>
    </row>
    <row r="24" spans="1:5" s="1" customFormat="1" ht="29.45" customHeight="1" thickBot="1" x14ac:dyDescent="0.3">
      <c r="A24" s="24" t="s">
        <v>15</v>
      </c>
      <c r="B24" s="68" t="s">
        <v>16</v>
      </c>
      <c r="C24" s="69" t="s">
        <v>14</v>
      </c>
      <c r="D24" s="70" t="s">
        <v>20</v>
      </c>
    </row>
    <row r="25" spans="1:5" s="1" customFormat="1" x14ac:dyDescent="0.25">
      <c r="A25" s="51" t="s">
        <v>26</v>
      </c>
      <c r="B25" s="58">
        <v>6</v>
      </c>
      <c r="C25" s="75">
        <v>0</v>
      </c>
      <c r="D25" s="25">
        <f>C25*B25</f>
        <v>0</v>
      </c>
    </row>
    <row r="26" spans="1:5" s="1" customFormat="1" x14ac:dyDescent="0.25">
      <c r="A26" s="52" t="s">
        <v>27</v>
      </c>
      <c r="B26" s="59">
        <v>6</v>
      </c>
      <c r="C26" s="76">
        <v>0</v>
      </c>
      <c r="D26" s="71">
        <f>C26*B26</f>
        <v>0</v>
      </c>
    </row>
    <row r="27" spans="1:5" s="1" customFormat="1" x14ac:dyDescent="0.25">
      <c r="A27" s="53" t="s">
        <v>28</v>
      </c>
      <c r="B27" s="60">
        <v>6</v>
      </c>
      <c r="C27" s="77">
        <v>0</v>
      </c>
      <c r="D27" s="26">
        <f>C27*B27</f>
        <v>0</v>
      </c>
    </row>
    <row r="28" spans="1:5" s="1" customFormat="1" ht="15.75" thickBot="1" x14ac:dyDescent="0.3">
      <c r="A28" s="54" t="s">
        <v>29</v>
      </c>
      <c r="B28" s="61">
        <v>18</v>
      </c>
      <c r="C28" s="78">
        <v>0</v>
      </c>
      <c r="D28" s="27">
        <f>C28*B28</f>
        <v>0</v>
      </c>
    </row>
    <row r="29" spans="1:5" s="1" customFormat="1" ht="15.75" thickBot="1" x14ac:dyDescent="0.3">
      <c r="A29" s="42" t="s">
        <v>25</v>
      </c>
      <c r="B29" s="43" t="s">
        <v>6</v>
      </c>
      <c r="C29" s="44" t="s">
        <v>6</v>
      </c>
      <c r="D29" s="45">
        <f>SUM(D25:D28)</f>
        <v>0</v>
      </c>
    </row>
    <row r="30" spans="1:5" s="1" customFormat="1" ht="15.75" thickBot="1" x14ac:dyDescent="0.3">
      <c r="C30" s="18"/>
    </row>
    <row r="31" spans="1:5" s="1" customFormat="1" ht="15.75" thickBot="1" x14ac:dyDescent="0.3">
      <c r="A31" s="46" t="s">
        <v>7</v>
      </c>
      <c r="B31" s="47"/>
      <c r="C31" s="48"/>
      <c r="D31" s="49"/>
      <c r="E31" s="50">
        <f>SUM(E16+E22+D29)</f>
        <v>0</v>
      </c>
    </row>
    <row r="32" spans="1:5" x14ac:dyDescent="0.25">
      <c r="C32"/>
    </row>
    <row r="33" spans="1:4" ht="36.950000000000003" customHeight="1" x14ac:dyDescent="0.25">
      <c r="A33" s="84" t="s">
        <v>22</v>
      </c>
      <c r="B33" s="85"/>
      <c r="C33" s="85"/>
      <c r="D33" s="86"/>
    </row>
    <row r="34" spans="1:4" s="1" customFormat="1" ht="15.75" thickBot="1" x14ac:dyDescent="0.3">
      <c r="A34" s="8"/>
      <c r="B34" s="8"/>
      <c r="C34" s="19"/>
      <c r="D34" s="9"/>
    </row>
    <row r="35" spans="1:4" x14ac:dyDescent="0.25">
      <c r="A35" s="21" t="s">
        <v>10</v>
      </c>
      <c r="B35" s="22"/>
      <c r="C35" s="22"/>
      <c r="D35" s="23"/>
    </row>
    <row r="36" spans="1:4" x14ac:dyDescent="0.25">
      <c r="A36" s="10"/>
      <c r="B36" s="10"/>
      <c r="C36" s="20"/>
      <c r="D36" s="11"/>
    </row>
    <row r="37" spans="1:4" x14ac:dyDescent="0.25">
      <c r="A37" s="10" t="s">
        <v>2</v>
      </c>
      <c r="B37" s="79"/>
      <c r="C37" s="80"/>
      <c r="D37" s="81"/>
    </row>
    <row r="38" spans="1:4" x14ac:dyDescent="0.25">
      <c r="A38" s="10"/>
      <c r="B38" s="10"/>
      <c r="C38" s="20"/>
      <c r="D38" s="11"/>
    </row>
    <row r="39" spans="1:4" x14ac:dyDescent="0.25">
      <c r="A39" s="10" t="s">
        <v>3</v>
      </c>
      <c r="B39" s="79"/>
      <c r="C39" s="80"/>
      <c r="D39" s="81"/>
    </row>
    <row r="40" spans="1:4" x14ac:dyDescent="0.25">
      <c r="A40" s="10"/>
      <c r="B40" s="10"/>
      <c r="C40" s="20"/>
      <c r="D40" s="11"/>
    </row>
    <row r="41" spans="1:4" x14ac:dyDescent="0.25">
      <c r="A41" s="10" t="s">
        <v>4</v>
      </c>
      <c r="B41" s="79"/>
      <c r="C41" s="80"/>
      <c r="D41" s="81"/>
    </row>
    <row r="42" spans="1:4" x14ac:dyDescent="0.25">
      <c r="A42" s="10"/>
      <c r="B42" s="10"/>
      <c r="C42" s="20"/>
      <c r="D42" s="11"/>
    </row>
    <row r="43" spans="1:4" ht="15.75" thickBot="1" x14ac:dyDescent="0.3">
      <c r="A43" s="12" t="s">
        <v>5</v>
      </c>
      <c r="B43" s="79"/>
      <c r="C43" s="80"/>
      <c r="D43" s="81"/>
    </row>
    <row r="49" spans="1:1" x14ac:dyDescent="0.25">
      <c r="A49" t="s">
        <v>6</v>
      </c>
    </row>
  </sheetData>
  <sheetProtection algorithmName="SHA-512" hashValue="zS+T5I7PwV8nu9tq2GRMc0jpKLWMRcuOHvWhi2/fCvEFDB1jC14TYjoSO7cz2dXUyrYwAMiiYH1zxoXwsxUhHQ==" saltValue="Vn/MGrm3idP500pJPS/7Bg==" spinCount="100000" sheet="1" objects="1" scenarios="1"/>
  <mergeCells count="1">
    <mergeCell ref="A33:D3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 Schyns</dc:creator>
  <cp:lastModifiedBy>Petra Kerste</cp:lastModifiedBy>
  <dcterms:created xsi:type="dcterms:W3CDTF">2017-08-31T09:31:14Z</dcterms:created>
  <dcterms:modified xsi:type="dcterms:W3CDTF">2022-07-28T14:35:38Z</dcterms:modified>
</cp:coreProperties>
</file>