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vdhaabfps01\redir$\L.Westra\Desktop\"/>
    </mc:Choice>
  </mc:AlternateContent>
  <xr:revisionPtr revIDLastSave="0" documentId="8_{E6648361-5960-4F5A-9582-B2E50844005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asisgegevens" sheetId="1" r:id="rId1"/>
    <sheet name="Prijzenblad" sheetId="8" r:id="rId2"/>
  </sheets>
  <definedNames>
    <definedName name="_xlnm.Print_Area" localSheetId="0">Basisgegevens!$A$1:$P$41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8" l="1"/>
  <c r="E4" i="8"/>
  <c r="E9" i="8" s="1"/>
  <c r="E8" i="8"/>
  <c r="E7" i="8"/>
  <c r="E6" i="8"/>
  <c r="E5" i="8"/>
  <c r="F14" i="8" l="1"/>
</calcChain>
</file>

<file path=xl/sharedStrings.xml><?xml version="1.0" encoding="utf-8"?>
<sst xmlns="http://schemas.openxmlformats.org/spreadsheetml/2006/main" count="54" uniqueCount="48">
  <si>
    <t>Kvk-nummer</t>
  </si>
  <si>
    <t>Functie</t>
  </si>
  <si>
    <t>Contactpersoon offerte</t>
  </si>
  <si>
    <t>Telefoonnummer kantoor</t>
  </si>
  <si>
    <t>Postadres kantoor</t>
  </si>
  <si>
    <t>Mobiel nummer contactpersoon offerte</t>
  </si>
  <si>
    <t>E-mail adres contactpersoon offerte</t>
  </si>
  <si>
    <t>Vestigingsplaats onderneming(Kvk)</t>
  </si>
  <si>
    <t>Volledige naam onderneming (Handelsnaam Kvk)</t>
  </si>
  <si>
    <t>Tekenbevoegde voor contract</t>
  </si>
  <si>
    <t>PC + plaats postadres</t>
  </si>
  <si>
    <t>Naam opdrachtgever</t>
  </si>
  <si>
    <t>Vestigingsplaats opdrachtgever</t>
  </si>
  <si>
    <t>Prijzenblad</t>
  </si>
  <si>
    <t>Levering</t>
  </si>
  <si>
    <t xml:space="preserve">Kortingspercentage </t>
  </si>
  <si>
    <t>Inschrijfprijs</t>
  </si>
  <si>
    <t>1.</t>
  </si>
  <si>
    <t>Leermethoden, gebruiks- en verbruiksartikelen*</t>
  </si>
  <si>
    <t>2.</t>
  </si>
  <si>
    <t>Educatieve Software*</t>
  </si>
  <si>
    <t>3.</t>
  </si>
  <si>
    <t>Spel- en ontwikkelmaterialen</t>
  </si>
  <si>
    <t>4.</t>
  </si>
  <si>
    <t>Creativiteitsartikelen en school- en kantoormaterialen</t>
  </si>
  <si>
    <t>5.</t>
  </si>
  <si>
    <t>x</t>
  </si>
  <si>
    <t xml:space="preserve">Inschrijfprijs </t>
  </si>
  <si>
    <t xml:space="preserve">Instructies </t>
  </si>
  <si>
    <t xml:space="preserve">1. </t>
  </si>
  <si>
    <t xml:space="preserve">2. </t>
  </si>
  <si>
    <t>* kortingspercentage o.b.v. bruto-adviesprijzen van de fabrikant/uitgever</t>
  </si>
  <si>
    <t xml:space="preserve">3. </t>
  </si>
  <si>
    <t>U dient de groene cellen in te vullen.</t>
  </si>
  <si>
    <t>** De omzet (ex. BTW) is een indicatie en hieraan kunnen geen rechten worden ontleend. Deze indicatie is berekend o.b.v. de omzet in 2020 en 2021.</t>
  </si>
  <si>
    <t>Indicatie uitgave per jaar **</t>
  </si>
  <si>
    <t>Inschrijfbiljet Leermiddelen - Ambion</t>
  </si>
  <si>
    <t>Stichting Ambion</t>
  </si>
  <si>
    <t>Oudeschoot</t>
  </si>
  <si>
    <t>01111331</t>
  </si>
  <si>
    <t>Optioneel</t>
  </si>
  <si>
    <t>Kortingspercentage</t>
  </si>
  <si>
    <t>Indicatie uitgave per jaar**</t>
  </si>
  <si>
    <t>Weging</t>
  </si>
  <si>
    <t>Subtotaal</t>
  </si>
  <si>
    <t>mevrouw I.I. Janssen</t>
  </si>
  <si>
    <t>Voorzitter College van Bestuur</t>
  </si>
  <si>
    <t>Kantoormaterialen (exclusief print- en kopieerpapier)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</si>
</sst>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0#########"/>
    <numFmt numFmtId="165" formatCode="&quot;€&quot;\ #,##0.00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73583"/>
        <bgColor indexed="64"/>
      </patternFill>
    </fill>
    <fill>
      <patternFill patternType="solid">
        <fgColor rgb="FFC2E76B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right"/>
    </xf>
    <xf numFmtId="0" fontId="0" fillId="0" borderId="0" xfId="0" applyBorder="1"/>
    <xf numFmtId="0" fontId="0" fillId="3" borderId="0" xfId="0" applyFill="1"/>
    <xf numFmtId="0" fontId="0" fillId="0" borderId="0" xfId="0"/>
    <xf numFmtId="0" fontId="0" fillId="0" borderId="1" xfId="0" applyBorder="1"/>
    <xf numFmtId="0" fontId="0" fillId="0" borderId="15" xfId="0" applyBorder="1"/>
    <xf numFmtId="0" fontId="0" fillId="0" borderId="17" xfId="0" applyBorder="1"/>
    <xf numFmtId="0" fontId="1" fillId="2" borderId="19" xfId="0" applyFont="1" applyFill="1" applyBorder="1"/>
    <xf numFmtId="0" fontId="0" fillId="0" borderId="0" xfId="0" applyBorder="1" applyProtection="1">
      <protection locked="0"/>
    </xf>
    <xf numFmtId="0" fontId="4" fillId="4" borderId="18" xfId="0" applyFont="1" applyFill="1" applyBorder="1" applyAlignment="1">
      <alignment horizontal="left"/>
    </xf>
    <xf numFmtId="0" fontId="1" fillId="4" borderId="19" xfId="0" applyFont="1" applyFill="1" applyBorder="1"/>
    <xf numFmtId="0" fontId="1" fillId="4" borderId="15" xfId="0" applyFont="1" applyFill="1" applyBorder="1"/>
    <xf numFmtId="0" fontId="1" fillId="4" borderId="16" xfId="0" applyFont="1" applyFill="1" applyBorder="1"/>
    <xf numFmtId="0" fontId="6" fillId="4" borderId="0" xfId="0" applyFont="1" applyFill="1"/>
    <xf numFmtId="0" fontId="1" fillId="4" borderId="20" xfId="0" applyFont="1" applyFill="1" applyBorder="1" applyAlignment="1">
      <alignment horizontal="left"/>
    </xf>
    <xf numFmtId="0" fontId="1" fillId="4" borderId="5" xfId="0" applyFont="1" applyFill="1" applyBorder="1"/>
    <xf numFmtId="0" fontId="1" fillId="4" borderId="6" xfId="0" applyFont="1" applyFill="1" applyBorder="1"/>
    <xf numFmtId="0" fontId="1" fillId="4" borderId="21" xfId="0" applyFont="1" applyFill="1" applyBorder="1" applyAlignment="1">
      <alignment horizontal="left"/>
    </xf>
    <xf numFmtId="0" fontId="1" fillId="4" borderId="8" xfId="0" applyFont="1" applyFill="1" applyBorder="1"/>
    <xf numFmtId="0" fontId="1" fillId="4" borderId="9" xfId="0" applyFont="1" applyFill="1" applyBorder="1"/>
    <xf numFmtId="0" fontId="1" fillId="4" borderId="22" xfId="0" applyFont="1" applyFill="1" applyBorder="1" applyAlignment="1">
      <alignment horizontal="left"/>
    </xf>
    <xf numFmtId="0" fontId="1" fillId="4" borderId="11" xfId="0" applyFont="1" applyFill="1" applyBorder="1"/>
    <xf numFmtId="0" fontId="1" fillId="4" borderId="12" xfId="0" applyFont="1" applyFill="1" applyBorder="1"/>
    <xf numFmtId="0" fontId="0" fillId="0" borderId="11" xfId="0" applyBorder="1" applyAlignment="1">
      <alignment horizontal="left"/>
    </xf>
    <xf numFmtId="0" fontId="0" fillId="0" borderId="3" xfId="0" applyBorder="1" applyAlignment="1">
      <alignment horizontal="right"/>
    </xf>
    <xf numFmtId="0" fontId="0" fillId="3" borderId="1" xfId="0" applyFill="1" applyBorder="1"/>
    <xf numFmtId="10" fontId="0" fillId="5" borderId="1" xfId="0" applyNumberFormat="1" applyFill="1" applyBorder="1" applyProtection="1">
      <protection locked="0"/>
    </xf>
    <xf numFmtId="0" fontId="5" fillId="4" borderId="27" xfId="0" applyFont="1" applyFill="1" applyBorder="1"/>
    <xf numFmtId="0" fontId="5" fillId="4" borderId="23" xfId="0" applyFont="1" applyFill="1" applyBorder="1"/>
    <xf numFmtId="0" fontId="5" fillId="4" borderId="25" xfId="0" applyFont="1" applyFill="1" applyBorder="1"/>
    <xf numFmtId="0" fontId="6" fillId="4" borderId="1" xfId="0" applyFont="1" applyFill="1" applyBorder="1"/>
    <xf numFmtId="44" fontId="1" fillId="4" borderId="1" xfId="5" applyFont="1" applyFill="1" applyBorder="1"/>
    <xf numFmtId="44" fontId="5" fillId="4" borderId="1" xfId="5" applyFont="1" applyFill="1" applyBorder="1"/>
    <xf numFmtId="0" fontId="6" fillId="4" borderId="0" xfId="0" applyFont="1" applyFill="1" applyAlignment="1">
      <alignment wrapText="1"/>
    </xf>
    <xf numFmtId="44" fontId="1" fillId="4" borderId="1" xfId="5" applyFont="1" applyFill="1" applyBorder="1" applyProtection="1"/>
    <xf numFmtId="0" fontId="1" fillId="4" borderId="21" xfId="0" quotePrefix="1" applyFont="1" applyFill="1" applyBorder="1" applyAlignment="1">
      <alignment horizontal="left"/>
    </xf>
    <xf numFmtId="0" fontId="7" fillId="0" borderId="0" xfId="0" applyFont="1" applyFill="1" applyBorder="1"/>
    <xf numFmtId="44" fontId="7" fillId="4" borderId="28" xfId="0" applyNumberFormat="1" applyFont="1" applyFill="1" applyBorder="1"/>
    <xf numFmtId="0" fontId="6" fillId="4" borderId="0" xfId="0" applyFont="1" applyFill="1" applyBorder="1"/>
    <xf numFmtId="44" fontId="0" fillId="3" borderId="0" xfId="0" applyNumberFormat="1" applyFill="1"/>
    <xf numFmtId="9" fontId="0" fillId="0" borderId="0" xfId="0" applyNumberFormat="1"/>
    <xf numFmtId="165" fontId="6" fillId="4" borderId="1" xfId="0" applyNumberFormat="1" applyFont="1" applyFill="1" applyBorder="1"/>
    <xf numFmtId="0" fontId="7" fillId="4" borderId="24" xfId="0" applyFont="1" applyFill="1" applyBorder="1"/>
    <xf numFmtId="0" fontId="2" fillId="5" borderId="4" xfId="0" applyFont="1" applyFill="1" applyBorder="1" applyAlignment="1" applyProtection="1">
      <alignment horizontal="left" wrapText="1"/>
      <protection locked="0"/>
    </xf>
    <xf numFmtId="0" fontId="2" fillId="5" borderId="5" xfId="0" applyFont="1" applyFill="1" applyBorder="1" applyAlignment="1" applyProtection="1">
      <alignment horizontal="left" wrapText="1"/>
      <protection locked="0"/>
    </xf>
    <xf numFmtId="0" fontId="2" fillId="5" borderId="6" xfId="0" applyFont="1" applyFill="1" applyBorder="1" applyAlignment="1" applyProtection="1">
      <alignment horizontal="left" wrapText="1"/>
      <protection locked="0"/>
    </xf>
    <xf numFmtId="0" fontId="2" fillId="5" borderId="7" xfId="0" applyFont="1" applyFill="1" applyBorder="1" applyAlignment="1" applyProtection="1">
      <alignment horizontal="left" wrapText="1"/>
      <protection locked="0"/>
    </xf>
    <xf numFmtId="0" fontId="2" fillId="5" borderId="8" xfId="0" applyFont="1" applyFill="1" applyBorder="1" applyAlignment="1" applyProtection="1">
      <alignment horizontal="left" wrapText="1"/>
      <protection locked="0"/>
    </xf>
    <xf numFmtId="0" fontId="2" fillId="5" borderId="9" xfId="0" applyFont="1" applyFill="1" applyBorder="1" applyAlignment="1" applyProtection="1">
      <alignment horizontal="left" wrapText="1"/>
      <protection locked="0"/>
    </xf>
    <xf numFmtId="0" fontId="2" fillId="5" borderId="10" xfId="0" applyFont="1" applyFill="1" applyBorder="1" applyAlignment="1" applyProtection="1">
      <alignment horizontal="left" wrapText="1"/>
      <protection locked="0"/>
    </xf>
    <xf numFmtId="0" fontId="2" fillId="5" borderId="11" xfId="0" applyFont="1" applyFill="1" applyBorder="1" applyAlignment="1" applyProtection="1">
      <alignment horizontal="left" wrapText="1"/>
      <protection locked="0"/>
    </xf>
    <xf numFmtId="0" fontId="2" fillId="5" borderId="12" xfId="0" applyFont="1" applyFill="1" applyBorder="1" applyAlignment="1" applyProtection="1">
      <alignment horizontal="left" wrapText="1"/>
      <protection locked="0"/>
    </xf>
    <xf numFmtId="164" fontId="2" fillId="5" borderId="7" xfId="0" applyNumberFormat="1" applyFont="1" applyFill="1" applyBorder="1" applyAlignment="1" applyProtection="1">
      <alignment horizontal="left" wrapText="1"/>
      <protection locked="0"/>
    </xf>
    <xf numFmtId="164" fontId="2" fillId="5" borderId="8" xfId="0" applyNumberFormat="1" applyFont="1" applyFill="1" applyBorder="1" applyAlignment="1" applyProtection="1">
      <alignment horizontal="left" wrapText="1"/>
      <protection locked="0"/>
    </xf>
    <xf numFmtId="164" fontId="2" fillId="5" borderId="9" xfId="0" applyNumberFormat="1" applyFont="1" applyFill="1" applyBorder="1" applyAlignment="1" applyProtection="1">
      <alignment horizontal="left" wrapText="1"/>
      <protection locked="0"/>
    </xf>
    <xf numFmtId="0" fontId="4" fillId="4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14" xfId="0" applyFill="1" applyBorder="1" applyAlignment="1">
      <alignment horizontal="left"/>
    </xf>
    <xf numFmtId="0" fontId="0" fillId="3" borderId="2" xfId="0" applyFill="1" applyBorder="1" applyAlignment="1">
      <alignment horizontal="left" wrapText="1"/>
    </xf>
    <xf numFmtId="0" fontId="0" fillId="3" borderId="3" xfId="0" applyFill="1" applyBorder="1" applyAlignment="1">
      <alignment horizontal="left" wrapText="1"/>
    </xf>
    <xf numFmtId="0" fontId="0" fillId="3" borderId="14" xfId="0" applyFill="1" applyBorder="1" applyAlignment="1">
      <alignment horizontal="left" wrapText="1"/>
    </xf>
    <xf numFmtId="0" fontId="7" fillId="4" borderId="26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7" fillId="4" borderId="24" xfId="0" applyFont="1" applyFill="1" applyBorder="1" applyAlignment="1">
      <alignment horizontal="center"/>
    </xf>
    <xf numFmtId="0" fontId="0" fillId="0" borderId="3" xfId="0" applyFill="1" applyBorder="1"/>
    <xf numFmtId="44" fontId="1" fillId="0" borderId="3" xfId="5" applyFont="1" applyFill="1" applyBorder="1" applyProtection="1"/>
    <xf numFmtId="10" fontId="0" fillId="0" borderId="3" xfId="0" applyNumberFormat="1" applyFill="1" applyBorder="1" applyProtection="1">
      <protection locked="0"/>
    </xf>
    <xf numFmtId="44" fontId="5" fillId="0" borderId="3" xfId="5" applyFont="1" applyFill="1" applyBorder="1"/>
    <xf numFmtId="9" fontId="0" fillId="0" borderId="0" xfId="0" applyNumberFormat="1" applyFill="1" applyBorder="1"/>
    <xf numFmtId="0" fontId="0" fillId="0" borderId="0" xfId="0" applyFill="1" applyBorder="1"/>
  </cellXfs>
  <cellStyles count="6">
    <cellStyle name="0,0_x000d__x000a_NA_x000d__x000a_" xfId="1" xr:uid="{00000000-0005-0000-0000-000000000000}"/>
    <cellStyle name="Standaard" xfId="0" builtinId="0"/>
    <cellStyle name="Standaard 2" xfId="2" xr:uid="{00000000-0005-0000-0000-000002000000}"/>
    <cellStyle name="Standaard 7" xfId="4" xr:uid="{00000000-0005-0000-0000-000003000000}"/>
    <cellStyle name="Valuta" xfId="5" builtinId="4"/>
    <cellStyle name="Valuta 2" xfId="3" xr:uid="{00000000-0005-0000-0000-000004000000}"/>
  </cellStyles>
  <dxfs count="0"/>
  <tableStyles count="0" defaultTableStyle="TableStyleMedium2" defaultPivotStyle="PivotStyleLight16"/>
  <colors>
    <mruColors>
      <color rgb="FF173583"/>
      <color rgb="FFC2E7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2"/>
  <sheetViews>
    <sheetView showGridLines="0" zoomScaleNormal="100" zoomScaleSheetLayoutView="100" workbookViewId="0">
      <selection activeCell="I8" sqref="I8"/>
    </sheetView>
  </sheetViews>
  <sheetFormatPr defaultColWidth="0" defaultRowHeight="15" zeroHeight="1" x14ac:dyDescent="0.25"/>
  <cols>
    <col min="1" max="1" width="2.42578125" customWidth="1"/>
    <col min="2" max="2" width="9.140625" style="1" customWidth="1"/>
    <col min="3" max="3" width="2.28515625" customWidth="1"/>
    <col min="4" max="4" width="9.7109375" customWidth="1"/>
    <col min="5" max="6" width="9.140625" customWidth="1"/>
    <col min="7" max="7" width="10.140625" customWidth="1"/>
    <col min="8" max="8" width="24.28515625" customWidth="1"/>
    <col min="9" max="9" width="14" customWidth="1"/>
    <col min="10" max="10" width="4.85546875" customWidth="1"/>
    <col min="11" max="11" width="23.5703125" bestFit="1" customWidth="1"/>
    <col min="12" max="12" width="13.42578125" customWidth="1"/>
    <col min="13" max="13" width="23.85546875" style="4" bestFit="1" customWidth="1"/>
    <col min="14" max="14" width="4.5703125" style="4" customWidth="1"/>
    <col min="15" max="15" width="24.42578125" bestFit="1" customWidth="1"/>
    <col min="16" max="16" width="2.28515625" customWidth="1"/>
    <col min="17" max="16384" width="9.140625" hidden="1"/>
  </cols>
  <sheetData>
    <row r="1" spans="1:17" ht="15.75" thickBot="1" x14ac:dyDescent="0.3"/>
    <row r="2" spans="1:17" s="6" customFormat="1" ht="26.25" x14ac:dyDescent="0.4">
      <c r="A2"/>
      <c r="B2" s="10" t="s">
        <v>36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2"/>
      <c r="N2" s="12"/>
      <c r="O2" s="12"/>
      <c r="P2" s="13"/>
      <c r="Q2" s="8"/>
    </row>
    <row r="3" spans="1:17" s="2" customFormat="1" x14ac:dyDescent="0.25">
      <c r="A3"/>
      <c r="B3" s="25"/>
      <c r="P3" s="7"/>
    </row>
    <row r="4" spans="1:17" s="2" customFormat="1" ht="15" customHeight="1" x14ac:dyDescent="0.25">
      <c r="A4"/>
      <c r="B4" s="15" t="s">
        <v>11</v>
      </c>
      <c r="C4" s="16"/>
      <c r="D4" s="16"/>
      <c r="E4" s="16"/>
      <c r="F4" s="16"/>
      <c r="G4" s="17"/>
      <c r="I4" s="15" t="s">
        <v>37</v>
      </c>
      <c r="J4" s="16"/>
      <c r="K4" s="16"/>
      <c r="L4" s="16"/>
      <c r="P4" s="7"/>
    </row>
    <row r="5" spans="1:17" s="2" customFormat="1" x14ac:dyDescent="0.25">
      <c r="A5"/>
      <c r="B5" s="18" t="s">
        <v>12</v>
      </c>
      <c r="C5" s="19"/>
      <c r="D5" s="19"/>
      <c r="E5" s="19"/>
      <c r="F5" s="19"/>
      <c r="G5" s="20"/>
      <c r="I5" s="18" t="s">
        <v>38</v>
      </c>
      <c r="J5" s="19"/>
      <c r="K5" s="19"/>
      <c r="L5" s="19"/>
      <c r="P5" s="7"/>
    </row>
    <row r="6" spans="1:17" s="2" customFormat="1" x14ac:dyDescent="0.25">
      <c r="A6"/>
      <c r="B6" s="18" t="s">
        <v>0</v>
      </c>
      <c r="C6" s="19"/>
      <c r="D6" s="19"/>
      <c r="E6" s="19"/>
      <c r="F6" s="19"/>
      <c r="G6" s="20"/>
      <c r="I6" s="36" t="s">
        <v>39</v>
      </c>
      <c r="J6" s="19"/>
      <c r="K6" s="19"/>
      <c r="L6" s="19"/>
      <c r="P6" s="7"/>
    </row>
    <row r="7" spans="1:17" s="2" customFormat="1" x14ac:dyDescent="0.25">
      <c r="A7"/>
      <c r="B7" s="18" t="s">
        <v>9</v>
      </c>
      <c r="C7" s="19"/>
      <c r="D7" s="19"/>
      <c r="E7" s="19"/>
      <c r="F7" s="19"/>
      <c r="G7" s="20"/>
      <c r="I7" s="18" t="s">
        <v>45</v>
      </c>
      <c r="J7" s="19"/>
      <c r="K7" s="19"/>
      <c r="L7" s="19"/>
      <c r="P7" s="7"/>
    </row>
    <row r="8" spans="1:17" s="2" customFormat="1" x14ac:dyDescent="0.25">
      <c r="A8"/>
      <c r="B8" s="18" t="s">
        <v>1</v>
      </c>
      <c r="C8" s="19"/>
      <c r="D8" s="19"/>
      <c r="E8" s="19"/>
      <c r="F8" s="19"/>
      <c r="G8" s="20"/>
      <c r="I8" s="18" t="s">
        <v>46</v>
      </c>
      <c r="J8" s="19"/>
      <c r="K8" s="19"/>
      <c r="L8" s="19"/>
      <c r="P8" s="7"/>
    </row>
    <row r="9" spans="1:17" s="2" customFormat="1" x14ac:dyDescent="0.25">
      <c r="A9"/>
      <c r="B9" s="24"/>
      <c r="I9" s="9"/>
      <c r="J9" s="9"/>
      <c r="K9" s="9"/>
      <c r="L9" s="9"/>
      <c r="P9" s="7"/>
    </row>
    <row r="10" spans="1:17" s="2" customFormat="1" x14ac:dyDescent="0.25">
      <c r="A10" s="4"/>
      <c r="B10" s="15" t="s">
        <v>8</v>
      </c>
      <c r="C10" s="16"/>
      <c r="D10" s="16"/>
      <c r="E10" s="16"/>
      <c r="F10" s="16"/>
      <c r="G10" s="17"/>
      <c r="I10" s="44"/>
      <c r="J10" s="45"/>
      <c r="K10" s="45"/>
      <c r="L10" s="46"/>
      <c r="P10" s="7"/>
    </row>
    <row r="11" spans="1:17" s="2" customFormat="1" x14ac:dyDescent="0.25">
      <c r="A11" s="4"/>
      <c r="B11" s="18" t="s">
        <v>7</v>
      </c>
      <c r="C11" s="19"/>
      <c r="D11" s="19"/>
      <c r="E11" s="19"/>
      <c r="F11" s="19"/>
      <c r="G11" s="20"/>
      <c r="I11" s="47"/>
      <c r="J11" s="48"/>
      <c r="K11" s="48"/>
      <c r="L11" s="49"/>
      <c r="P11" s="7"/>
    </row>
    <row r="12" spans="1:17" s="2" customFormat="1" x14ac:dyDescent="0.25">
      <c r="A12" s="4"/>
      <c r="B12" s="18" t="s">
        <v>0</v>
      </c>
      <c r="C12" s="19"/>
      <c r="D12" s="19"/>
      <c r="E12" s="19"/>
      <c r="F12" s="19"/>
      <c r="G12" s="20"/>
      <c r="I12" s="47"/>
      <c r="J12" s="48"/>
      <c r="K12" s="48"/>
      <c r="L12" s="49"/>
      <c r="P12" s="7"/>
    </row>
    <row r="13" spans="1:17" s="2" customFormat="1" x14ac:dyDescent="0.25">
      <c r="A13" s="4"/>
      <c r="B13" s="18" t="s">
        <v>9</v>
      </c>
      <c r="C13" s="19"/>
      <c r="D13" s="19"/>
      <c r="E13" s="19"/>
      <c r="F13" s="19"/>
      <c r="G13" s="20"/>
      <c r="I13" s="47"/>
      <c r="J13" s="48"/>
      <c r="K13" s="48"/>
      <c r="L13" s="49"/>
      <c r="P13" s="7"/>
    </row>
    <row r="14" spans="1:17" s="2" customFormat="1" x14ac:dyDescent="0.25">
      <c r="A14" s="4"/>
      <c r="B14" s="18" t="s">
        <v>1</v>
      </c>
      <c r="C14" s="19"/>
      <c r="D14" s="19"/>
      <c r="E14" s="19"/>
      <c r="F14" s="19"/>
      <c r="G14" s="20"/>
      <c r="I14" s="50"/>
      <c r="J14" s="51"/>
      <c r="K14" s="51"/>
      <c r="L14" s="52"/>
      <c r="P14" s="7"/>
    </row>
    <row r="15" spans="1:17" s="2" customFormat="1" x14ac:dyDescent="0.25">
      <c r="A15" s="4"/>
      <c r="B15" s="24"/>
      <c r="I15" s="9"/>
      <c r="J15" s="9"/>
      <c r="K15" s="9"/>
      <c r="L15" s="9"/>
      <c r="P15" s="7"/>
    </row>
    <row r="16" spans="1:17" s="2" customFormat="1" x14ac:dyDescent="0.25">
      <c r="A16" s="4"/>
      <c r="B16" s="15" t="s">
        <v>2</v>
      </c>
      <c r="C16" s="16"/>
      <c r="D16" s="16"/>
      <c r="E16" s="16"/>
      <c r="F16" s="16"/>
      <c r="G16" s="17"/>
      <c r="I16" s="44"/>
      <c r="J16" s="45"/>
      <c r="K16" s="45"/>
      <c r="L16" s="46"/>
      <c r="P16" s="7"/>
    </row>
    <row r="17" spans="1:16" s="2" customFormat="1" x14ac:dyDescent="0.25">
      <c r="A17" s="4"/>
      <c r="B17" s="18" t="s">
        <v>3</v>
      </c>
      <c r="C17" s="19"/>
      <c r="D17" s="19"/>
      <c r="E17" s="19"/>
      <c r="F17" s="19"/>
      <c r="G17" s="20"/>
      <c r="I17" s="53"/>
      <c r="J17" s="54"/>
      <c r="K17" s="54"/>
      <c r="L17" s="55"/>
      <c r="P17" s="7"/>
    </row>
    <row r="18" spans="1:16" s="2" customFormat="1" x14ac:dyDescent="0.25">
      <c r="A18" s="4"/>
      <c r="B18" s="18" t="s">
        <v>4</v>
      </c>
      <c r="C18" s="19"/>
      <c r="D18" s="19"/>
      <c r="E18" s="19"/>
      <c r="F18" s="19"/>
      <c r="G18" s="20"/>
      <c r="I18" s="47"/>
      <c r="J18" s="48"/>
      <c r="K18" s="48"/>
      <c r="L18" s="49"/>
      <c r="P18" s="7"/>
    </row>
    <row r="19" spans="1:16" s="2" customFormat="1" x14ac:dyDescent="0.25">
      <c r="A19" s="4"/>
      <c r="B19" s="18" t="s">
        <v>10</v>
      </c>
      <c r="C19" s="19"/>
      <c r="D19" s="19"/>
      <c r="E19" s="19"/>
      <c r="F19" s="19"/>
      <c r="G19" s="20"/>
      <c r="I19" s="47"/>
      <c r="J19" s="48"/>
      <c r="K19" s="48"/>
      <c r="L19" s="49"/>
      <c r="P19" s="7"/>
    </row>
    <row r="20" spans="1:16" s="2" customFormat="1" x14ac:dyDescent="0.25">
      <c r="A20" s="4"/>
      <c r="B20" s="18" t="s">
        <v>5</v>
      </c>
      <c r="C20" s="19"/>
      <c r="D20" s="19"/>
      <c r="E20" s="19"/>
      <c r="F20" s="19"/>
      <c r="G20" s="20"/>
      <c r="I20" s="53"/>
      <c r="J20" s="54"/>
      <c r="K20" s="54"/>
      <c r="L20" s="55"/>
      <c r="P20" s="7"/>
    </row>
    <row r="21" spans="1:16" s="2" customFormat="1" x14ac:dyDescent="0.25">
      <c r="A21" s="4"/>
      <c r="B21" s="21" t="s">
        <v>6</v>
      </c>
      <c r="C21" s="22"/>
      <c r="D21" s="22"/>
      <c r="E21" s="22"/>
      <c r="F21" s="22"/>
      <c r="G21" s="23"/>
      <c r="I21" s="50"/>
      <c r="J21" s="51"/>
      <c r="K21" s="51"/>
      <c r="L21" s="52"/>
      <c r="P21" s="7"/>
    </row>
    <row r="22" spans="1:16" x14ac:dyDescent="0.25"/>
    <row r="23" spans="1:16" x14ac:dyDescent="0.25"/>
    <row r="24" spans="1:16" x14ac:dyDescent="0.25"/>
    <row r="25" spans="1:16" x14ac:dyDescent="0.25"/>
    <row r="26" spans="1:16" x14ac:dyDescent="0.25"/>
    <row r="27" spans="1:16" x14ac:dyDescent="0.25"/>
    <row r="28" spans="1:16" x14ac:dyDescent="0.25"/>
    <row r="29" spans="1:16" x14ac:dyDescent="0.25"/>
    <row r="30" spans="1:16" x14ac:dyDescent="0.25"/>
    <row r="31" spans="1:16" x14ac:dyDescent="0.25"/>
    <row r="32" spans="1:16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</sheetData>
  <mergeCells count="11">
    <mergeCell ref="I21:L21"/>
    <mergeCell ref="I16:L16"/>
    <mergeCell ref="I17:L17"/>
    <mergeCell ref="I18:L18"/>
    <mergeCell ref="I19:L19"/>
    <mergeCell ref="I20:L20"/>
    <mergeCell ref="I10:L10"/>
    <mergeCell ref="I11:L11"/>
    <mergeCell ref="I12:L12"/>
    <mergeCell ref="I13:L13"/>
    <mergeCell ref="I14:L14"/>
  </mergeCells>
  <pageMargins left="0.7" right="0.7" top="0.75" bottom="0.75" header="0.3" footer="0.3"/>
  <pageSetup paperSize="9" scale="82" orientation="landscape" r:id="rId1"/>
  <rowBreaks count="1" manualBreakCount="1">
    <brk id="15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"/>
  <sheetViews>
    <sheetView showGridLines="0" tabSelected="1" workbookViewId="0">
      <selection activeCell="F14" sqref="F14"/>
    </sheetView>
  </sheetViews>
  <sheetFormatPr defaultRowHeight="15" x14ac:dyDescent="0.25"/>
  <cols>
    <col min="1" max="1" width="3" bestFit="1" customWidth="1"/>
    <col min="2" max="2" width="52.28515625" customWidth="1"/>
    <col min="3" max="3" width="20.42578125" bestFit="1" customWidth="1"/>
    <col min="4" max="4" width="21" bestFit="1" customWidth="1"/>
    <col min="5" max="5" width="23.5703125" bestFit="1" customWidth="1"/>
    <col min="6" max="6" width="27" customWidth="1"/>
    <col min="8" max="8" width="8.5703125" customWidth="1"/>
    <col min="9" max="9" width="12.5703125" customWidth="1"/>
    <col min="10" max="10" width="12.42578125" customWidth="1"/>
  </cols>
  <sheetData>
    <row r="1" spans="1:6" ht="23.25" x14ac:dyDescent="0.35">
      <c r="A1" s="64" t="s">
        <v>13</v>
      </c>
      <c r="B1" s="65"/>
      <c r="C1" s="65"/>
      <c r="D1" s="65"/>
      <c r="E1" s="66"/>
    </row>
    <row r="2" spans="1:6" x14ac:dyDescent="0.25">
      <c r="A2" s="28"/>
      <c r="B2" s="29"/>
      <c r="C2" s="29"/>
      <c r="D2" s="29"/>
      <c r="E2" s="30"/>
    </row>
    <row r="3" spans="1:6" ht="31.5" x14ac:dyDescent="0.25">
      <c r="A3" s="14"/>
      <c r="B3" s="14" t="s">
        <v>14</v>
      </c>
      <c r="C3" s="34" t="s">
        <v>35</v>
      </c>
      <c r="D3" s="14" t="s">
        <v>15</v>
      </c>
      <c r="E3" s="31" t="s">
        <v>16</v>
      </c>
      <c r="F3" s="39" t="s">
        <v>43</v>
      </c>
    </row>
    <row r="4" spans="1:6" x14ac:dyDescent="0.25">
      <c r="A4" s="5" t="s">
        <v>17</v>
      </c>
      <c r="B4" s="5" t="s">
        <v>18</v>
      </c>
      <c r="C4" s="35">
        <v>75000</v>
      </c>
      <c r="D4" s="27"/>
      <c r="E4" s="33">
        <f>((C4*0.5)*(100%-D4))+((C4*0.5)*(100%-D4))</f>
        <v>75000</v>
      </c>
    </row>
    <row r="5" spans="1:6" x14ac:dyDescent="0.25">
      <c r="A5" s="5" t="s">
        <v>19</v>
      </c>
      <c r="B5" s="5" t="s">
        <v>20</v>
      </c>
      <c r="C5" s="35">
        <v>65000</v>
      </c>
      <c r="D5" s="27"/>
      <c r="E5" s="33">
        <f>((C5*0.5)*(100%-D5))+((C5*0.5)*(100%-D5))</f>
        <v>65000</v>
      </c>
    </row>
    <row r="6" spans="1:6" x14ac:dyDescent="0.25">
      <c r="A6" s="5" t="s">
        <v>21</v>
      </c>
      <c r="B6" s="5" t="s">
        <v>22</v>
      </c>
      <c r="C6" s="35">
        <v>16000</v>
      </c>
      <c r="D6" s="27"/>
      <c r="E6" s="33">
        <f t="shared" ref="E6:E8" si="0">((C6*0.5)*(100%-D6))+((C6*0.5)*(100%-D6))</f>
        <v>16000</v>
      </c>
    </row>
    <row r="7" spans="1:6" x14ac:dyDescent="0.25">
      <c r="A7" s="5" t="s">
        <v>23</v>
      </c>
      <c r="B7" s="5" t="s">
        <v>24</v>
      </c>
      <c r="C7" s="35">
        <v>32000</v>
      </c>
      <c r="D7" s="27"/>
      <c r="E7" s="33">
        <f t="shared" si="0"/>
        <v>32000</v>
      </c>
    </row>
    <row r="8" spans="1:6" hidden="1" x14ac:dyDescent="0.25">
      <c r="A8" s="5" t="s">
        <v>25</v>
      </c>
      <c r="B8" s="5" t="s">
        <v>26</v>
      </c>
      <c r="C8" s="32"/>
      <c r="D8" s="27"/>
      <c r="E8" s="33">
        <f t="shared" si="0"/>
        <v>0</v>
      </c>
    </row>
    <row r="9" spans="1:6" ht="15.75" x14ac:dyDescent="0.25">
      <c r="A9" s="3"/>
      <c r="B9" s="3"/>
      <c r="C9" s="3"/>
      <c r="D9" s="14" t="s">
        <v>44</v>
      </c>
      <c r="E9" s="42">
        <f>SUM(E4:E7)</f>
        <v>188000</v>
      </c>
      <c r="F9" s="41">
        <v>1</v>
      </c>
    </row>
    <row r="10" spans="1:6" s="4" customFormat="1" x14ac:dyDescent="0.25">
      <c r="A10" s="3"/>
      <c r="B10" s="3"/>
      <c r="C10" s="3"/>
      <c r="D10" s="3"/>
      <c r="E10" s="40"/>
      <c r="F10" s="41"/>
    </row>
    <row r="11" spans="1:6" s="4" customFormat="1" ht="31.5" x14ac:dyDescent="0.25">
      <c r="A11" s="14"/>
      <c r="B11" s="14" t="s">
        <v>40</v>
      </c>
      <c r="C11" s="34" t="s">
        <v>42</v>
      </c>
      <c r="D11" s="14" t="s">
        <v>41</v>
      </c>
      <c r="E11" s="31" t="s">
        <v>16</v>
      </c>
      <c r="F11" s="39" t="s">
        <v>43</v>
      </c>
    </row>
    <row r="12" spans="1:6" s="4" customFormat="1" x14ac:dyDescent="0.25">
      <c r="A12" s="5" t="s">
        <v>17</v>
      </c>
      <c r="B12" s="5" t="s">
        <v>47</v>
      </c>
      <c r="C12" s="35">
        <v>6000</v>
      </c>
      <c r="D12" s="27"/>
      <c r="E12" s="33">
        <f>((C12*0.5)*(100%-D12))+((C12*0.5)*(100%-D12))</f>
        <v>6000</v>
      </c>
      <c r="F12" s="41">
        <v>0.5</v>
      </c>
    </row>
    <row r="13" spans="1:6" s="72" customFormat="1" x14ac:dyDescent="0.25">
      <c r="A13" s="67"/>
      <c r="B13" s="67"/>
      <c r="C13" s="68"/>
      <c r="D13" s="69"/>
      <c r="E13" s="70"/>
      <c r="F13" s="71"/>
    </row>
    <row r="14" spans="1:6" ht="23.25" x14ac:dyDescent="0.35">
      <c r="A14" s="3"/>
      <c r="B14" s="3"/>
      <c r="C14" s="3"/>
      <c r="D14" s="37"/>
      <c r="E14" s="43" t="s">
        <v>27</v>
      </c>
      <c r="F14" s="38">
        <f>(E9*F9)+(E12*F12)</f>
        <v>191000</v>
      </c>
    </row>
    <row r="15" spans="1:6" x14ac:dyDescent="0.25">
      <c r="A15" s="3"/>
      <c r="B15" s="3"/>
      <c r="C15" s="3"/>
      <c r="D15" s="3"/>
      <c r="E15" s="3"/>
    </row>
    <row r="16" spans="1:6" ht="26.25" x14ac:dyDescent="0.4">
      <c r="A16" s="56" t="s">
        <v>28</v>
      </c>
      <c r="B16" s="56"/>
      <c r="C16" s="56"/>
      <c r="D16" s="56"/>
      <c r="E16" s="56"/>
    </row>
    <row r="17" spans="1:5" x14ac:dyDescent="0.25">
      <c r="A17" s="5" t="s">
        <v>29</v>
      </c>
      <c r="B17" s="57" t="s">
        <v>33</v>
      </c>
      <c r="C17" s="57"/>
      <c r="D17" s="57"/>
      <c r="E17" s="57"/>
    </row>
    <row r="18" spans="1:5" x14ac:dyDescent="0.25">
      <c r="A18" s="26" t="s">
        <v>30</v>
      </c>
      <c r="B18" s="58" t="s">
        <v>31</v>
      </c>
      <c r="C18" s="59"/>
      <c r="D18" s="59"/>
      <c r="E18" s="60"/>
    </row>
    <row r="19" spans="1:5" ht="29.25" customHeight="1" x14ac:dyDescent="0.25">
      <c r="A19" s="26" t="s">
        <v>32</v>
      </c>
      <c r="B19" s="61" t="s">
        <v>34</v>
      </c>
      <c r="C19" s="62"/>
      <c r="D19" s="62"/>
      <c r="E19" s="63"/>
    </row>
  </sheetData>
  <mergeCells count="5">
    <mergeCell ref="A16:E16"/>
    <mergeCell ref="B17:E17"/>
    <mergeCell ref="B18:E18"/>
    <mergeCell ref="B19:E19"/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Basisgegevens</vt:lpstr>
      <vt:lpstr>Prijzenblad</vt:lpstr>
      <vt:lpstr>Basisgegevens!Afdrukbereik</vt:lpstr>
    </vt:vector>
  </TitlesOfParts>
  <Company>Alpha Adviesbureau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Jakob Burgler</dc:creator>
  <cp:lastModifiedBy>Leonieke Westra</cp:lastModifiedBy>
  <cp:lastPrinted>2017-02-14T10:14:50Z</cp:lastPrinted>
  <dcterms:created xsi:type="dcterms:W3CDTF">2015-03-19T10:37:38Z</dcterms:created>
  <dcterms:modified xsi:type="dcterms:W3CDTF">2022-11-01T12:55:11Z</dcterms:modified>
</cp:coreProperties>
</file>