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Servicepad Supply Chain\Inkoop\x01 Persoonlijk\Lianne\3. Hypo- en hyperthermie en Couveuses\EA couveuses\leidraad\bijlagen offerteleidraad\"/>
    </mc:Choice>
  </mc:AlternateContent>
  <bookViews>
    <workbookView xWindow="0" yWindow="0" windowWidth="28800" windowHeight="11700"/>
  </bookViews>
  <sheets>
    <sheet name="Sheet 1 Prijsblad " sheetId="1" r:id="rId1"/>
  </sheets>
  <definedNames>
    <definedName name="hoog">#REF!</definedName>
    <definedName name="laag">#REF!</definedName>
    <definedName name="standby">#REF!</definedName>
    <definedName name="uit">#REF!</definedName>
    <definedName name="vermogen_hoog">#REF!</definedName>
    <definedName name="vermogen_laag">#REF!</definedName>
    <definedName name="vermogen_standby">#REF!</definedName>
    <definedName name="vermogen_uit">#REF!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 r="D22" i="1"/>
  <c r="D23" i="1"/>
  <c r="E23" i="1" s="1"/>
  <c r="D24" i="1" l="1"/>
  <c r="D25" i="1" s="1"/>
  <c r="E22" i="1"/>
  <c r="D17" i="1"/>
  <c r="D16" i="1"/>
  <c r="E16" i="1" s="1"/>
  <c r="D11" i="1"/>
  <c r="D10" i="1"/>
  <c r="E10" i="1" s="1"/>
  <c r="D9" i="1"/>
  <c r="E9" i="1" s="1"/>
  <c r="E24" i="1" l="1"/>
  <c r="E25" i="1"/>
  <c r="E17" i="1"/>
  <c r="E18" i="1" s="1"/>
  <c r="D18" i="1"/>
  <c r="E11" i="1"/>
  <c r="E12" i="1" s="1"/>
  <c r="D12" i="1"/>
  <c r="D28" i="1" s="1"/>
</calcChain>
</file>

<file path=xl/sharedStrings.xml><?xml version="1.0" encoding="utf-8"?>
<sst xmlns="http://schemas.openxmlformats.org/spreadsheetml/2006/main" count="37" uniqueCount="27">
  <si>
    <r>
      <t xml:space="preserve">PRIJSSTELLING FORMULIER 
Openbare Procedure 
</t>
    </r>
    <r>
      <rPr>
        <sz val="11"/>
        <color theme="1"/>
        <rFont val="Calibri"/>
        <family val="2"/>
        <scheme val="minor"/>
      </rPr>
      <t xml:space="preserve">Europese Aanbesteding 
Hybride couveuse oplossing </t>
    </r>
  </si>
  <si>
    <r>
      <rPr>
        <b/>
        <sz val="11"/>
        <color rgb="FF000000"/>
        <rFont val="Calibri"/>
      </rPr>
      <t xml:space="preserve">INSTRUCTIE:
</t>
    </r>
    <r>
      <rPr>
        <sz val="11"/>
        <color rgb="FF000000"/>
        <rFont val="Calibri"/>
      </rPr>
      <t>- Enkel en alleen de oranje velden dienen ingevuld te worden;
- Inschrijver geeft prijzen af met de eenheid zoals aangeduid;
- Prijzen zijn exclusief BTW (21%);
- Prijzen in 2 decimalen achter de komma;
- Inschrijver dient zelf te bepalen/berekenen wat/hoeveel nodig is om elk systeem te laten functioneren overeenkomstig het gestelde in het Programma van Eisen en uw eigen bevestigde antwoorden in het Programma van Wensen.</t>
    </r>
  </si>
  <si>
    <t>Prijzenblad EA Hybride oplossing couveuses met transport-, reanimatie- en opvangtafel functie – Erasmus MC</t>
  </si>
  <si>
    <t>Couveuses</t>
  </si>
  <si>
    <t>Prijs per stuk
excl BTW</t>
  </si>
  <si>
    <t>Gevraagde aantallen</t>
  </si>
  <si>
    <t>Totale omzet excl. BTW</t>
  </si>
  <si>
    <t>Totale omzet incl. BTW</t>
  </si>
  <si>
    <t>Hybride couveuseoplossing</t>
  </si>
  <si>
    <t>Verduisterdoeken</t>
  </si>
  <si>
    <r>
      <rPr>
        <sz val="11"/>
        <color rgb="FF000000"/>
        <rFont val="Calibri"/>
      </rPr>
      <t>Totale all-in prijs voor 10 jaar preventief en correctief</t>
    </r>
    <r>
      <rPr>
        <sz val="11"/>
        <color rgb="FFFF0000"/>
        <rFont val="Calibri"/>
      </rPr>
      <t xml:space="preserve"> </t>
    </r>
    <r>
      <rPr>
        <sz val="11"/>
        <color rgb="FF000000"/>
        <rFont val="Calibri"/>
      </rPr>
      <t>onderhoud conform PvE en PvW voor 44 couveuses totaal</t>
    </r>
  </si>
  <si>
    <t xml:space="preserve">Subtotaal </t>
  </si>
  <si>
    <t>Intern transport</t>
  </si>
  <si>
    <t>Gevraagde aantallen/jaren</t>
  </si>
  <si>
    <t>Transportmodule inclusief accupakket om aan eis 16.5 te kunnen voldoen</t>
  </si>
  <si>
    <t xml:space="preserve">Totale all-in prijs voor 10 jaar preventief en correctief onderhoud conform PvE en PvW  voor 5 transportmodules totaal </t>
  </si>
  <si>
    <t xml:space="preserve">Overige kosten ten behoeve van implementatie in Erasmus MC </t>
  </si>
  <si>
    <t>Prijs per stuk</t>
  </si>
  <si>
    <t xml:space="preserve"> aantallen</t>
  </si>
  <si>
    <t>zelf invullen</t>
  </si>
  <si>
    <t xml:space="preserve"> </t>
  </si>
  <si>
    <t>Totaal excl. BTW</t>
  </si>
  <si>
    <t>Totaal incl. BTW</t>
  </si>
  <si>
    <t>Totaalbedrag inschrijving opdracht (TCO)</t>
  </si>
  <si>
    <t>Firmanaam:</t>
  </si>
  <si>
    <t>Rechtsgeldige ondertekening:</t>
  </si>
  <si>
    <r>
      <rPr>
        <b/>
        <sz val="11"/>
        <color rgb="FF000000"/>
        <rFont val="Calibri"/>
      </rPr>
      <t xml:space="preserve">VOORWAARDEN:
</t>
    </r>
    <r>
      <rPr>
        <sz val="11"/>
        <color rgb="FF000000"/>
        <rFont val="Calibri"/>
      </rPr>
      <t xml:space="preserve">- </t>
    </r>
    <r>
      <rPr>
        <sz val="11"/>
        <color rgb="FFFF0000"/>
        <rFont val="Calibri"/>
      </rPr>
      <t xml:space="preserve">De afgegeven prijzen voor de TCO zijn finale en definitieve prijzen, het Erasmus MC heeft voor de TCO berekening indicatieve aantallen opgenomen waarbij de definitieve aantallen naar schatting ca. 10% kunnen afwijken;
</t>
    </r>
    <r>
      <rPr>
        <sz val="11"/>
        <color rgb="FF000000"/>
        <rFont val="Calibri"/>
      </rPr>
      <t xml:space="preserve">- De prijselementen kunt u hieronder invullen. Alle oranje velden moeten ingevuld worden;
- Indien alle oranje velden zijn ingevuld, wordt de totale TCO automatisch (met behulp van formules in Excel) berekend;
- Prijzen voor updates, upgrades, training, support en alle kosten die noodzakelijk zijn om aan de gestelde eisen en (bevestigde) wensen inclusief onze voorwaarden te voldoen, dienen gedurende de overeenkomst niet te worden gefactureerd; deze dienen te worden verdisconteerd in de prijsstelling;
</t>
    </r>
    <r>
      <rPr>
        <b/>
        <sz val="11"/>
        <color rgb="FF000000"/>
        <rFont val="Calibri"/>
      </rPr>
      <t xml:space="preserve">
- Inschrijver dient rij 22 en verder te gebruiken om </t>
    </r>
    <r>
      <rPr>
        <b/>
        <sz val="11"/>
        <color rgb="FF000000"/>
        <rFont val="Calibri"/>
      </rPr>
      <t>afzonderlijke en overige noodzakelijke kosten uiteen te zetten. In dat geval dient Inschrijver de totale TCO zelf door te rekenen. Het Erasmus MC zal deze berekening verifieren. 
- LET OP: andere velden aanpassen/wijzigen is niet toegestaan. Wijziging/aanpassing daarvan leidt tot niet-geldig verklaren van uw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</si>
</sst>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quot;€&quot;\ * #,##0.00_ ;_ &quot;€&quot;\ * \-#,##0.00_ ;_ &quot;€&quot;\ * &quot;-&quot;??_ ;_ @_ "/>
    <numFmt numFmtId="165" formatCode="&quot;€&quot;\ #,##0.00_-"/>
    <numFmt numFmtId="166" formatCode="&quot;€&quot;\ #,##0.00"/>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6"/>
      <color theme="0"/>
      <name val="Calibri"/>
      <family val="2"/>
      <scheme val="minor"/>
    </font>
    <font>
      <sz val="14"/>
      <color theme="0"/>
      <name val="Calibri"/>
      <family val="2"/>
      <scheme val="minor"/>
    </font>
    <font>
      <sz val="10"/>
      <name val="Arial"/>
      <family val="2"/>
    </font>
    <font>
      <b/>
      <sz val="10"/>
      <name val="Arial"/>
      <family val="2"/>
    </font>
    <font>
      <b/>
      <sz val="11"/>
      <name val="Calibri"/>
      <family val="2"/>
      <scheme val="minor"/>
    </font>
    <font>
      <b/>
      <sz val="11"/>
      <color rgb="FF000000"/>
      <name val="Calibri"/>
    </font>
    <font>
      <sz val="11"/>
      <color rgb="FF000000"/>
      <name val="Calibri"/>
    </font>
    <font>
      <sz val="11"/>
      <color rgb="FFFF0000"/>
      <name val="Calibri"/>
    </font>
    <font>
      <sz val="11"/>
      <color theme="1"/>
      <name val="Calibri"/>
    </font>
    <font>
      <b/>
      <sz val="11"/>
      <name val="Calibri"/>
    </font>
  </fonts>
  <fills count="8">
    <fill>
      <patternFill patternType="none"/>
    </fill>
    <fill>
      <patternFill patternType="gray125"/>
    </fill>
    <fill>
      <patternFill patternType="solid">
        <fgColor theme="4" tint="0.59999389629810485"/>
        <bgColor indexed="64"/>
      </patternFill>
    </fill>
    <fill>
      <patternFill patternType="solid">
        <fgColor rgb="FFF5B88F"/>
        <bgColor indexed="64"/>
      </patternFill>
    </fill>
    <fill>
      <patternFill patternType="solid">
        <fgColor rgb="FF1C8BD6"/>
        <bgColor indexed="64"/>
      </patternFill>
    </fill>
    <fill>
      <patternFill patternType="solid">
        <fgColor rgb="FFFFFF99"/>
        <bgColor indexed="64"/>
      </patternFill>
    </fill>
    <fill>
      <patternFill patternType="solid">
        <fgColor theme="3" tint="0.39997558519241921"/>
        <bgColor indexed="64"/>
      </patternFill>
    </fill>
    <fill>
      <patternFill patternType="solid">
        <fgColor theme="3"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indexed="64"/>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3">
    <xf numFmtId="0" fontId="0" fillId="0" borderId="0"/>
    <xf numFmtId="0" fontId="5" fillId="0" borderId="0"/>
    <xf numFmtId="164" fontId="5" fillId="0" borderId="0" applyFill="0" applyBorder="0" applyAlignment="0" applyProtection="0"/>
  </cellStyleXfs>
  <cellXfs count="80">
    <xf numFmtId="0" fontId="0" fillId="0" borderId="0" xfId="0"/>
    <xf numFmtId="0" fontId="1" fillId="0" borderId="0" xfId="0" applyFont="1" applyAlignment="1">
      <alignment horizontal="center" vertical="center" wrapText="1"/>
    </xf>
    <xf numFmtId="0" fontId="0" fillId="0" borderId="0" xfId="0" applyAlignment="1">
      <alignment wrapText="1"/>
    </xf>
    <xf numFmtId="165" fontId="0" fillId="3" borderId="1" xfId="0" applyNumberFormat="1" applyFill="1" applyBorder="1"/>
    <xf numFmtId="0" fontId="0" fillId="0" borderId="0" xfId="0" applyAlignment="1">
      <alignment vertical="top" wrapText="1"/>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6" fillId="0" borderId="0" xfId="0" applyFont="1" applyAlignment="1">
      <alignment vertical="center" wrapText="1"/>
    </xf>
    <xf numFmtId="0" fontId="7" fillId="0" borderId="0" xfId="0" applyFont="1" applyAlignment="1">
      <alignment horizontal="left" vertical="center"/>
    </xf>
    <xf numFmtId="0" fontId="7" fillId="0" borderId="0" xfId="0" applyFont="1" applyAlignment="1">
      <alignment horizontal="center" vertical="center"/>
    </xf>
    <xf numFmtId="164" fontId="6" fillId="5" borderId="4" xfId="2" applyFont="1" applyFill="1" applyBorder="1" applyAlignment="1" applyProtection="1">
      <alignment vertical="top"/>
      <protection locked="0" hidden="1"/>
    </xf>
    <xf numFmtId="164" fontId="6" fillId="5" borderId="12" xfId="2" applyFont="1" applyFill="1" applyBorder="1" applyAlignment="1" applyProtection="1">
      <alignment vertical="top"/>
      <protection locked="0" hidden="1"/>
    </xf>
    <xf numFmtId="164" fontId="6" fillId="5" borderId="11" xfId="2" applyFont="1" applyFill="1" applyBorder="1" applyAlignment="1" applyProtection="1">
      <alignment vertical="top"/>
      <protection locked="0" hidden="1"/>
    </xf>
    <xf numFmtId="164" fontId="6" fillId="5" borderId="10" xfId="2" applyFont="1" applyFill="1" applyBorder="1" applyAlignment="1" applyProtection="1">
      <alignment vertical="top"/>
      <protection locked="0" hidden="1"/>
    </xf>
    <xf numFmtId="0" fontId="0" fillId="0" borderId="1" xfId="0" applyBorder="1"/>
    <xf numFmtId="165" fontId="0" fillId="0" borderId="1" xfId="0" applyNumberFormat="1" applyBorder="1"/>
    <xf numFmtId="0" fontId="0" fillId="0" borderId="17" xfId="0" applyBorder="1"/>
    <xf numFmtId="165" fontId="0" fillId="3" borderId="18" xfId="0" applyNumberFormat="1" applyFill="1" applyBorder="1"/>
    <xf numFmtId="0" fontId="0" fillId="0" borderId="18" xfId="0" applyBorder="1"/>
    <xf numFmtId="165" fontId="0" fillId="0" borderId="18" xfId="0" applyNumberFormat="1" applyBorder="1"/>
    <xf numFmtId="165" fontId="0" fillId="0" borderId="19" xfId="0" applyNumberFormat="1" applyBorder="1"/>
    <xf numFmtId="0" fontId="0" fillId="0" borderId="20" xfId="0" applyBorder="1"/>
    <xf numFmtId="165" fontId="0" fillId="0" borderId="21" xfId="0" applyNumberFormat="1" applyBorder="1"/>
    <xf numFmtId="165" fontId="0" fillId="3" borderId="23" xfId="0" applyNumberFormat="1" applyFill="1" applyBorder="1"/>
    <xf numFmtId="0" fontId="0" fillId="0" borderId="23" xfId="0" applyBorder="1"/>
    <xf numFmtId="165" fontId="0" fillId="0" borderId="23" xfId="0" applyNumberFormat="1" applyBorder="1"/>
    <xf numFmtId="165" fontId="0" fillId="0" borderId="24" xfId="0" applyNumberFormat="1" applyBorder="1"/>
    <xf numFmtId="0" fontId="2" fillId="0" borderId="14" xfId="0" applyFont="1" applyBorder="1"/>
    <xf numFmtId="0" fontId="2" fillId="0" borderId="16" xfId="0" applyFont="1" applyBorder="1"/>
    <xf numFmtId="165" fontId="2" fillId="0" borderId="16" xfId="0" applyNumberFormat="1" applyFont="1" applyBorder="1"/>
    <xf numFmtId="165" fontId="2" fillId="0" borderId="15" xfId="0" applyNumberFormat="1" applyFont="1" applyBorder="1"/>
    <xf numFmtId="0" fontId="0" fillId="3" borderId="1" xfId="0" applyFill="1" applyBorder="1"/>
    <xf numFmtId="0" fontId="0" fillId="3" borderId="17" xfId="0" applyFill="1" applyBorder="1"/>
    <xf numFmtId="0" fontId="0" fillId="3" borderId="18" xfId="0" applyFill="1" applyBorder="1"/>
    <xf numFmtId="0" fontId="0" fillId="3" borderId="20" xfId="0" applyFill="1" applyBorder="1"/>
    <xf numFmtId="0" fontId="0" fillId="3" borderId="22" xfId="0" applyFill="1" applyBorder="1"/>
    <xf numFmtId="0" fontId="0" fillId="3" borderId="23" xfId="0" applyFill="1" applyBorder="1"/>
    <xf numFmtId="0" fontId="2" fillId="0" borderId="0" xfId="0" applyFont="1"/>
    <xf numFmtId="165" fontId="2" fillId="0" borderId="0" xfId="0" applyNumberFormat="1" applyFont="1"/>
    <xf numFmtId="0" fontId="2" fillId="2" borderId="25" xfId="0" applyFont="1" applyFill="1" applyBorder="1"/>
    <xf numFmtId="0" fontId="2" fillId="2" borderId="26" xfId="0" applyFont="1" applyFill="1" applyBorder="1"/>
    <xf numFmtId="0" fontId="2" fillId="2" borderId="27" xfId="0" applyFont="1" applyFill="1" applyBorder="1"/>
    <xf numFmtId="0" fontId="2" fillId="2" borderId="28" xfId="0" applyFont="1" applyFill="1" applyBorder="1"/>
    <xf numFmtId="0" fontId="2" fillId="2" borderId="29" xfId="0" applyFont="1" applyFill="1" applyBorder="1"/>
    <xf numFmtId="0" fontId="2" fillId="2" borderId="30" xfId="0" applyFont="1" applyFill="1" applyBorder="1"/>
    <xf numFmtId="0" fontId="4" fillId="4" borderId="32" xfId="0" applyFont="1" applyFill="1" applyBorder="1" applyAlignment="1">
      <alignment horizontal="right"/>
    </xf>
    <xf numFmtId="0" fontId="4" fillId="4" borderId="7" xfId="0" applyFont="1" applyFill="1" applyBorder="1" applyAlignment="1">
      <alignment horizontal="right"/>
    </xf>
    <xf numFmtId="0" fontId="0" fillId="4" borderId="5" xfId="0" applyFill="1" applyBorder="1"/>
    <xf numFmtId="0" fontId="0" fillId="4" borderId="6" xfId="0" applyFill="1" applyBorder="1"/>
    <xf numFmtId="165" fontId="0" fillId="3" borderId="13" xfId="0" applyNumberFormat="1" applyFill="1" applyBorder="1"/>
    <xf numFmtId="0" fontId="2" fillId="2" borderId="34" xfId="0" applyFont="1" applyFill="1" applyBorder="1"/>
    <xf numFmtId="0" fontId="2" fillId="2" borderId="35" xfId="0" applyFont="1" applyFill="1" applyBorder="1"/>
    <xf numFmtId="0" fontId="2" fillId="2" borderId="36" xfId="0" applyFont="1" applyFill="1" applyBorder="1"/>
    <xf numFmtId="0" fontId="0" fillId="0" borderId="37" xfId="0" applyBorder="1"/>
    <xf numFmtId="165" fontId="0" fillId="0" borderId="38" xfId="0" applyNumberFormat="1" applyBorder="1"/>
    <xf numFmtId="165" fontId="0" fillId="0" borderId="40" xfId="0" applyNumberFormat="1" applyBorder="1"/>
    <xf numFmtId="0" fontId="2" fillId="0" borderId="41" xfId="0" applyFont="1" applyBorder="1"/>
    <xf numFmtId="0" fontId="2" fillId="0" borderId="42" xfId="0" applyFont="1" applyBorder="1"/>
    <xf numFmtId="165" fontId="2" fillId="0" borderId="42" xfId="0" applyNumberFormat="1" applyFont="1" applyBorder="1"/>
    <xf numFmtId="165" fontId="2" fillId="0" borderId="43" xfId="0" applyNumberFormat="1" applyFont="1" applyBorder="1"/>
    <xf numFmtId="0" fontId="11" fillId="0" borderId="22" xfId="0" applyFont="1" applyBorder="1"/>
    <xf numFmtId="0" fontId="9" fillId="0" borderId="39" xfId="0" applyFont="1" applyBorder="1"/>
    <xf numFmtId="166" fontId="4" fillId="4" borderId="31" xfId="0" applyNumberFormat="1" applyFont="1" applyFill="1" applyBorder="1" applyAlignment="1">
      <alignment vertical="center"/>
    </xf>
    <xf numFmtId="0" fontId="2" fillId="2" borderId="35" xfId="0" applyFont="1" applyFill="1" applyBorder="1" applyAlignment="1">
      <alignment wrapText="1"/>
    </xf>
    <xf numFmtId="0" fontId="8" fillId="2" borderId="29" xfId="0" applyFont="1" applyFill="1" applyBorder="1" applyAlignment="1">
      <alignment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2" fillId="7" borderId="2" xfId="0" applyFont="1" applyFill="1" applyBorder="1" applyAlignment="1">
      <alignment horizontal="left" vertical="top" wrapText="1"/>
    </xf>
    <xf numFmtId="0" fontId="7" fillId="7" borderId="3" xfId="0" applyFont="1" applyFill="1" applyBorder="1" applyAlignment="1">
      <alignment horizontal="left" vertical="top" wrapText="1"/>
    </xf>
    <xf numFmtId="0" fontId="8" fillId="7" borderId="5"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164" fontId="6" fillId="5" borderId="11" xfId="2" applyFont="1" applyFill="1" applyBorder="1" applyAlignment="1" applyProtection="1">
      <alignment horizontal="center" vertical="top"/>
      <protection locked="0" hidden="1"/>
    </xf>
    <xf numFmtId="164" fontId="6" fillId="5" borderId="10" xfId="2" applyFont="1" applyFill="1" applyBorder="1" applyAlignment="1" applyProtection="1">
      <alignment horizontal="center" vertical="top"/>
      <protection locked="0" hidden="1"/>
    </xf>
    <xf numFmtId="164" fontId="6" fillId="5" borderId="9" xfId="2" applyFont="1" applyFill="1" applyBorder="1" applyAlignment="1" applyProtection="1">
      <alignment horizontal="center" vertical="top"/>
      <protection locked="0" hidden="1"/>
    </xf>
    <xf numFmtId="164" fontId="6" fillId="5" borderId="8" xfId="2" applyFont="1" applyFill="1" applyBorder="1" applyAlignment="1" applyProtection="1">
      <alignment horizontal="center" vertical="top"/>
      <protection locked="0" hidden="1"/>
    </xf>
    <xf numFmtId="0" fontId="3" fillId="4" borderId="0" xfId="0" applyFont="1" applyFill="1" applyAlignment="1">
      <alignment horizontal="center" vertical="center" wrapText="1"/>
    </xf>
    <xf numFmtId="0" fontId="4" fillId="4" borderId="33" xfId="0" applyFont="1" applyFill="1" applyBorder="1" applyAlignment="1">
      <alignment horizontal="center" vertical="center"/>
    </xf>
  </cellXfs>
  <cellStyles count="3">
    <cellStyle name="Currency 2" xfId="2"/>
    <cellStyle name="Standaard" xfId="0" builtinId="0"/>
    <cellStyle name="Standaard 2" xfId="1"/>
  </cellStyles>
  <dxfs count="0"/>
  <tableStyles count="0" defaultTableStyle="TableStyleMedium2" defaultPivotStyle="PivotStyleLight16"/>
  <colors>
    <mruColors>
      <color rgb="FF1C8BD6"/>
      <color rgb="FFF5B8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191860</xdr:colOff>
      <xdr:row>0</xdr:row>
      <xdr:rowOff>176891</xdr:rowOff>
    </xdr:from>
    <xdr:to>
      <xdr:col>6</xdr:col>
      <xdr:colOff>1439635</xdr:colOff>
      <xdr:row>2</xdr:row>
      <xdr:rowOff>89805</xdr:rowOff>
    </xdr:to>
    <xdr:pic>
      <xdr:nvPicPr>
        <xdr:cNvPr id="2" name="Picture 2">
          <a:extLst>
            <a:ext uri="{FF2B5EF4-FFF2-40B4-BE49-F238E27FC236}">
              <a16:creationId xmlns:a16="http://schemas.microsoft.com/office/drawing/2014/main" id="{511602CD-2213-44B0-AF72-779ACF3F20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806" y="176891"/>
          <a:ext cx="1860096"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topLeftCell="A10" zoomScale="130" zoomScaleNormal="130" workbookViewId="0">
      <selection activeCell="A3" sqref="A3:E3"/>
    </sheetView>
  </sheetViews>
  <sheetFormatPr defaultRowHeight="15" x14ac:dyDescent="0.25"/>
  <cols>
    <col min="1" max="1" width="103.7109375" customWidth="1"/>
    <col min="2" max="2" width="12.42578125" bestFit="1" customWidth="1"/>
    <col min="3" max="3" width="25" bestFit="1" customWidth="1"/>
    <col min="4" max="4" width="25.5703125" bestFit="1" customWidth="1"/>
    <col min="5" max="5" width="21.5703125" bestFit="1" customWidth="1"/>
    <col min="7" max="7" width="68.140625" customWidth="1"/>
  </cols>
  <sheetData>
    <row r="1" spans="1:7" ht="58.5" customHeight="1" thickBot="1" x14ac:dyDescent="0.3">
      <c r="A1" s="66" t="s">
        <v>0</v>
      </c>
      <c r="B1" s="67"/>
      <c r="C1" s="67"/>
      <c r="D1" s="67"/>
      <c r="E1" s="68"/>
      <c r="F1" s="8"/>
      <c r="G1" s="8"/>
    </row>
    <row r="2" spans="1:7" ht="6.75" customHeight="1" x14ac:dyDescent="0.25">
      <c r="A2" s="5"/>
      <c r="B2" s="6"/>
      <c r="C2" s="6"/>
      <c r="D2" s="6"/>
      <c r="E2" s="6"/>
      <c r="F2" s="6"/>
      <c r="G2" s="7"/>
    </row>
    <row r="3" spans="1:7" ht="228.75" customHeight="1" x14ac:dyDescent="0.25">
      <c r="A3" s="69" t="s">
        <v>26</v>
      </c>
      <c r="B3" s="70"/>
      <c r="C3" s="70"/>
      <c r="D3" s="70"/>
      <c r="E3" s="70"/>
      <c r="F3" s="8"/>
      <c r="G3" s="8"/>
    </row>
    <row r="4" spans="1:7" ht="15.75" thickBot="1" x14ac:dyDescent="0.3">
      <c r="A4" s="9"/>
      <c r="B4" s="10"/>
      <c r="C4" s="10"/>
      <c r="D4" s="10"/>
      <c r="E4" s="10"/>
      <c r="F4" s="5"/>
      <c r="G4" s="5"/>
    </row>
    <row r="5" spans="1:7" ht="146.25" customHeight="1" x14ac:dyDescent="0.25">
      <c r="A5" s="71" t="s">
        <v>1</v>
      </c>
      <c r="B5" s="72"/>
      <c r="C5" s="72"/>
      <c r="D5" s="72"/>
      <c r="E5" s="73"/>
      <c r="F5" s="8"/>
      <c r="G5" s="8"/>
    </row>
    <row r="6" spans="1:7" ht="21" x14ac:dyDescent="0.25">
      <c r="A6" s="78" t="s">
        <v>2</v>
      </c>
      <c r="B6" s="78"/>
      <c r="C6" s="78"/>
      <c r="D6" s="78"/>
      <c r="E6" s="78"/>
    </row>
    <row r="7" spans="1:7" ht="15.75" thickBot="1" x14ac:dyDescent="0.3">
      <c r="A7" s="1"/>
      <c r="B7" s="1"/>
      <c r="C7" s="1"/>
      <c r="D7" s="1"/>
      <c r="E7" s="1"/>
    </row>
    <row r="8" spans="1:7" ht="30" x14ac:dyDescent="0.25">
      <c r="A8" s="43" t="s">
        <v>3</v>
      </c>
      <c r="B8" s="65" t="s">
        <v>4</v>
      </c>
      <c r="C8" s="41" t="s">
        <v>5</v>
      </c>
      <c r="D8" s="45" t="s">
        <v>6</v>
      </c>
      <c r="E8" s="42" t="s">
        <v>7</v>
      </c>
    </row>
    <row r="9" spans="1:7" x14ac:dyDescent="0.25">
      <c r="A9" s="17" t="s">
        <v>8</v>
      </c>
      <c r="B9" s="18"/>
      <c r="C9" s="19">
        <v>44</v>
      </c>
      <c r="D9" s="20">
        <f>C9*B9</f>
        <v>0</v>
      </c>
      <c r="E9" s="21">
        <f>D9*1.21</f>
        <v>0</v>
      </c>
    </row>
    <row r="10" spans="1:7" x14ac:dyDescent="0.25">
      <c r="A10" s="22" t="s">
        <v>9</v>
      </c>
      <c r="B10" s="3"/>
      <c r="C10" s="15">
        <v>44</v>
      </c>
      <c r="D10" s="16">
        <f>C10*B10</f>
        <v>0</v>
      </c>
      <c r="E10" s="23">
        <f>D10*1.21</f>
        <v>0</v>
      </c>
    </row>
    <row r="11" spans="1:7" x14ac:dyDescent="0.25">
      <c r="A11" s="61" t="s">
        <v>10</v>
      </c>
      <c r="B11" s="24"/>
      <c r="C11" s="25">
        <v>1</v>
      </c>
      <c r="D11" s="26">
        <f>C11*B11</f>
        <v>0</v>
      </c>
      <c r="E11" s="27">
        <f>D11*1.21</f>
        <v>0</v>
      </c>
    </row>
    <row r="12" spans="1:7" ht="15.75" thickBot="1" x14ac:dyDescent="0.3">
      <c r="A12" s="28" t="s">
        <v>11</v>
      </c>
      <c r="B12" s="29"/>
      <c r="C12" s="29"/>
      <c r="D12" s="30">
        <f>SUM(D9:D11)</f>
        <v>0</v>
      </c>
      <c r="E12" s="31">
        <f>SUM(E9:E11)</f>
        <v>0</v>
      </c>
    </row>
    <row r="13" spans="1:7" x14ac:dyDescent="0.25">
      <c r="A13" s="38"/>
      <c r="B13" s="38"/>
      <c r="C13" s="38"/>
      <c r="D13" s="39"/>
      <c r="E13" s="39"/>
    </row>
    <row r="14" spans="1:7" ht="15.75" thickBot="1" x14ac:dyDescent="0.3"/>
    <row r="15" spans="1:7" ht="37.5" customHeight="1" x14ac:dyDescent="0.25">
      <c r="A15" s="51" t="s">
        <v>12</v>
      </c>
      <c r="B15" s="64" t="s">
        <v>4</v>
      </c>
      <c r="C15" s="52" t="s">
        <v>13</v>
      </c>
      <c r="D15" s="52" t="s">
        <v>6</v>
      </c>
      <c r="E15" s="53" t="s">
        <v>7</v>
      </c>
    </row>
    <row r="16" spans="1:7" x14ac:dyDescent="0.25">
      <c r="A16" s="54" t="s">
        <v>14</v>
      </c>
      <c r="B16" s="18"/>
      <c r="C16" s="19">
        <v>5</v>
      </c>
      <c r="D16" s="20">
        <f>C16*B16</f>
        <v>0</v>
      </c>
      <c r="E16" s="55">
        <f>D16*1.21</f>
        <v>0</v>
      </c>
    </row>
    <row r="17" spans="1:7" ht="15" customHeight="1" x14ac:dyDescent="0.25">
      <c r="A17" s="62" t="s">
        <v>15</v>
      </c>
      <c r="B17" s="50"/>
      <c r="C17" s="15">
        <v>1</v>
      </c>
      <c r="D17" s="16">
        <f>C17*B17</f>
        <v>0</v>
      </c>
      <c r="E17" s="56">
        <f>D17*1.21</f>
        <v>0</v>
      </c>
    </row>
    <row r="18" spans="1:7" ht="15.75" thickBot="1" x14ac:dyDescent="0.3">
      <c r="A18" s="57" t="s">
        <v>11</v>
      </c>
      <c r="B18" s="58"/>
      <c r="C18" s="58"/>
      <c r="D18" s="59">
        <f>SUM(D16:D17)</f>
        <v>0</v>
      </c>
      <c r="E18" s="60">
        <f>SUM(E16:E17)</f>
        <v>0</v>
      </c>
    </row>
    <row r="19" spans="1:7" x14ac:dyDescent="0.25">
      <c r="C19" s="2"/>
    </row>
    <row r="20" spans="1:7" x14ac:dyDescent="0.25">
      <c r="G20" s="4"/>
    </row>
    <row r="21" spans="1:7" x14ac:dyDescent="0.25">
      <c r="A21" s="40" t="s">
        <v>16</v>
      </c>
      <c r="B21" s="44" t="s">
        <v>17</v>
      </c>
      <c r="C21" s="41" t="s">
        <v>18</v>
      </c>
      <c r="D21" s="45" t="s">
        <v>6</v>
      </c>
      <c r="E21" s="42" t="s">
        <v>7</v>
      </c>
      <c r="G21" s="4"/>
    </row>
    <row r="22" spans="1:7" x14ac:dyDescent="0.25">
      <c r="A22" s="33" t="s">
        <v>19</v>
      </c>
      <c r="B22" s="18"/>
      <c r="C22" s="34"/>
      <c r="D22" s="20">
        <f>C22*B22</f>
        <v>0</v>
      </c>
      <c r="E22" s="21">
        <f>D22*1.21</f>
        <v>0</v>
      </c>
      <c r="G22" s="4"/>
    </row>
    <row r="23" spans="1:7" x14ac:dyDescent="0.25">
      <c r="A23" s="35" t="s">
        <v>19</v>
      </c>
      <c r="B23" s="3"/>
      <c r="C23" s="32"/>
      <c r="D23" s="16">
        <f>C23*B23</f>
        <v>0</v>
      </c>
      <c r="E23" s="23">
        <f>D23*1.21</f>
        <v>0</v>
      </c>
      <c r="G23" s="4"/>
    </row>
    <row r="24" spans="1:7" x14ac:dyDescent="0.25">
      <c r="A24" s="36" t="s">
        <v>19</v>
      </c>
      <c r="B24" s="24"/>
      <c r="C24" s="37"/>
      <c r="D24" s="26">
        <f>C24*B24</f>
        <v>0</v>
      </c>
      <c r="E24" s="27">
        <f>D24*1.21</f>
        <v>0</v>
      </c>
      <c r="G24" s="4"/>
    </row>
    <row r="25" spans="1:7" x14ac:dyDescent="0.25">
      <c r="A25" s="28" t="s">
        <v>11</v>
      </c>
      <c r="B25" s="29"/>
      <c r="C25" s="29"/>
      <c r="D25" s="30">
        <f>SUM(D22:D24)</f>
        <v>0</v>
      </c>
      <c r="E25" s="31">
        <f>SUM(E22:E24)</f>
        <v>0</v>
      </c>
      <c r="G25" s="4"/>
    </row>
    <row r="26" spans="1:7" ht="15.75" thickBot="1" x14ac:dyDescent="0.3">
      <c r="G26" s="4"/>
    </row>
    <row r="27" spans="1:7" ht="19.5" thickBot="1" x14ac:dyDescent="0.35">
      <c r="A27" s="48" t="s">
        <v>20</v>
      </c>
      <c r="B27" s="49"/>
      <c r="C27" s="49"/>
      <c r="D27" s="47" t="s">
        <v>21</v>
      </c>
      <c r="E27" s="46" t="s">
        <v>22</v>
      </c>
      <c r="G27" s="4"/>
    </row>
    <row r="28" spans="1:7" ht="19.5" thickBot="1" x14ac:dyDescent="0.3">
      <c r="A28" s="79" t="s">
        <v>23</v>
      </c>
      <c r="B28" s="79"/>
      <c r="C28" s="79"/>
      <c r="D28" s="63">
        <f>SUM(D12+D18+D25)</f>
        <v>0</v>
      </c>
      <c r="E28" s="63">
        <f>SUM(E12+E18+E25)</f>
        <v>0</v>
      </c>
      <c r="G28" s="4"/>
    </row>
    <row r="29" spans="1:7" x14ac:dyDescent="0.25">
      <c r="G29" s="4"/>
    </row>
    <row r="30" spans="1:7" x14ac:dyDescent="0.25">
      <c r="D30" s="11" t="s">
        <v>24</v>
      </c>
      <c r="E30" s="12"/>
      <c r="G30" s="4"/>
    </row>
    <row r="31" spans="1:7" x14ac:dyDescent="0.25">
      <c r="D31" s="74"/>
      <c r="E31" s="75"/>
      <c r="G31" s="4"/>
    </row>
    <row r="32" spans="1:7" x14ac:dyDescent="0.25">
      <c r="D32" s="74"/>
      <c r="E32" s="75"/>
    </row>
    <row r="33" spans="4:5" x14ac:dyDescent="0.25">
      <c r="D33" s="74"/>
      <c r="E33" s="75"/>
    </row>
    <row r="34" spans="4:5" x14ac:dyDescent="0.25">
      <c r="D34" s="13" t="s">
        <v>25</v>
      </c>
      <c r="E34" s="14"/>
    </row>
    <row r="35" spans="4:5" x14ac:dyDescent="0.25">
      <c r="D35" s="74"/>
      <c r="E35" s="75"/>
    </row>
    <row r="36" spans="4:5" x14ac:dyDescent="0.25">
      <c r="D36" s="74"/>
      <c r="E36" s="75"/>
    </row>
    <row r="37" spans="4:5" x14ac:dyDescent="0.25">
      <c r="D37" s="76"/>
      <c r="E37" s="77"/>
    </row>
    <row r="42" spans="4:5" x14ac:dyDescent="0.25">
      <c r="D42" t="s">
        <v>20</v>
      </c>
    </row>
  </sheetData>
  <mergeCells count="7">
    <mergeCell ref="A1:E1"/>
    <mergeCell ref="A3:E3"/>
    <mergeCell ref="A5:E5"/>
    <mergeCell ref="D31:E33"/>
    <mergeCell ref="D35:E37"/>
    <mergeCell ref="A6:E6"/>
    <mergeCell ref="A28:C2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ct:contentTypeSchema xmlns:ct="http://schemas.microsoft.com/office/2006/metadata/contentType" xmlns:ma="http://schemas.microsoft.com/office/2006/metadata/properties/metaAttributes" ct:_="" ma:_="" ma:contentTypeName="Document" ma:contentTypeID="0x01010001CF7C20313B404E9B2B665617C1D8C5" ma:contentTypeVersion="7" ma:contentTypeDescription="Een nieuw document maken." ma:contentTypeScope="" ma:versionID="98721c1def5b632ec740f2735503141f">
  <xsd:schema xmlns:xsd="http://www.w3.org/2001/XMLSchema" xmlns:xs="http://www.w3.org/2001/XMLSchema" xmlns:p="http://schemas.microsoft.com/office/2006/metadata/properties" xmlns:ns2="13a99f58-4674-4c64-a83e-34a01a075c49" targetNamespace="http://schemas.microsoft.com/office/2006/metadata/properties" ma:root="true" ma:fieldsID="fdce88bf6dcf5de7b55d673221f0bd74" ns2:_="">
    <xsd:import namespace="13a99f58-4674-4c64-a83e-34a01a075c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99f58-4674-4c64-a83e-34a01a075c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D614FEAA-2C2F-498E-9741-9E8B1C9220CC}">
  <ds:schemaRefs/>
</ds:datastoreItem>
</file>

<file path=customXml/itemProps2.xml><?xml version="1.0" encoding="utf-8"?>
<ds:datastoreItem xmlns:ds="http://schemas.openxmlformats.org/officeDocument/2006/customXml" ds:itemID="{81C7530E-B432-4B23-A349-81C251FFE9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99f58-4674-4c64-a83e-34a01a075c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D7126D-F52B-410B-8878-622E88681B0D}">
  <ds:schemaRefs>
    <ds:schemaRef ds:uri="http://schemas.microsoft.com/sharepoint/v3/contenttype/forms"/>
  </ds:schemaRefs>
</ds:datastoreItem>
</file>

<file path=customXml/itemProps4.xml><?xml version="1.0" encoding="utf-8"?>
<ds:datastoreItem xmlns:ds="http://schemas.openxmlformats.org/officeDocument/2006/customXml" ds:itemID="{EB5BD919-FF6C-4FCD-9972-FF1B6F46B703}">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 ds:uri="http://schemas.microsoft.com/office/2006/metadata/properties"/>
    <ds:schemaRef ds:uri="13a99f58-4674-4c64-a83e-34a01a075c49"/>
    <ds:schemaRef ds:uri="http://www.w3.org/XML/1998/namespace"/>
    <ds:schemaRef ds:uri="http://purl.org/dc/dcmitype/"/>
  </ds:schemaRefs>
</ds:datastoreItem>
</file>

<file path=customXml/itemProps5.xml><?xml version="1.0" encoding="utf-8"?>
<ds:datastoreItem xmlns:ds="http://schemas.openxmlformats.org/officeDocument/2006/customXml" ds:itemID="{E7706478-355D-4B99-80A4-7ED590D60A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 1 Prijsblad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 van Rijn</dc:creator>
  <cp:keywords/>
  <dc:description/>
  <cp:lastModifiedBy>K. Bakker - Riemens</cp:lastModifiedBy>
  <cp:revision/>
  <dcterms:created xsi:type="dcterms:W3CDTF">2022-08-23T07:27:49Z</dcterms:created>
  <dcterms:modified xsi:type="dcterms:W3CDTF">2022-10-11T06:01:00Z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637738553372168839</vt:lpwstr>
  </property>
  <property fmtid="{D5CDD505-2E9C-101B-9397-08002B2CF9AE}" pid="5" name="TemplafyFromBlank">
    <vt:bool>true</vt:bool>
  </property>
  <property fmtid="{D5CDD505-2E9C-101B-9397-08002B2CF9AE}" pid="6" name="ContentTypeId">
    <vt:lpwstr>0x01010001CF7C20313B404E9B2B665617C1D8C5</vt:lpwstr>
  </property>
</Properties>
</file>