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2\Begeleiding\Avres\Concept documenten\"/>
    </mc:Choice>
  </mc:AlternateContent>
  <xr:revisionPtr revIDLastSave="0" documentId="13_ncr:1_{763BE7F7-D11D-43B2-B110-B18FEA5CC9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jectenspecificatie Avres" sheetId="1" r:id="rId1"/>
  </sheets>
  <definedNames>
    <definedName name="_xlnm._FilterDatabase" localSheetId="0" hidden="1">'Objectenspecificatie Avres'!$A$3:$K$3</definedName>
    <definedName name="_xlnm.Print_Titles" localSheetId="0">'Objectenspecificatie Avres'!$1:$1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8" i="1" l="1"/>
  <c r="J58" i="1"/>
  <c r="L58" i="1"/>
  <c r="L60" i="1" s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4" i="1"/>
</calcChain>
</file>

<file path=xl/sharedStrings.xml><?xml version="1.0" encoding="utf-8"?>
<sst xmlns="http://schemas.openxmlformats.org/spreadsheetml/2006/main" count="289" uniqueCount="188">
  <si>
    <t/>
  </si>
  <si>
    <t xml:space="preserve">SW    Sociale Werkplaatsen               </t>
  </si>
  <si>
    <t>Branche</t>
  </si>
  <si>
    <t>Relatie</t>
  </si>
  <si>
    <t>Polisnr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</si>
  <si>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</si>
  <si>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</si>
  <si>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</si>
  <si>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</si>
  <si>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</si>
  <si>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</si>
  <si>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</si>
  <si>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</si>
  <si>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Personenauto</t>
  </si>
  <si>
    <t>1473195 Avres</t>
  </si>
  <si>
    <t xml:space="preserve">M0041895            </t>
  </si>
  <si>
    <t xml:space="preserve">XK003G    </t>
  </si>
  <si>
    <t>5548</t>
  </si>
  <si>
    <t xml:space="preserve">Hyundai             </t>
  </si>
  <si>
    <t xml:space="preserve">M0041896            </t>
  </si>
  <si>
    <t xml:space="preserve">XK004G    </t>
  </si>
  <si>
    <t>5551</t>
  </si>
  <si>
    <t xml:space="preserve">M0041897            </t>
  </si>
  <si>
    <t xml:space="preserve">XK005G    </t>
  </si>
  <si>
    <t>5558</t>
  </si>
  <si>
    <t xml:space="preserve">M0041898            </t>
  </si>
  <si>
    <t xml:space="preserve">XK006G    </t>
  </si>
  <si>
    <t>5453</t>
  </si>
  <si>
    <t xml:space="preserve">M0041899            </t>
  </si>
  <si>
    <t xml:space="preserve">XK018G    </t>
  </si>
  <si>
    <t>7363</t>
  </si>
  <si>
    <t xml:space="preserve">M0041900            </t>
  </si>
  <si>
    <t xml:space="preserve">XK019G    </t>
  </si>
  <si>
    <t>7367</t>
  </si>
  <si>
    <t xml:space="preserve">M0041901            </t>
  </si>
  <si>
    <t xml:space="preserve">XK584H    </t>
  </si>
  <si>
    <t>7364</t>
  </si>
  <si>
    <t xml:space="preserve">M0044739            </t>
  </si>
  <si>
    <t xml:space="preserve">77NFJ3    </t>
  </si>
  <si>
    <t>6137</t>
  </si>
  <si>
    <t xml:space="preserve">Ford                </t>
  </si>
  <si>
    <t xml:space="preserve">M0045022            </t>
  </si>
  <si>
    <t xml:space="preserve">H233HF    </t>
  </si>
  <si>
    <t>8926</t>
  </si>
  <si>
    <t xml:space="preserve">Opel                </t>
  </si>
  <si>
    <t xml:space="preserve">M0045023            </t>
  </si>
  <si>
    <t xml:space="preserve">H237HF    </t>
  </si>
  <si>
    <t>9802</t>
  </si>
  <si>
    <t xml:space="preserve">M0045024            </t>
  </si>
  <si>
    <t xml:space="preserve">H241HF    </t>
  </si>
  <si>
    <t>7358</t>
  </si>
  <si>
    <t xml:space="preserve">M0045687            </t>
  </si>
  <si>
    <t xml:space="preserve">H240HF    </t>
  </si>
  <si>
    <t>7433</t>
  </si>
  <si>
    <t xml:space="preserve">100967              </t>
  </si>
  <si>
    <t xml:space="preserve">L969PV    </t>
  </si>
  <si>
    <t>7314</t>
  </si>
  <si>
    <t xml:space="preserve">Volkswagen          </t>
  </si>
  <si>
    <t>Aanhanger</t>
  </si>
  <si>
    <t xml:space="preserve">M0044744            </t>
  </si>
  <si>
    <t xml:space="preserve">OP83KZ    </t>
  </si>
  <si>
    <t>1002</t>
  </si>
  <si>
    <t xml:space="preserve">Bunk                </t>
  </si>
  <si>
    <t>Bromfiets</t>
  </si>
  <si>
    <t xml:space="preserve">M0049858            </t>
  </si>
  <si>
    <t xml:space="preserve">FHK62S    </t>
  </si>
  <si>
    <t>3879</t>
  </si>
  <si>
    <t xml:space="preserve">Aixam               </t>
  </si>
  <si>
    <t>Bestelauto</t>
  </si>
  <si>
    <t xml:space="preserve">M0039499            </t>
  </si>
  <si>
    <t xml:space="preserve">VD010R    </t>
  </si>
  <si>
    <t>0071</t>
  </si>
  <si>
    <t xml:space="preserve">Peugeot             </t>
  </si>
  <si>
    <t xml:space="preserve">M0039500            </t>
  </si>
  <si>
    <t xml:space="preserve">VD011R    </t>
  </si>
  <si>
    <t>0120</t>
  </si>
  <si>
    <t xml:space="preserve">M0039501            </t>
  </si>
  <si>
    <t xml:space="preserve">VD012R    </t>
  </si>
  <si>
    <t>0162</t>
  </si>
  <si>
    <t xml:space="preserve">M0039502            </t>
  </si>
  <si>
    <t xml:space="preserve">VD013R    </t>
  </si>
  <si>
    <t>2092</t>
  </si>
  <si>
    <t xml:space="preserve">M0039503            </t>
  </si>
  <si>
    <t xml:space="preserve">VD014R    </t>
  </si>
  <si>
    <t>2581</t>
  </si>
  <si>
    <t xml:space="preserve">M0039504            </t>
  </si>
  <si>
    <t xml:space="preserve">VD015R    </t>
  </si>
  <si>
    <t>5238</t>
  </si>
  <si>
    <t xml:space="preserve">M0039505            </t>
  </si>
  <si>
    <t xml:space="preserve">VD185N    </t>
  </si>
  <si>
    <t>0501</t>
  </si>
  <si>
    <t xml:space="preserve">M0039506            </t>
  </si>
  <si>
    <t xml:space="preserve">VD186N    </t>
  </si>
  <si>
    <t>1482</t>
  </si>
  <si>
    <t xml:space="preserve">M0039507            </t>
  </si>
  <si>
    <t xml:space="preserve">VD187N    </t>
  </si>
  <si>
    <t>4417</t>
  </si>
  <si>
    <t xml:space="preserve">M0039508            </t>
  </si>
  <si>
    <t xml:space="preserve">VD188N    </t>
  </si>
  <si>
    <t>8340</t>
  </si>
  <si>
    <t xml:space="preserve">M0039509            </t>
  </si>
  <si>
    <t xml:space="preserve">VD189N    </t>
  </si>
  <si>
    <t>6423</t>
  </si>
  <si>
    <t xml:space="preserve">M0039510            </t>
  </si>
  <si>
    <t xml:space="preserve">VD204R    </t>
  </si>
  <si>
    <t>9322</t>
  </si>
  <si>
    <t xml:space="preserve">M0039511            </t>
  </si>
  <si>
    <t xml:space="preserve">VD206R    </t>
  </si>
  <si>
    <t>0133</t>
  </si>
  <si>
    <t xml:space="preserve">M0039512            </t>
  </si>
  <si>
    <t xml:space="preserve">VD214R    </t>
  </si>
  <si>
    <t>6643</t>
  </si>
  <si>
    <t xml:space="preserve">M0039513            </t>
  </si>
  <si>
    <t xml:space="preserve">VD215R    </t>
  </si>
  <si>
    <t>6644</t>
  </si>
  <si>
    <t xml:space="preserve">M0039514            </t>
  </si>
  <si>
    <t xml:space="preserve">VD216R    </t>
  </si>
  <si>
    <t>6645</t>
  </si>
  <si>
    <t xml:space="preserve">M0039515            </t>
  </si>
  <si>
    <t xml:space="preserve">VD217R    </t>
  </si>
  <si>
    <t>6646</t>
  </si>
  <si>
    <t xml:space="preserve">M0039516            </t>
  </si>
  <si>
    <t xml:space="preserve">VD218R    </t>
  </si>
  <si>
    <t>6647</t>
  </si>
  <si>
    <t xml:space="preserve">M0039517            </t>
  </si>
  <si>
    <t xml:space="preserve">VD219R    </t>
  </si>
  <si>
    <t>6648</t>
  </si>
  <si>
    <t xml:space="preserve">M0039519            </t>
  </si>
  <si>
    <t xml:space="preserve">VD221R    </t>
  </si>
  <si>
    <t>6650</t>
  </si>
  <si>
    <t xml:space="preserve">M0039520            </t>
  </si>
  <si>
    <t xml:space="preserve">VD222R    </t>
  </si>
  <si>
    <t>6651</t>
  </si>
  <si>
    <t xml:space="preserve">M0039521            </t>
  </si>
  <si>
    <t xml:space="preserve">VD223R    </t>
  </si>
  <si>
    <t>6652</t>
  </si>
  <si>
    <t xml:space="preserve">M0039522            </t>
  </si>
  <si>
    <t xml:space="preserve">VD703R    </t>
  </si>
  <si>
    <t>2382</t>
  </si>
  <si>
    <t xml:space="preserve">M0039523            </t>
  </si>
  <si>
    <t xml:space="preserve">VD736H    </t>
  </si>
  <si>
    <t>5190</t>
  </si>
  <si>
    <t xml:space="preserve">M0039524            </t>
  </si>
  <si>
    <t xml:space="preserve">VD737H    </t>
  </si>
  <si>
    <t>5220</t>
  </si>
  <si>
    <t xml:space="preserve">M0040891            </t>
  </si>
  <si>
    <t xml:space="preserve">VG452D    </t>
  </si>
  <si>
    <t>3529</t>
  </si>
  <si>
    <t xml:space="preserve">M0043291            </t>
  </si>
  <si>
    <t xml:space="preserve">VS714S    </t>
  </si>
  <si>
    <t>1555</t>
  </si>
  <si>
    <t xml:space="preserve">M0044737            </t>
  </si>
  <si>
    <t xml:space="preserve">9VPG62    </t>
  </si>
  <si>
    <t>5473</t>
  </si>
  <si>
    <t xml:space="preserve">Toyota              </t>
  </si>
  <si>
    <t xml:space="preserve">M0044738            </t>
  </si>
  <si>
    <t xml:space="preserve">7VDL27    </t>
  </si>
  <si>
    <t>1007</t>
  </si>
  <si>
    <t xml:space="preserve">M0044741            </t>
  </si>
  <si>
    <t xml:space="preserve">4VNB47    </t>
  </si>
  <si>
    <t>9047</t>
  </si>
  <si>
    <t xml:space="preserve">M0046056            </t>
  </si>
  <si>
    <t xml:space="preserve">VR947G    </t>
  </si>
  <si>
    <t>4741</t>
  </si>
  <si>
    <t xml:space="preserve">M0046525            </t>
  </si>
  <si>
    <t xml:space="preserve">VGN61N    </t>
  </si>
  <si>
    <t>9682</t>
  </si>
  <si>
    <t xml:space="preserve">M0048841            </t>
  </si>
  <si>
    <t xml:space="preserve">K501ZV    </t>
  </si>
  <si>
    <t>9970</t>
  </si>
  <si>
    <t xml:space="preserve">M0048903            </t>
  </si>
  <si>
    <t xml:space="preserve">VKD91Z    </t>
  </si>
  <si>
    <t>5352</t>
  </si>
  <si>
    <t xml:space="preserve">Iveco               </t>
  </si>
  <si>
    <t xml:space="preserve">M0050753            </t>
  </si>
  <si>
    <t xml:space="preserve">VLH99P    </t>
  </si>
  <si>
    <t>0247</t>
  </si>
  <si>
    <t xml:space="preserve">Renault             </t>
  </si>
  <si>
    <t xml:space="preserve">99375               </t>
  </si>
  <si>
    <t xml:space="preserve">VHD99V    </t>
  </si>
  <si>
    <t>2520</t>
  </si>
  <si>
    <t xml:space="preserve">101010              </t>
  </si>
  <si>
    <t xml:space="preserve">V959VG    </t>
  </si>
  <si>
    <t>1157</t>
  </si>
  <si>
    <t>Totaal</t>
  </si>
  <si>
    <t>Objectenspecificatie Avres</t>
  </si>
  <si>
    <r>
      <t xml:space="preserve">Direct writer / niet direct writer
</t>
    </r>
    <r>
      <rPr>
        <sz val="10"/>
        <color rgb="FF000000"/>
        <rFont val="Tahoma"/>
        <family val="2"/>
      </rPr>
      <t>Inschrijver schrijft in als:</t>
    </r>
  </si>
  <si>
    <t>Totaalprijs voor gunning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</si>
</sst>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10413]#,##0;\-#,##0"/>
    <numFmt numFmtId="165" formatCode="[$-10413]#,##0.00;\-#,##0.0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4682B4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Segoe U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name val="Tahoma"/>
      <family val="2"/>
    </font>
    <font>
      <sz val="11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4" fontId="5" fillId="0" borderId="0" applyFont="0" applyFill="0" applyBorder="0" applyAlignment="0" applyProtection="0"/>
  </cellStyleXfs>
  <cellXfs count="25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right"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44" fontId="4" fillId="0" borderId="1" xfId="2" applyFont="1" applyBorder="1" applyAlignment="1">
      <alignment vertical="top" wrapText="1" readingOrder="1"/>
    </xf>
    <xf numFmtId="0" fontId="7" fillId="0" borderId="6" xfId="1" applyFont="1" applyBorder="1" applyAlignment="1">
      <alignment vertical="top" wrapText="1" readingOrder="1"/>
    </xf>
    <xf numFmtId="0" fontId="9" fillId="0" borderId="7" xfId="0" applyFont="1" applyBorder="1"/>
    <xf numFmtId="0" fontId="9" fillId="0" borderId="7" xfId="0" applyFont="1" applyBorder="1"/>
    <xf numFmtId="0" fontId="1" fillId="0" borderId="8" xfId="0" applyFont="1" applyFill="1" applyBorder="1"/>
    <xf numFmtId="165" fontId="10" fillId="3" borderId="9" xfId="1" applyNumberFormat="1" applyFont="1" applyFill="1" applyBorder="1" applyAlignment="1">
      <alignment vertical="top" readingOrder="1"/>
    </xf>
    <xf numFmtId="165" fontId="10" fillId="3" borderId="10" xfId="1" applyNumberFormat="1" applyFont="1" applyFill="1" applyBorder="1" applyAlignment="1">
      <alignment vertical="top" wrapText="1" readingOrder="1"/>
    </xf>
  </cellXfs>
  <cellStyles count="3">
    <cellStyle name="Normal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56</xdr:row>
          <xdr:rowOff>142875</xdr:rowOff>
        </xdr:from>
        <xdr:to>
          <xdr:col>5</xdr:col>
          <xdr:colOff>581025</xdr:colOff>
          <xdr:row>56</xdr:row>
          <xdr:rowOff>352425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11E37D7D-3C8A-409E-B0A8-35624C6E71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Niet-direct writer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56</xdr:row>
          <xdr:rowOff>133350</xdr:rowOff>
        </xdr:from>
        <xdr:to>
          <xdr:col>4</xdr:col>
          <xdr:colOff>314325</xdr:colOff>
          <xdr:row>56</xdr:row>
          <xdr:rowOff>342900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D75E353B-3EA6-4AD6-9E43-3598A39BBC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Direct writer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"/>
  <sheetViews>
    <sheetView showGridLines="0" tabSelected="1" workbookViewId="0">
      <pane ySplit="1" topLeftCell="A2" activePane="bottomLeft" state="frozen"/>
      <selection pane="bottomLeft" activeCell="K50" sqref="K50"/>
    </sheetView>
  </sheetViews>
  <sheetFormatPr defaultRowHeight="15"/>
  <cols>
    <col min="1" max="1" width="10.5703125" bestFit="1" customWidth="1"/>
    <col min="2" max="2" width="11.42578125" bestFit="1" customWidth="1"/>
    <col min="3" max="3" width="8.140625" bestFit="1" customWidth="1"/>
    <col min="4" max="4" width="9.42578125" customWidth="1"/>
    <col min="5" max="5" width="9.28515625" bestFit="1" customWidth="1"/>
    <col min="6" max="6" width="9" bestFit="1" customWidth="1"/>
    <col min="7" max="8" width="9.42578125" customWidth="1"/>
    <col min="9" max="9" width="9.5703125" customWidth="1"/>
    <col min="10" max="11" width="9.42578125" customWidth="1"/>
    <col min="12" max="12" width="9.42578125" style="7" customWidth="1"/>
  </cols>
  <sheetData>
    <row r="1" spans="1:12" ht="25.9" customHeight="1">
      <c r="A1" s="14" t="s">
        <v>185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/>
    </row>
    <row r="2" spans="1:12">
      <c r="A2" s="1" t="s">
        <v>0</v>
      </c>
      <c r="B2" s="15" t="s">
        <v>1</v>
      </c>
      <c r="C2" s="16"/>
      <c r="D2" s="16"/>
      <c r="E2" s="16"/>
      <c r="F2" s="10"/>
      <c r="G2" s="2" t="s">
        <v>0</v>
      </c>
      <c r="H2" s="2" t="s">
        <v>0</v>
      </c>
      <c r="I2" s="17" t="s">
        <v>0</v>
      </c>
      <c r="J2" s="16"/>
      <c r="K2" s="2" t="s">
        <v>0</v>
      </c>
      <c r="L2" s="8" t="s">
        <v>0</v>
      </c>
    </row>
    <row r="3" spans="1:1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3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8" t="s">
        <v>184</v>
      </c>
    </row>
    <row r="4" spans="1:12">
      <c r="A4" s="9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5">
        <v>2019</v>
      </c>
      <c r="H4" s="6">
        <v>33912</v>
      </c>
      <c r="I4" s="6">
        <v>1395</v>
      </c>
      <c r="J4" s="18"/>
      <c r="K4" s="18"/>
      <c r="L4" s="18">
        <f>SUM(J4:K4)</f>
        <v>0</v>
      </c>
    </row>
    <row r="5" spans="1:12">
      <c r="A5" s="12"/>
      <c r="B5" s="4" t="s">
        <v>14</v>
      </c>
      <c r="C5" s="4" t="s">
        <v>19</v>
      </c>
      <c r="D5" s="4" t="s">
        <v>20</v>
      </c>
      <c r="E5" s="4" t="s">
        <v>21</v>
      </c>
      <c r="F5" s="4" t="s">
        <v>18</v>
      </c>
      <c r="G5" s="5">
        <v>2019</v>
      </c>
      <c r="H5" s="6">
        <v>33912</v>
      </c>
      <c r="I5" s="6">
        <v>1395</v>
      </c>
      <c r="J5" s="18"/>
      <c r="K5" s="18"/>
      <c r="L5" s="18">
        <f t="shared" ref="L5:L55" si="0">SUM(J5:K5)</f>
        <v>0</v>
      </c>
    </row>
    <row r="6" spans="1:12">
      <c r="A6" s="12"/>
      <c r="B6" s="4" t="s">
        <v>14</v>
      </c>
      <c r="C6" s="4" t="s">
        <v>22</v>
      </c>
      <c r="D6" s="4" t="s">
        <v>23</v>
      </c>
      <c r="E6" s="4" t="s">
        <v>24</v>
      </c>
      <c r="F6" s="4" t="s">
        <v>18</v>
      </c>
      <c r="G6" s="5">
        <v>2019</v>
      </c>
      <c r="H6" s="6">
        <v>33912</v>
      </c>
      <c r="I6" s="6">
        <v>1395</v>
      </c>
      <c r="J6" s="18"/>
      <c r="K6" s="18"/>
      <c r="L6" s="18">
        <f t="shared" si="0"/>
        <v>0</v>
      </c>
    </row>
    <row r="7" spans="1:12">
      <c r="A7" s="12"/>
      <c r="B7" s="4" t="s">
        <v>14</v>
      </c>
      <c r="C7" s="4" t="s">
        <v>25</v>
      </c>
      <c r="D7" s="4" t="s">
        <v>26</v>
      </c>
      <c r="E7" s="4" t="s">
        <v>27</v>
      </c>
      <c r="F7" s="4" t="s">
        <v>18</v>
      </c>
      <c r="G7" s="5">
        <v>2019</v>
      </c>
      <c r="H7" s="6">
        <v>33912</v>
      </c>
      <c r="I7" s="6">
        <v>1395</v>
      </c>
      <c r="J7" s="18"/>
      <c r="K7" s="18"/>
      <c r="L7" s="18">
        <f t="shared" si="0"/>
        <v>0</v>
      </c>
    </row>
    <row r="8" spans="1:12">
      <c r="A8" s="12"/>
      <c r="B8" s="4" t="s">
        <v>14</v>
      </c>
      <c r="C8" s="4" t="s">
        <v>28</v>
      </c>
      <c r="D8" s="4" t="s">
        <v>29</v>
      </c>
      <c r="E8" s="4" t="s">
        <v>30</v>
      </c>
      <c r="F8" s="4" t="s">
        <v>18</v>
      </c>
      <c r="G8" s="5">
        <v>2019</v>
      </c>
      <c r="H8" s="6">
        <v>33812</v>
      </c>
      <c r="I8" s="6">
        <v>1395</v>
      </c>
      <c r="J8" s="18"/>
      <c r="K8" s="18"/>
      <c r="L8" s="18">
        <f t="shared" si="0"/>
        <v>0</v>
      </c>
    </row>
    <row r="9" spans="1:12">
      <c r="A9" s="12"/>
      <c r="B9" s="4" t="s">
        <v>14</v>
      </c>
      <c r="C9" s="4" t="s">
        <v>31</v>
      </c>
      <c r="D9" s="4" t="s">
        <v>32</v>
      </c>
      <c r="E9" s="4" t="s">
        <v>33</v>
      </c>
      <c r="F9" s="4" t="s">
        <v>18</v>
      </c>
      <c r="G9" s="5">
        <v>2019</v>
      </c>
      <c r="H9" s="6">
        <v>33812</v>
      </c>
      <c r="I9" s="6">
        <v>1395</v>
      </c>
      <c r="J9" s="18"/>
      <c r="K9" s="18"/>
      <c r="L9" s="18">
        <f t="shared" si="0"/>
        <v>0</v>
      </c>
    </row>
    <row r="10" spans="1:12">
      <c r="A10" s="12"/>
      <c r="B10" s="4" t="s">
        <v>14</v>
      </c>
      <c r="C10" s="4" t="s">
        <v>34</v>
      </c>
      <c r="D10" s="4" t="s">
        <v>35</v>
      </c>
      <c r="E10" s="4" t="s">
        <v>36</v>
      </c>
      <c r="F10" s="4" t="s">
        <v>18</v>
      </c>
      <c r="G10" s="5">
        <v>2019</v>
      </c>
      <c r="H10" s="6">
        <v>33812</v>
      </c>
      <c r="I10" s="6">
        <v>1395</v>
      </c>
      <c r="J10" s="18"/>
      <c r="K10" s="18"/>
      <c r="L10" s="18">
        <f t="shared" si="0"/>
        <v>0</v>
      </c>
    </row>
    <row r="11" spans="1:12">
      <c r="A11" s="12"/>
      <c r="B11" s="4" t="s">
        <v>14</v>
      </c>
      <c r="C11" s="4" t="s">
        <v>37</v>
      </c>
      <c r="D11" s="4" t="s">
        <v>38</v>
      </c>
      <c r="E11" s="4" t="s">
        <v>39</v>
      </c>
      <c r="F11" s="4" t="s">
        <v>40</v>
      </c>
      <c r="G11" s="5">
        <v>2010</v>
      </c>
      <c r="H11" s="6">
        <v>41180</v>
      </c>
      <c r="I11" s="6">
        <v>1635</v>
      </c>
      <c r="J11" s="18"/>
      <c r="K11" s="18"/>
      <c r="L11" s="18">
        <f t="shared" si="0"/>
        <v>0</v>
      </c>
    </row>
    <row r="12" spans="1:12">
      <c r="A12" s="12"/>
      <c r="B12" s="4" t="s">
        <v>14</v>
      </c>
      <c r="C12" s="4" t="s">
        <v>41</v>
      </c>
      <c r="D12" s="4" t="s">
        <v>42</v>
      </c>
      <c r="E12" s="4" t="s">
        <v>43</v>
      </c>
      <c r="F12" s="4" t="s">
        <v>44</v>
      </c>
      <c r="G12" s="5">
        <v>2020</v>
      </c>
      <c r="H12" s="6">
        <v>33798</v>
      </c>
      <c r="I12" s="6">
        <v>1591</v>
      </c>
      <c r="J12" s="18"/>
      <c r="K12" s="18"/>
      <c r="L12" s="18">
        <f t="shared" si="0"/>
        <v>0</v>
      </c>
    </row>
    <row r="13" spans="1:12">
      <c r="A13" s="12"/>
      <c r="B13" s="4" t="s">
        <v>14</v>
      </c>
      <c r="C13" s="4" t="s">
        <v>45</v>
      </c>
      <c r="D13" s="4" t="s">
        <v>46</v>
      </c>
      <c r="E13" s="4" t="s">
        <v>47</v>
      </c>
      <c r="F13" s="4" t="s">
        <v>44</v>
      </c>
      <c r="G13" s="5">
        <v>2020</v>
      </c>
      <c r="H13" s="6">
        <v>33798</v>
      </c>
      <c r="I13" s="6">
        <v>1591</v>
      </c>
      <c r="J13" s="18"/>
      <c r="K13" s="18"/>
      <c r="L13" s="18">
        <f t="shared" si="0"/>
        <v>0</v>
      </c>
    </row>
    <row r="14" spans="1:12">
      <c r="A14" s="12"/>
      <c r="B14" s="4" t="s">
        <v>14</v>
      </c>
      <c r="C14" s="4" t="s">
        <v>48</v>
      </c>
      <c r="D14" s="4" t="s">
        <v>49</v>
      </c>
      <c r="E14" s="4" t="s">
        <v>50</v>
      </c>
      <c r="F14" s="4" t="s">
        <v>44</v>
      </c>
      <c r="G14" s="5">
        <v>2020</v>
      </c>
      <c r="H14" s="6">
        <v>33798</v>
      </c>
      <c r="I14" s="6">
        <v>1591</v>
      </c>
      <c r="J14" s="18"/>
      <c r="K14" s="18"/>
      <c r="L14" s="18">
        <f t="shared" si="0"/>
        <v>0</v>
      </c>
    </row>
    <row r="15" spans="1:12">
      <c r="A15" s="12"/>
      <c r="B15" s="4" t="s">
        <v>14</v>
      </c>
      <c r="C15" s="4" t="s">
        <v>51</v>
      </c>
      <c r="D15" s="4" t="s">
        <v>52</v>
      </c>
      <c r="E15" s="4" t="s">
        <v>53</v>
      </c>
      <c r="F15" s="4" t="s">
        <v>44</v>
      </c>
      <c r="G15" s="5">
        <v>2020</v>
      </c>
      <c r="H15" s="6">
        <v>27932</v>
      </c>
      <c r="I15" s="6">
        <v>1591</v>
      </c>
      <c r="J15" s="18"/>
      <c r="K15" s="18"/>
      <c r="L15" s="18">
        <f t="shared" si="0"/>
        <v>0</v>
      </c>
    </row>
    <row r="16" spans="1:12">
      <c r="A16" s="13"/>
      <c r="B16" s="4" t="s">
        <v>14</v>
      </c>
      <c r="C16" s="4" t="s">
        <v>54</v>
      </c>
      <c r="D16" s="4" t="s">
        <v>55</v>
      </c>
      <c r="E16" s="4" t="s">
        <v>56</v>
      </c>
      <c r="F16" s="4" t="s">
        <v>57</v>
      </c>
      <c r="G16" s="5">
        <v>2020</v>
      </c>
      <c r="H16" s="6">
        <v>36780</v>
      </c>
      <c r="I16" s="6">
        <v>1705</v>
      </c>
      <c r="J16" s="18"/>
      <c r="K16" s="18"/>
      <c r="L16" s="18">
        <f t="shared" si="0"/>
        <v>0</v>
      </c>
    </row>
    <row r="17" spans="1:12">
      <c r="A17" s="4" t="s">
        <v>58</v>
      </c>
      <c r="B17" s="4" t="s">
        <v>14</v>
      </c>
      <c r="C17" s="4" t="s">
        <v>59</v>
      </c>
      <c r="D17" s="4" t="s">
        <v>60</v>
      </c>
      <c r="E17" s="4" t="s">
        <v>61</v>
      </c>
      <c r="F17" s="4" t="s">
        <v>62</v>
      </c>
      <c r="G17" s="5">
        <v>2016</v>
      </c>
      <c r="H17" s="6">
        <v>25500</v>
      </c>
      <c r="I17" s="6">
        <v>2450</v>
      </c>
      <c r="J17" s="18"/>
      <c r="K17" s="18"/>
      <c r="L17" s="18">
        <f t="shared" si="0"/>
        <v>0</v>
      </c>
    </row>
    <row r="18" spans="1:12">
      <c r="A18" s="4" t="s">
        <v>63</v>
      </c>
      <c r="B18" s="4" t="s">
        <v>14</v>
      </c>
      <c r="C18" s="4" t="s">
        <v>64</v>
      </c>
      <c r="D18" s="4" t="s">
        <v>65</v>
      </c>
      <c r="E18" s="4" t="s">
        <v>66</v>
      </c>
      <c r="F18" s="4" t="s">
        <v>67</v>
      </c>
      <c r="G18" s="5">
        <v>2021</v>
      </c>
      <c r="H18" s="6">
        <v>13000</v>
      </c>
      <c r="I18" s="6">
        <v>418</v>
      </c>
      <c r="J18" s="18"/>
      <c r="K18" s="18"/>
      <c r="L18" s="18">
        <f t="shared" si="0"/>
        <v>0</v>
      </c>
    </row>
    <row r="19" spans="1:12">
      <c r="A19" s="9" t="s">
        <v>68</v>
      </c>
      <c r="B19" s="4" t="s">
        <v>14</v>
      </c>
      <c r="C19" s="4" t="s">
        <v>69</v>
      </c>
      <c r="D19" s="4" t="s">
        <v>70</v>
      </c>
      <c r="E19" s="4" t="s">
        <v>71</v>
      </c>
      <c r="F19" s="4" t="s">
        <v>72</v>
      </c>
      <c r="G19" s="5">
        <v>2013</v>
      </c>
      <c r="H19" s="6">
        <v>37815</v>
      </c>
      <c r="I19" s="6">
        <v>3000</v>
      </c>
      <c r="J19" s="18"/>
      <c r="K19" s="18"/>
      <c r="L19" s="18">
        <f t="shared" si="0"/>
        <v>0</v>
      </c>
    </row>
    <row r="20" spans="1:12">
      <c r="A20" s="12"/>
      <c r="B20" s="4" t="s">
        <v>14</v>
      </c>
      <c r="C20" s="4" t="s">
        <v>73</v>
      </c>
      <c r="D20" s="4" t="s">
        <v>74</v>
      </c>
      <c r="E20" s="4" t="s">
        <v>75</v>
      </c>
      <c r="F20" s="4" t="s">
        <v>72</v>
      </c>
      <c r="G20" s="5">
        <v>2013</v>
      </c>
      <c r="H20" s="6">
        <v>37815</v>
      </c>
      <c r="I20" s="6">
        <v>3000</v>
      </c>
      <c r="J20" s="18"/>
      <c r="K20" s="18"/>
      <c r="L20" s="18">
        <f t="shared" si="0"/>
        <v>0</v>
      </c>
    </row>
    <row r="21" spans="1:12">
      <c r="A21" s="12"/>
      <c r="B21" s="4" t="s">
        <v>14</v>
      </c>
      <c r="C21" s="4" t="s">
        <v>76</v>
      </c>
      <c r="D21" s="4" t="s">
        <v>77</v>
      </c>
      <c r="E21" s="4" t="s">
        <v>78</v>
      </c>
      <c r="F21" s="4" t="s">
        <v>72</v>
      </c>
      <c r="G21" s="5">
        <v>2013</v>
      </c>
      <c r="H21" s="6">
        <v>37815</v>
      </c>
      <c r="I21" s="6">
        <v>3000</v>
      </c>
      <c r="J21" s="18"/>
      <c r="K21" s="18"/>
      <c r="L21" s="18">
        <f t="shared" si="0"/>
        <v>0</v>
      </c>
    </row>
    <row r="22" spans="1:12">
      <c r="A22" s="12"/>
      <c r="B22" s="4" t="s">
        <v>14</v>
      </c>
      <c r="C22" s="4" t="s">
        <v>79</v>
      </c>
      <c r="D22" s="4" t="s">
        <v>80</v>
      </c>
      <c r="E22" s="4" t="s">
        <v>81</v>
      </c>
      <c r="F22" s="4" t="s">
        <v>72</v>
      </c>
      <c r="G22" s="5">
        <v>2013</v>
      </c>
      <c r="H22" s="6">
        <v>37815</v>
      </c>
      <c r="I22" s="6">
        <v>3000</v>
      </c>
      <c r="J22" s="18"/>
      <c r="K22" s="18"/>
      <c r="L22" s="18">
        <f t="shared" si="0"/>
        <v>0</v>
      </c>
    </row>
    <row r="23" spans="1:12">
      <c r="A23" s="12"/>
      <c r="B23" s="4" t="s">
        <v>14</v>
      </c>
      <c r="C23" s="4" t="s">
        <v>82</v>
      </c>
      <c r="D23" s="4" t="s">
        <v>83</v>
      </c>
      <c r="E23" s="4" t="s">
        <v>84</v>
      </c>
      <c r="F23" s="4" t="s">
        <v>72</v>
      </c>
      <c r="G23" s="5">
        <v>2013</v>
      </c>
      <c r="H23" s="6">
        <v>37815</v>
      </c>
      <c r="I23" s="6">
        <v>3000</v>
      </c>
      <c r="J23" s="18"/>
      <c r="K23" s="18"/>
      <c r="L23" s="18">
        <f t="shared" si="0"/>
        <v>0</v>
      </c>
    </row>
    <row r="24" spans="1:12">
      <c r="A24" s="12"/>
      <c r="B24" s="4" t="s">
        <v>14</v>
      </c>
      <c r="C24" s="4" t="s">
        <v>85</v>
      </c>
      <c r="D24" s="4" t="s">
        <v>86</v>
      </c>
      <c r="E24" s="4" t="s">
        <v>87</v>
      </c>
      <c r="F24" s="4" t="s">
        <v>72</v>
      </c>
      <c r="G24" s="5">
        <v>2013</v>
      </c>
      <c r="H24" s="6">
        <v>37815</v>
      </c>
      <c r="I24" s="6">
        <v>3000</v>
      </c>
      <c r="J24" s="18"/>
      <c r="K24" s="18"/>
      <c r="L24" s="18">
        <f t="shared" si="0"/>
        <v>0</v>
      </c>
    </row>
    <row r="25" spans="1:12">
      <c r="A25" s="12"/>
      <c r="B25" s="4" t="s">
        <v>14</v>
      </c>
      <c r="C25" s="4" t="s">
        <v>88</v>
      </c>
      <c r="D25" s="4" t="s">
        <v>89</v>
      </c>
      <c r="E25" s="4" t="s">
        <v>90</v>
      </c>
      <c r="F25" s="4" t="s">
        <v>72</v>
      </c>
      <c r="G25" s="5">
        <v>2013</v>
      </c>
      <c r="H25" s="6">
        <v>37815</v>
      </c>
      <c r="I25" s="6">
        <v>3000</v>
      </c>
      <c r="J25" s="18"/>
      <c r="K25" s="18"/>
      <c r="L25" s="18">
        <f t="shared" si="0"/>
        <v>0</v>
      </c>
    </row>
    <row r="26" spans="1:12">
      <c r="A26" s="12"/>
      <c r="B26" s="4" t="s">
        <v>14</v>
      </c>
      <c r="C26" s="4" t="s">
        <v>91</v>
      </c>
      <c r="D26" s="4" t="s">
        <v>92</v>
      </c>
      <c r="E26" s="4" t="s">
        <v>93</v>
      </c>
      <c r="F26" s="4" t="s">
        <v>72</v>
      </c>
      <c r="G26" s="5">
        <v>2013</v>
      </c>
      <c r="H26" s="6">
        <v>37815</v>
      </c>
      <c r="I26" s="6">
        <v>3000</v>
      </c>
      <c r="J26" s="18"/>
      <c r="K26" s="18"/>
      <c r="L26" s="18">
        <f t="shared" si="0"/>
        <v>0</v>
      </c>
    </row>
    <row r="27" spans="1:12">
      <c r="A27" s="12"/>
      <c r="B27" s="4" t="s">
        <v>14</v>
      </c>
      <c r="C27" s="4" t="s">
        <v>94</v>
      </c>
      <c r="D27" s="4" t="s">
        <v>95</v>
      </c>
      <c r="E27" s="4" t="s">
        <v>96</v>
      </c>
      <c r="F27" s="4" t="s">
        <v>72</v>
      </c>
      <c r="G27" s="5">
        <v>2013</v>
      </c>
      <c r="H27" s="6">
        <v>37815</v>
      </c>
      <c r="I27" s="6">
        <v>3000</v>
      </c>
      <c r="J27" s="18"/>
      <c r="K27" s="18"/>
      <c r="L27" s="18">
        <f t="shared" si="0"/>
        <v>0</v>
      </c>
    </row>
    <row r="28" spans="1:12">
      <c r="A28" s="12"/>
      <c r="B28" s="4" t="s">
        <v>14</v>
      </c>
      <c r="C28" s="4" t="s">
        <v>97</v>
      </c>
      <c r="D28" s="4" t="s">
        <v>98</v>
      </c>
      <c r="E28" s="4" t="s">
        <v>99</v>
      </c>
      <c r="F28" s="4" t="s">
        <v>72</v>
      </c>
      <c r="G28" s="5">
        <v>2013</v>
      </c>
      <c r="H28" s="6">
        <v>37815</v>
      </c>
      <c r="I28" s="6">
        <v>3000</v>
      </c>
      <c r="J28" s="18"/>
      <c r="K28" s="18"/>
      <c r="L28" s="18">
        <f t="shared" si="0"/>
        <v>0</v>
      </c>
    </row>
    <row r="29" spans="1:12">
      <c r="A29" s="12"/>
      <c r="B29" s="4" t="s">
        <v>14</v>
      </c>
      <c r="C29" s="4" t="s">
        <v>100</v>
      </c>
      <c r="D29" s="4" t="s">
        <v>101</v>
      </c>
      <c r="E29" s="4" t="s">
        <v>102</v>
      </c>
      <c r="F29" s="4" t="s">
        <v>72</v>
      </c>
      <c r="G29" s="5">
        <v>2013</v>
      </c>
      <c r="H29" s="6">
        <v>36001</v>
      </c>
      <c r="I29" s="6">
        <v>2960</v>
      </c>
      <c r="J29" s="18"/>
      <c r="K29" s="18"/>
      <c r="L29" s="18">
        <f t="shared" si="0"/>
        <v>0</v>
      </c>
    </row>
    <row r="30" spans="1:12">
      <c r="A30" s="12"/>
      <c r="B30" s="4" t="s">
        <v>14</v>
      </c>
      <c r="C30" s="4" t="s">
        <v>103</v>
      </c>
      <c r="D30" s="4" t="s">
        <v>104</v>
      </c>
      <c r="E30" s="4" t="s">
        <v>105</v>
      </c>
      <c r="F30" s="4" t="s">
        <v>72</v>
      </c>
      <c r="G30" s="5">
        <v>2013</v>
      </c>
      <c r="H30" s="6">
        <v>32877</v>
      </c>
      <c r="I30" s="6">
        <v>2880</v>
      </c>
      <c r="J30" s="18"/>
      <c r="K30" s="18"/>
      <c r="L30" s="18">
        <f t="shared" si="0"/>
        <v>0</v>
      </c>
    </row>
    <row r="31" spans="1:12">
      <c r="A31" s="12"/>
      <c r="B31" s="4" t="s">
        <v>14</v>
      </c>
      <c r="C31" s="4" t="s">
        <v>106</v>
      </c>
      <c r="D31" s="4" t="s">
        <v>107</v>
      </c>
      <c r="E31" s="4" t="s">
        <v>108</v>
      </c>
      <c r="F31" s="4" t="s">
        <v>72</v>
      </c>
      <c r="G31" s="5">
        <v>2013</v>
      </c>
      <c r="H31" s="6">
        <v>37815</v>
      </c>
      <c r="I31" s="6">
        <v>3000</v>
      </c>
      <c r="J31" s="18"/>
      <c r="K31" s="18"/>
      <c r="L31" s="18">
        <f t="shared" si="0"/>
        <v>0</v>
      </c>
    </row>
    <row r="32" spans="1:12">
      <c r="A32" s="12"/>
      <c r="B32" s="4" t="s">
        <v>14</v>
      </c>
      <c r="C32" s="4" t="s">
        <v>109</v>
      </c>
      <c r="D32" s="4" t="s">
        <v>110</v>
      </c>
      <c r="E32" s="4" t="s">
        <v>111</v>
      </c>
      <c r="F32" s="4" t="s">
        <v>72</v>
      </c>
      <c r="G32" s="5">
        <v>2013</v>
      </c>
      <c r="H32" s="6">
        <v>19454</v>
      </c>
      <c r="I32" s="6">
        <v>1935</v>
      </c>
      <c r="J32" s="18"/>
      <c r="K32" s="18"/>
      <c r="L32" s="18">
        <f t="shared" si="0"/>
        <v>0</v>
      </c>
    </row>
    <row r="33" spans="1:12">
      <c r="A33" s="12"/>
      <c r="B33" s="4" t="s">
        <v>14</v>
      </c>
      <c r="C33" s="4" t="s">
        <v>112</v>
      </c>
      <c r="D33" s="4" t="s">
        <v>113</v>
      </c>
      <c r="E33" s="4" t="s">
        <v>114</v>
      </c>
      <c r="F33" s="4" t="s">
        <v>72</v>
      </c>
      <c r="G33" s="5">
        <v>2013</v>
      </c>
      <c r="H33" s="6">
        <v>19454</v>
      </c>
      <c r="I33" s="6">
        <v>1935</v>
      </c>
      <c r="J33" s="18"/>
      <c r="K33" s="18"/>
      <c r="L33" s="18">
        <f t="shared" si="0"/>
        <v>0</v>
      </c>
    </row>
    <row r="34" spans="1:12">
      <c r="A34" s="12"/>
      <c r="B34" s="4" t="s">
        <v>14</v>
      </c>
      <c r="C34" s="4" t="s">
        <v>115</v>
      </c>
      <c r="D34" s="4" t="s">
        <v>116</v>
      </c>
      <c r="E34" s="4" t="s">
        <v>117</v>
      </c>
      <c r="F34" s="4" t="s">
        <v>72</v>
      </c>
      <c r="G34" s="5">
        <v>2013</v>
      </c>
      <c r="H34" s="6">
        <v>19454</v>
      </c>
      <c r="I34" s="6">
        <v>1935</v>
      </c>
      <c r="J34" s="18"/>
      <c r="K34" s="18"/>
      <c r="L34" s="18">
        <f t="shared" si="0"/>
        <v>0</v>
      </c>
    </row>
    <row r="35" spans="1:12">
      <c r="A35" s="12"/>
      <c r="B35" s="4" t="s">
        <v>14</v>
      </c>
      <c r="C35" s="4" t="s">
        <v>118</v>
      </c>
      <c r="D35" s="4" t="s">
        <v>119</v>
      </c>
      <c r="E35" s="4" t="s">
        <v>120</v>
      </c>
      <c r="F35" s="4" t="s">
        <v>72</v>
      </c>
      <c r="G35" s="5">
        <v>2013</v>
      </c>
      <c r="H35" s="6">
        <v>19454</v>
      </c>
      <c r="I35" s="6">
        <v>1935</v>
      </c>
      <c r="J35" s="18"/>
      <c r="K35" s="18"/>
      <c r="L35" s="18">
        <f t="shared" si="0"/>
        <v>0</v>
      </c>
    </row>
    <row r="36" spans="1:12">
      <c r="A36" s="12"/>
      <c r="B36" s="4" t="s">
        <v>14</v>
      </c>
      <c r="C36" s="4" t="s">
        <v>121</v>
      </c>
      <c r="D36" s="4" t="s">
        <v>122</v>
      </c>
      <c r="E36" s="4" t="s">
        <v>123</v>
      </c>
      <c r="F36" s="4" t="s">
        <v>72</v>
      </c>
      <c r="G36" s="5">
        <v>2013</v>
      </c>
      <c r="H36" s="6">
        <v>19454</v>
      </c>
      <c r="I36" s="6">
        <v>1935</v>
      </c>
      <c r="J36" s="18"/>
      <c r="K36" s="18"/>
      <c r="L36" s="18">
        <f t="shared" si="0"/>
        <v>0</v>
      </c>
    </row>
    <row r="37" spans="1:12">
      <c r="A37" s="12"/>
      <c r="B37" s="4" t="s">
        <v>14</v>
      </c>
      <c r="C37" s="4" t="s">
        <v>124</v>
      </c>
      <c r="D37" s="4" t="s">
        <v>125</v>
      </c>
      <c r="E37" s="4" t="s">
        <v>126</v>
      </c>
      <c r="F37" s="4" t="s">
        <v>72</v>
      </c>
      <c r="G37" s="5">
        <v>2013</v>
      </c>
      <c r="H37" s="6">
        <v>19454</v>
      </c>
      <c r="I37" s="6">
        <v>1935</v>
      </c>
      <c r="J37" s="18"/>
      <c r="K37" s="18"/>
      <c r="L37" s="18">
        <f t="shared" si="0"/>
        <v>0</v>
      </c>
    </row>
    <row r="38" spans="1:12">
      <c r="A38" s="12"/>
      <c r="B38" s="4" t="s">
        <v>14</v>
      </c>
      <c r="C38" s="4" t="s">
        <v>127</v>
      </c>
      <c r="D38" s="4" t="s">
        <v>128</v>
      </c>
      <c r="E38" s="4" t="s">
        <v>129</v>
      </c>
      <c r="F38" s="4" t="s">
        <v>72</v>
      </c>
      <c r="G38" s="5">
        <v>2013</v>
      </c>
      <c r="H38" s="6">
        <v>19454</v>
      </c>
      <c r="I38" s="6">
        <v>1935</v>
      </c>
      <c r="J38" s="18"/>
      <c r="K38" s="18"/>
      <c r="L38" s="18">
        <f t="shared" si="0"/>
        <v>0</v>
      </c>
    </row>
    <row r="39" spans="1:12">
      <c r="A39" s="12"/>
      <c r="B39" s="4" t="s">
        <v>14</v>
      </c>
      <c r="C39" s="4" t="s">
        <v>130</v>
      </c>
      <c r="D39" s="4" t="s">
        <v>131</v>
      </c>
      <c r="E39" s="4" t="s">
        <v>132</v>
      </c>
      <c r="F39" s="4" t="s">
        <v>72</v>
      </c>
      <c r="G39" s="5">
        <v>2013</v>
      </c>
      <c r="H39" s="6">
        <v>19454</v>
      </c>
      <c r="I39" s="6">
        <v>1935</v>
      </c>
      <c r="J39" s="18"/>
      <c r="K39" s="18"/>
      <c r="L39" s="18">
        <f t="shared" si="0"/>
        <v>0</v>
      </c>
    </row>
    <row r="40" spans="1:12">
      <c r="A40" s="12"/>
      <c r="B40" s="4" t="s">
        <v>14</v>
      </c>
      <c r="C40" s="4" t="s">
        <v>133</v>
      </c>
      <c r="D40" s="4" t="s">
        <v>134</v>
      </c>
      <c r="E40" s="4" t="s">
        <v>135</v>
      </c>
      <c r="F40" s="4" t="s">
        <v>72</v>
      </c>
      <c r="G40" s="5">
        <v>2013</v>
      </c>
      <c r="H40" s="6">
        <v>19454</v>
      </c>
      <c r="I40" s="6">
        <v>1935</v>
      </c>
      <c r="J40" s="18"/>
      <c r="K40" s="18"/>
      <c r="L40" s="18">
        <f t="shared" si="0"/>
        <v>0</v>
      </c>
    </row>
    <row r="41" spans="1:12">
      <c r="A41" s="12"/>
      <c r="B41" s="4" t="s">
        <v>14</v>
      </c>
      <c r="C41" s="4" t="s">
        <v>136</v>
      </c>
      <c r="D41" s="4" t="s">
        <v>137</v>
      </c>
      <c r="E41" s="4" t="s">
        <v>138</v>
      </c>
      <c r="F41" s="4" t="s">
        <v>72</v>
      </c>
      <c r="G41" s="5">
        <v>2013</v>
      </c>
      <c r="H41" s="6">
        <v>36626</v>
      </c>
      <c r="I41" s="6">
        <v>2018</v>
      </c>
      <c r="J41" s="18"/>
      <c r="K41" s="18"/>
      <c r="L41" s="18">
        <f t="shared" si="0"/>
        <v>0</v>
      </c>
    </row>
    <row r="42" spans="1:12">
      <c r="A42" s="12"/>
      <c r="B42" s="4" t="s">
        <v>14</v>
      </c>
      <c r="C42" s="4" t="s">
        <v>139</v>
      </c>
      <c r="D42" s="4" t="s">
        <v>140</v>
      </c>
      <c r="E42" s="4" t="s">
        <v>141</v>
      </c>
      <c r="F42" s="4" t="s">
        <v>57</v>
      </c>
      <c r="G42" s="5">
        <v>2013</v>
      </c>
      <c r="H42" s="6">
        <v>39220</v>
      </c>
      <c r="I42" s="6">
        <v>1811</v>
      </c>
      <c r="J42" s="18"/>
      <c r="K42" s="18"/>
      <c r="L42" s="18">
        <f t="shared" si="0"/>
        <v>0</v>
      </c>
    </row>
    <row r="43" spans="1:12">
      <c r="A43" s="12"/>
      <c r="B43" s="4" t="s">
        <v>14</v>
      </c>
      <c r="C43" s="4" t="s">
        <v>142</v>
      </c>
      <c r="D43" s="4" t="s">
        <v>143</v>
      </c>
      <c r="E43" s="4" t="s">
        <v>144</v>
      </c>
      <c r="F43" s="4" t="s">
        <v>57</v>
      </c>
      <c r="G43" s="5">
        <v>2013</v>
      </c>
      <c r="H43" s="6">
        <v>39220</v>
      </c>
      <c r="I43" s="6">
        <v>1811</v>
      </c>
      <c r="J43" s="18"/>
      <c r="K43" s="18"/>
      <c r="L43" s="18">
        <f t="shared" si="0"/>
        <v>0</v>
      </c>
    </row>
    <row r="44" spans="1:12">
      <c r="A44" s="12"/>
      <c r="B44" s="4" t="s">
        <v>14</v>
      </c>
      <c r="C44" s="4" t="s">
        <v>145</v>
      </c>
      <c r="D44" s="4" t="s">
        <v>146</v>
      </c>
      <c r="E44" s="4" t="s">
        <v>147</v>
      </c>
      <c r="F44" s="4" t="s">
        <v>72</v>
      </c>
      <c r="G44" s="5">
        <v>2013</v>
      </c>
      <c r="H44" s="6">
        <v>34222</v>
      </c>
      <c r="I44" s="6">
        <v>1800</v>
      </c>
      <c r="J44" s="18"/>
      <c r="K44" s="18"/>
      <c r="L44" s="18">
        <f t="shared" si="0"/>
        <v>0</v>
      </c>
    </row>
    <row r="45" spans="1:12">
      <c r="A45" s="12"/>
      <c r="B45" s="4" t="s">
        <v>14</v>
      </c>
      <c r="C45" s="4" t="s">
        <v>148</v>
      </c>
      <c r="D45" s="4" t="s">
        <v>149</v>
      </c>
      <c r="E45" s="4" t="s">
        <v>150</v>
      </c>
      <c r="F45" s="4" t="s">
        <v>57</v>
      </c>
      <c r="G45" s="5">
        <v>2016</v>
      </c>
      <c r="H45" s="6">
        <v>47002</v>
      </c>
      <c r="I45" s="6">
        <v>2800</v>
      </c>
      <c r="J45" s="18"/>
      <c r="K45" s="18"/>
      <c r="L45" s="18">
        <f t="shared" si="0"/>
        <v>0</v>
      </c>
    </row>
    <row r="46" spans="1:12">
      <c r="A46" s="12"/>
      <c r="B46" s="4" t="s">
        <v>14</v>
      </c>
      <c r="C46" s="4" t="s">
        <v>151</v>
      </c>
      <c r="D46" s="4" t="s">
        <v>152</v>
      </c>
      <c r="E46" s="4" t="s">
        <v>153</v>
      </c>
      <c r="F46" s="4" t="s">
        <v>154</v>
      </c>
      <c r="G46" s="5">
        <v>2011</v>
      </c>
      <c r="H46" s="6">
        <v>20948</v>
      </c>
      <c r="I46" s="6">
        <v>1810</v>
      </c>
      <c r="J46" s="18"/>
      <c r="K46" s="18"/>
      <c r="L46" s="18">
        <f t="shared" si="0"/>
        <v>0</v>
      </c>
    </row>
    <row r="47" spans="1:12">
      <c r="A47" s="12"/>
      <c r="B47" s="4" t="s">
        <v>14</v>
      </c>
      <c r="C47" s="4" t="s">
        <v>155</v>
      </c>
      <c r="D47" s="4" t="s">
        <v>156</v>
      </c>
      <c r="E47" s="4" t="s">
        <v>157</v>
      </c>
      <c r="F47" s="4" t="s">
        <v>57</v>
      </c>
      <c r="G47" s="5">
        <v>2009</v>
      </c>
      <c r="H47" s="6">
        <v>37400</v>
      </c>
      <c r="I47" s="6">
        <v>2745</v>
      </c>
      <c r="J47" s="18"/>
      <c r="K47" s="18"/>
      <c r="L47" s="18">
        <f t="shared" si="0"/>
        <v>0</v>
      </c>
    </row>
    <row r="48" spans="1:12">
      <c r="A48" s="12"/>
      <c r="B48" s="4" t="s">
        <v>14</v>
      </c>
      <c r="C48" s="4" t="s">
        <v>158</v>
      </c>
      <c r="D48" s="4" t="s">
        <v>159</v>
      </c>
      <c r="E48" s="4" t="s">
        <v>160</v>
      </c>
      <c r="F48" s="4" t="s">
        <v>57</v>
      </c>
      <c r="G48" s="5">
        <v>2011</v>
      </c>
      <c r="H48" s="6">
        <v>26017</v>
      </c>
      <c r="I48" s="6">
        <v>2800</v>
      </c>
      <c r="J48" s="18"/>
      <c r="K48" s="18"/>
      <c r="L48" s="18">
        <f t="shared" si="0"/>
        <v>0</v>
      </c>
    </row>
    <row r="49" spans="1:12">
      <c r="A49" s="12"/>
      <c r="B49" s="4" t="s">
        <v>14</v>
      </c>
      <c r="C49" s="4" t="s">
        <v>161</v>
      </c>
      <c r="D49" s="4" t="s">
        <v>162</v>
      </c>
      <c r="E49" s="4" t="s">
        <v>163</v>
      </c>
      <c r="F49" s="4" t="s">
        <v>72</v>
      </c>
      <c r="G49" s="5">
        <v>2015</v>
      </c>
      <c r="H49" s="6">
        <v>35650</v>
      </c>
      <c r="I49" s="6">
        <v>2880</v>
      </c>
      <c r="J49" s="18"/>
      <c r="K49" s="18"/>
      <c r="L49" s="18">
        <f t="shared" si="0"/>
        <v>0</v>
      </c>
    </row>
    <row r="50" spans="1:12">
      <c r="A50" s="12"/>
      <c r="B50" s="4" t="s">
        <v>14</v>
      </c>
      <c r="C50" s="4" t="s">
        <v>164</v>
      </c>
      <c r="D50" s="4" t="s">
        <v>165</v>
      </c>
      <c r="E50" s="4" t="s">
        <v>166</v>
      </c>
      <c r="F50" s="4" t="s">
        <v>57</v>
      </c>
      <c r="G50" s="5">
        <v>2020</v>
      </c>
      <c r="H50" s="6">
        <v>28800</v>
      </c>
      <c r="I50" s="6">
        <v>3000</v>
      </c>
      <c r="J50" s="18"/>
      <c r="K50" s="18"/>
      <c r="L50" s="18">
        <f t="shared" si="0"/>
        <v>0</v>
      </c>
    </row>
    <row r="51" spans="1:12">
      <c r="A51" s="12"/>
      <c r="B51" s="4" t="s">
        <v>14</v>
      </c>
      <c r="C51" s="4" t="s">
        <v>167</v>
      </c>
      <c r="D51" s="4" t="s">
        <v>168</v>
      </c>
      <c r="E51" s="4" t="s">
        <v>169</v>
      </c>
      <c r="F51" s="4" t="s">
        <v>57</v>
      </c>
      <c r="G51" s="5">
        <v>2021</v>
      </c>
      <c r="H51" s="6">
        <v>48036</v>
      </c>
      <c r="I51" s="6">
        <v>2024</v>
      </c>
      <c r="J51" s="18"/>
      <c r="K51" s="18"/>
      <c r="L51" s="18">
        <f t="shared" si="0"/>
        <v>0</v>
      </c>
    </row>
    <row r="52" spans="1:12">
      <c r="A52" s="12"/>
      <c r="B52" s="4" t="s">
        <v>14</v>
      </c>
      <c r="C52" s="4" t="s">
        <v>170</v>
      </c>
      <c r="D52" s="4" t="s">
        <v>171</v>
      </c>
      <c r="E52" s="4" t="s">
        <v>172</v>
      </c>
      <c r="F52" s="4" t="s">
        <v>173</v>
      </c>
      <c r="G52" s="5">
        <v>2021</v>
      </c>
      <c r="H52" s="6">
        <v>39587</v>
      </c>
      <c r="I52" s="6">
        <v>3500</v>
      </c>
      <c r="J52" s="18"/>
      <c r="K52" s="18"/>
      <c r="L52" s="18">
        <f t="shared" si="0"/>
        <v>0</v>
      </c>
    </row>
    <row r="53" spans="1:12">
      <c r="A53" s="12"/>
      <c r="B53" s="4" t="s">
        <v>14</v>
      </c>
      <c r="C53" s="4" t="s">
        <v>174</v>
      </c>
      <c r="D53" s="4" t="s">
        <v>175</v>
      </c>
      <c r="E53" s="4" t="s">
        <v>176</v>
      </c>
      <c r="F53" s="4" t="s">
        <v>177</v>
      </c>
      <c r="G53" s="5">
        <v>2021</v>
      </c>
      <c r="H53" s="6">
        <v>20810</v>
      </c>
      <c r="I53" s="6">
        <v>1405</v>
      </c>
      <c r="J53" s="18"/>
      <c r="K53" s="18"/>
      <c r="L53" s="18">
        <f t="shared" si="0"/>
        <v>0</v>
      </c>
    </row>
    <row r="54" spans="1:12">
      <c r="A54" s="12"/>
      <c r="B54" s="4" t="s">
        <v>14</v>
      </c>
      <c r="C54" s="4" t="s">
        <v>178</v>
      </c>
      <c r="D54" s="4" t="s">
        <v>179</v>
      </c>
      <c r="E54" s="4" t="s">
        <v>180</v>
      </c>
      <c r="F54" s="4" t="s">
        <v>44</v>
      </c>
      <c r="G54" s="5">
        <v>2020</v>
      </c>
      <c r="H54" s="6">
        <v>32564</v>
      </c>
      <c r="I54" s="6">
        <v>3500</v>
      </c>
      <c r="J54" s="18"/>
      <c r="K54" s="18"/>
      <c r="L54" s="18">
        <f t="shared" si="0"/>
        <v>0</v>
      </c>
    </row>
    <row r="55" spans="1:12">
      <c r="A55" s="13"/>
      <c r="B55" s="4" t="s">
        <v>14</v>
      </c>
      <c r="C55" s="4" t="s">
        <v>181</v>
      </c>
      <c r="D55" s="4" t="s">
        <v>182</v>
      </c>
      <c r="E55" s="4" t="s">
        <v>183</v>
      </c>
      <c r="F55" s="4" t="s">
        <v>57</v>
      </c>
      <c r="G55" s="5">
        <v>2019</v>
      </c>
      <c r="H55" s="6">
        <v>29506</v>
      </c>
      <c r="I55" s="6">
        <v>2402</v>
      </c>
      <c r="J55" s="18"/>
      <c r="K55" s="18"/>
      <c r="L55" s="18">
        <f t="shared" si="0"/>
        <v>0</v>
      </c>
    </row>
    <row r="56" spans="1:12" ht="18" customHeight="1" thickBot="1"/>
    <row r="57" spans="1:12" ht="30.75" customHeight="1" thickBot="1">
      <c r="A57" s="19" t="s">
        <v>186</v>
      </c>
      <c r="B57" s="20"/>
      <c r="C57" s="20"/>
      <c r="D57" s="20"/>
      <c r="E57" s="21"/>
      <c r="F57" s="21"/>
      <c r="G57" s="22"/>
      <c r="J57" s="8" t="s">
        <v>11</v>
      </c>
      <c r="K57" s="8" t="s">
        <v>12</v>
      </c>
      <c r="L57" s="8" t="s">
        <v>184</v>
      </c>
    </row>
    <row r="58" spans="1:12">
      <c r="J58" s="18">
        <f>SUM(J4:J55)</f>
        <v>0</v>
      </c>
      <c r="K58" s="18">
        <f>SUM(K4:K55)</f>
        <v>0</v>
      </c>
      <c r="L58" s="18">
        <f>SUM(J58:K58)</f>
        <v>0</v>
      </c>
    </row>
    <row r="59" spans="1:12" ht="15.75" thickBot="1"/>
    <row r="60" spans="1:12" ht="15.75" thickBot="1">
      <c r="I60" s="23" t="s">
        <v>187</v>
      </c>
      <c r="J60" s="24"/>
      <c r="K60" s="24"/>
      <c r="L60" s="24">
        <f>SUM(L58)</f>
        <v>0</v>
      </c>
    </row>
  </sheetData>
  <mergeCells count="6">
    <mergeCell ref="A1:K1"/>
    <mergeCell ref="B2:F2"/>
    <mergeCell ref="I2:J2"/>
    <mergeCell ref="A4:A16"/>
    <mergeCell ref="A19:A55"/>
    <mergeCell ref="A57:D57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3" name="Check Box 5">
              <controlPr defaultSize="0" autoFill="0" autoLine="0" autoPict="0">
                <anchor moveWithCells="1">
                  <from>
                    <xdr:col>4</xdr:col>
                    <xdr:colOff>276225</xdr:colOff>
                    <xdr:row>56</xdr:row>
                    <xdr:rowOff>142875</xdr:rowOff>
                  </from>
                  <to>
                    <xdr:col>5</xdr:col>
                    <xdr:colOff>581025</xdr:colOff>
                    <xdr:row>56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3</xdr:col>
                    <xdr:colOff>19050</xdr:colOff>
                    <xdr:row>56</xdr:row>
                    <xdr:rowOff>133350</xdr:rowOff>
                  </from>
                  <to>
                    <xdr:col>4</xdr:col>
                    <xdr:colOff>314325</xdr:colOff>
                    <xdr:row>56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Objectenspecificatie Avres</vt:lpstr>
      <vt:lpstr>'Objectenspecificatie Avres'!Afdruktitels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Inge Lensen</cp:lastModifiedBy>
  <dcterms:created xsi:type="dcterms:W3CDTF">2022-07-18T13:50:27Z</dcterms:created>
  <dcterms:modified xsi:type="dcterms:W3CDTF">2022-07-19T07:33:19Z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