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filterPrivacy="1" defaultThemeVersion="124226"/>
  <xr:revisionPtr revIDLastSave="88" documentId="13_ncr:1_{3A1A87A9-8D9E-1D43-BFDB-308233CEA089}" xr6:coauthVersionLast="47" xr6:coauthVersionMax="47" xr10:uidLastSave="{A3F67FA4-EA4E-E948-88FB-80ABF6E617F6}"/>
  <bookViews>
    <workbookView xWindow="0" yWindow="500" windowWidth="28800" windowHeight="16220" xr2:uid="{00000000-000D-0000-FFFF-FFFF00000000}"/>
  </bookViews>
  <sheets>
    <sheet name="Prijzenblad"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4" i="1" l="1"/>
  <c r="D68" i="1" s="1"/>
  <c r="D19" i="1"/>
  <c r="D27" i="1"/>
  <c r="D60" i="1"/>
  <c r="D31" i="1"/>
  <c r="D51" i="1"/>
  <c r="B27" i="1"/>
  <c r="D32" i="1"/>
  <c r="D20" i="1"/>
  <c r="D22" i="1"/>
  <c r="D21" i="1"/>
  <c r="D23" i="1"/>
  <c r="D24" i="1"/>
  <c r="D25" i="1"/>
  <c r="D26" i="1"/>
  <c r="D46" i="1"/>
  <c r="D45" i="1"/>
  <c r="D44" i="1"/>
  <c r="C27" i="1"/>
  <c r="D47" i="1" l="1"/>
  <c r="D48" i="1"/>
  <c r="D50" i="1"/>
  <c r="C51" i="1"/>
  <c r="B51" i="1"/>
  <c r="D43" i="1"/>
  <c r="D92" i="1"/>
  <c r="D91" i="1"/>
  <c r="D90" i="1"/>
  <c r="D89" i="1"/>
  <c r="D88" i="1"/>
  <c r="D87" i="1"/>
  <c r="D86" i="1"/>
  <c r="D85" i="1"/>
  <c r="D84" i="1"/>
  <c r="D83" i="1"/>
  <c r="D82" i="1"/>
  <c r="D81" i="1"/>
  <c r="D80" i="1"/>
  <c r="D79" i="1"/>
  <c r="D38" i="1" l="1"/>
  <c r="D56" i="1" l="1"/>
  <c r="D34" i="1"/>
  <c r="D37" i="1"/>
  <c r="D42" i="1" l="1"/>
  <c r="D59" i="1" l="1"/>
  <c r="D41" i="1" l="1"/>
  <c r="D57" i="1" l="1"/>
  <c r="D58" i="1"/>
  <c r="D55" i="1"/>
  <c r="D49" i="1"/>
  <c r="D39" i="1" l="1"/>
  <c r="D36" i="1"/>
  <c r="D33" i="1" l="1"/>
  <c r="D35" i="1"/>
  <c r="D40" i="1"/>
</calcChain>
</file>

<file path=xl/sharedStrings.xml><?xml version="1.0" encoding="utf-8"?>
<sst xmlns="http://schemas.openxmlformats.org/spreadsheetml/2006/main" count="102" uniqueCount="89">
  <si>
    <t>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Inschrijver dient de groen gearceerde cellen in te vullen.
Onderstaande TCO geeft geen enkele verplichting tot afname en dient slechts om een vergelijking te kunnen maken tussen de verschillende Oplossingen.</t>
  </si>
  <si>
    <t>Total Cost of Ownership</t>
  </si>
  <si>
    <t>De berekening van de prijs (P) excl. btw zal plaatsvinden op basis van een TCO met de volgende uitgangspunten:
Een sitelicentie voor de volledige Oplossing.
Alle prijzen zijn excl. btw.</t>
  </si>
  <si>
    <t xml:space="preserve">Aantal gebruikers 2023:
</t>
  </si>
  <si>
    <t>Verwacht* aantal gebruikers 2024:</t>
  </si>
  <si>
    <t>Verwacht* aantal gebruikers 2025:</t>
  </si>
  <si>
    <t xml:space="preserve">Afname van de Oplossing voor een initiële periode (in jaren) van;
</t>
  </si>
  <si>
    <t xml:space="preserve">Afname van de vereiste koppelingen voor een initiële periode (in jaren) van;
</t>
  </si>
  <si>
    <t xml:space="preserve">Trainingen (incl. documentatie) voor het volgende aantal eindgebruikers;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</si>
  <si>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</si>
  <si>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</si>
  <si>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</si>
  <si>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Aantal uren t.b.v. vergelijk uurtarieven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</si>
  <si>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</si>
  <si>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</si>
  <si>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</si>
  <si>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</si>
  <si>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</si>
  <si>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</si>
  <si>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</si>
  <si>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</si>
  <si>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</si>
  <si>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</si>
  <si>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</si>
  <si>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</si>
  <si>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</si>
  <si>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</si>
  <si>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</si>
  <si>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</si>
  <si>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Kofax</t>
  </si>
  <si>
    <t>Templafy</t>
  </si>
  <si>
    <t>GeoWeb</t>
  </si>
  <si>
    <t>Coda</t>
  </si>
  <si>
    <t>PowerBrowser</t>
  </si>
  <si>
    <t>Neuron</t>
  </si>
  <si>
    <t>Ibabs</t>
  </si>
  <si>
    <t>MyLex</t>
  </si>
  <si>
    <t>GBA-V</t>
  </si>
  <si>
    <t>LV-BAG</t>
  </si>
  <si>
    <t>MijnOverheid</t>
  </si>
  <si>
    <t>Microsoft Exchange</t>
  </si>
  <si>
    <t>Teams / Microsoft 365</t>
  </si>
  <si>
    <t>Kamer van Koophandel</t>
  </si>
  <si>
    <t>DigiD</t>
  </si>
  <si>
    <t>eHerkenning</t>
  </si>
  <si>
    <t>eIDAS</t>
  </si>
  <si>
    <t>Trainingen</t>
  </si>
  <si>
    <t>De prijzen per gebruiker excl. BTW omvat de kosten voor de volledige training incl. documentatie.</t>
  </si>
  <si>
    <t>Trainingen (incl. documentatie)</t>
  </si>
  <si>
    <t>Prijs per trainee</t>
  </si>
  <si>
    <t>Eindgebruikers (KCC medewerkers, secretariaten, projectleiders, projectmedewerkers en medewerkers bedrijfsvoering)</t>
  </si>
  <si>
    <t>Key users</t>
  </si>
  <si>
    <t>Functioneel beheerders</t>
  </si>
  <si>
    <t>DIV medewerkers</t>
  </si>
  <si>
    <t>Technisch beheerders (systeembeheer)</t>
  </si>
  <si>
    <t>Additionele ondersteunende uren</t>
  </si>
  <si>
    <t>De eerder genoemde prijzen voor de Oplossing, koppelingen en trainingen zijn inclusief de hierbij benodigde (implementatie)uren. Beschrijf hier onder de uurtarieven voor eventuele aanvullende opdrachten welke niet vallen onder de huidige uitvraag. Uurtarieven excl. BTW zijn inclusief eventuele reis- en verblijfkosten.</t>
  </si>
  <si>
    <t>Rol</t>
  </si>
  <si>
    <t>Uurtarief</t>
  </si>
  <si>
    <t xml:space="preserve">Projectleider </t>
  </si>
  <si>
    <t>Trainer</t>
  </si>
  <si>
    <t>Technisch consultant</t>
  </si>
  <si>
    <t>Functioneel consultant</t>
  </si>
  <si>
    <t>TOTAAL</t>
  </si>
  <si>
    <t>ONDERTEKENING</t>
  </si>
  <si>
    <t>Naam</t>
  </si>
  <si>
    <t>Functie</t>
  </si>
  <si>
    <t>Datum</t>
  </si>
  <si>
    <t>Handtekening</t>
  </si>
  <si>
    <t>*Dit betreft het verwacht aantal gebruikers. Aan dit aantal kan Inschrijver/Opdrachtnemer geen rechten ontlenen.</t>
  </si>
  <si>
    <r>
      <t>Gewenste koppelingen (</t>
    </r>
    <r>
      <rPr>
        <b/>
        <u/>
        <sz val="11"/>
        <rFont val="Calibri (Hoofdtekst)"/>
      </rPr>
      <t>geen</t>
    </r>
    <r>
      <rPr>
        <b/>
        <sz val="11"/>
        <rFont val="Calibri (Hoofdtekst)"/>
      </rPr>
      <t xml:space="preserve"> onderdeel van de scope)</t>
    </r>
  </si>
  <si>
    <t>Fortes</t>
  </si>
  <si>
    <t>P8</t>
  </si>
  <si>
    <t>Mercell</t>
  </si>
  <si>
    <t>PLOOI</t>
  </si>
  <si>
    <t>VBS / LBS</t>
  </si>
  <si>
    <t>E-depot</t>
  </si>
  <si>
    <t>OBS</t>
  </si>
  <si>
    <t>Relatics</t>
  </si>
  <si>
    <t>Governance controler</t>
  </si>
  <si>
    <t>Digitaal ondertekenen</t>
  </si>
  <si>
    <t>Meridan</t>
  </si>
  <si>
    <t>VISI</t>
  </si>
  <si>
    <t>OBI4wan</t>
  </si>
  <si>
    <t>Mavim</t>
  </si>
  <si>
    <t>BRP/GBA-V</t>
  </si>
  <si>
    <t>NHR</t>
  </si>
  <si>
    <t>Bedrijfsportaal</t>
  </si>
  <si>
    <t>Bijlage 8d - Gewijzigd prijzenblad 30112022 - ONBEVEILIGD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</si>
</sst>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sz val="11"/>
      <color rgb="FFFF0000"/>
      <name val="Calibri"/>
      <family val="2"/>
      <scheme val="minor"/>
    </font>
    <font>
      <sz val="9.5"/>
      <color theme="1"/>
      <name val="Trebuchet MS"/>
      <family val="2"/>
    </font>
    <font>
      <b/>
      <u/>
      <sz val="11"/>
      <name val="Calibri (Hoofdtekst)"/>
    </font>
    <font>
      <b/>
      <sz val="11"/>
      <name val="Calibri (Hoofdtekst)"/>
    </font>
    <font>
      <b/>
      <sz val="22"/>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66">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4" fillId="0" borderId="1" xfId="0" applyFont="1" applyBorder="1" applyAlignment="1">
      <alignment vertical="center" wrapText="1"/>
    </xf>
    <xf numFmtId="0" fontId="9" fillId="0" borderId="0" xfId="0" applyFont="1"/>
    <xf numFmtId="0" fontId="1" fillId="0" borderId="0" xfId="0" applyFont="1"/>
    <xf numFmtId="164" fontId="1" fillId="0" borderId="4" xfId="0" applyNumberFormat="1" applyFont="1" applyBorder="1"/>
    <xf numFmtId="0" fontId="10" fillId="0" borderId="1" xfId="0" applyFont="1" applyBorder="1" applyAlignment="1">
      <alignment vertical="center" wrapText="1"/>
    </xf>
    <xf numFmtId="164" fontId="1" fillId="0" borderId="1" xfId="0" applyNumberFormat="1" applyFont="1" applyBorder="1"/>
    <xf numFmtId="0" fontId="0" fillId="0" borderId="1" xfId="0" applyBorder="1"/>
    <xf numFmtId="164" fontId="1" fillId="7" borderId="9" xfId="0" applyNumberFormat="1" applyFont="1" applyFill="1" applyBorder="1" applyProtection="1">
      <protection locked="0"/>
    </xf>
    <xf numFmtId="164" fontId="1" fillId="7" borderId="11" xfId="0" applyNumberFormat="1" applyFont="1" applyFill="1" applyBorder="1" applyProtection="1">
      <protection locked="0"/>
    </xf>
    <xf numFmtId="164" fontId="1" fillId="7" borderId="1" xfId="0" applyNumberFormat="1" applyFont="1" applyFill="1" applyBorder="1" applyProtection="1">
      <protection locked="0"/>
    </xf>
    <xf numFmtId="164" fontId="1" fillId="7" borderId="13" xfId="0" applyNumberFormat="1" applyFont="1" applyFill="1" applyBorder="1" applyProtection="1">
      <protection locked="0"/>
    </xf>
    <xf numFmtId="0" fontId="8" fillId="7" borderId="2"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8" fillId="0" borderId="2" xfId="0" applyFont="1" applyBorder="1" applyAlignment="1">
      <alignment horizontal="left" vertical="top"/>
    </xf>
    <xf numFmtId="0" fontId="8" fillId="0" borderId="4" xfId="0" applyFont="1" applyBorder="1" applyAlignment="1">
      <alignment horizontal="left" vertical="top"/>
    </xf>
    <xf numFmtId="0" fontId="8" fillId="0" borderId="2" xfId="0" applyFont="1" applyBorder="1" applyAlignment="1">
      <alignment horizontal="left"/>
    </xf>
    <xf numFmtId="0" fontId="8" fillId="0" borderId="4" xfId="0" applyFont="1" applyBorder="1" applyAlignment="1">
      <alignment horizontal="left"/>
    </xf>
    <xf numFmtId="0" fontId="13" fillId="2" borderId="2" xfId="0" applyFont="1" applyFill="1" applyBorder="1" applyAlignment="1">
      <alignment horizontal="left"/>
    </xf>
    <xf numFmtId="0" fontId="13" fillId="2" borderId="3" xfId="0" applyFont="1" applyFill="1" applyBorder="1" applyAlignment="1">
      <alignment horizontal="left"/>
    </xf>
    <xf numFmtId="0" fontId="13"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top"/>
    </xf>
    <xf numFmtId="0" fontId="8" fillId="7" borderId="4" xfId="0" applyFont="1" applyFill="1" applyBorder="1" applyAlignment="1" applyProtection="1">
      <alignment horizontal="left" vertical="top"/>
      <protection locked="0"/>
    </xf>
    <xf numFmtId="0" fontId="2" fillId="4" borderId="2" xfId="0" applyFont="1" applyFill="1" applyBorder="1"/>
    <xf numFmtId="0" fontId="2" fillId="4" borderId="4" xfId="0" applyFont="1" applyFill="1" applyBorder="1"/>
    <xf numFmtId="0" fontId="8" fillId="6" borderId="2" xfId="0" applyFont="1" applyFill="1" applyBorder="1" applyAlignment="1">
      <alignment horizontal="center" vertical="center"/>
    </xf>
    <xf numFmtId="0" fontId="0" fillId="0" borderId="3" xfId="0" applyBorder="1"/>
    <xf numFmtId="0" fontId="0" fillId="0" borderId="4" xfId="0" applyBorder="1"/>
    <xf numFmtId="0" fontId="4" fillId="0" borderId="1"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2"/>
  <sheetViews>
    <sheetView tabSelected="1" zoomScaleNormal="100" workbookViewId="0">
      <selection activeCell="A2" sqref="A2:D2"/>
    </sheetView>
  </sheetViews>
  <sheetFormatPr baseColWidth="10" defaultColWidth="9.1640625" defaultRowHeight="15" x14ac:dyDescent="0.2"/>
  <cols>
    <col min="1" max="1" width="67" style="1" customWidth="1"/>
    <col min="2" max="2" width="25.5" style="1" customWidth="1"/>
    <col min="3" max="3" width="25.83203125" style="1" customWidth="1"/>
    <col min="4" max="4" width="35.83203125" style="1" customWidth="1"/>
    <col min="5" max="16384" width="9.1640625" style="1"/>
  </cols>
  <sheetData>
    <row r="1" spans="1:4" ht="29" x14ac:dyDescent="0.35">
      <c r="A1" s="36" t="s">
        <v>88</v>
      </c>
      <c r="B1" s="37"/>
      <c r="C1" s="37"/>
      <c r="D1" s="38"/>
    </row>
    <row r="2" spans="1:4" ht="84" customHeight="1" x14ac:dyDescent="0.2">
      <c r="A2" s="42" t="s">
        <v>0</v>
      </c>
      <c r="B2" s="42"/>
      <c r="C2" s="42"/>
      <c r="D2" s="42"/>
    </row>
    <row r="3" spans="1:4" x14ac:dyDescent="0.2">
      <c r="A3" s="39" t="s">
        <v>1</v>
      </c>
      <c r="B3" s="40"/>
      <c r="C3" s="40"/>
      <c r="D3" s="41"/>
    </row>
    <row r="4" spans="1:4" ht="75" customHeight="1" x14ac:dyDescent="0.2">
      <c r="A4" s="43" t="s">
        <v>2</v>
      </c>
      <c r="B4" s="44"/>
      <c r="C4" s="44"/>
      <c r="D4" s="45"/>
    </row>
    <row r="5" spans="1:4" x14ac:dyDescent="0.2">
      <c r="A5" s="43" t="s">
        <v>3</v>
      </c>
      <c r="B5" s="44"/>
      <c r="C5" s="45"/>
      <c r="D5" s="13">
        <v>200</v>
      </c>
    </row>
    <row r="6" spans="1:4" x14ac:dyDescent="0.2">
      <c r="A6" s="43" t="s">
        <v>4</v>
      </c>
      <c r="B6" s="44"/>
      <c r="C6" s="45"/>
      <c r="D6" s="13">
        <v>500</v>
      </c>
    </row>
    <row r="7" spans="1:4" x14ac:dyDescent="0.2">
      <c r="A7" s="43" t="s">
        <v>5</v>
      </c>
      <c r="B7" s="44"/>
      <c r="C7" s="45"/>
      <c r="D7" s="13">
        <v>650</v>
      </c>
    </row>
    <row r="8" spans="1:4" ht="14.5" customHeight="1" x14ac:dyDescent="0.2">
      <c r="A8" s="43" t="s">
        <v>6</v>
      </c>
      <c r="B8" s="44"/>
      <c r="C8" s="45"/>
      <c r="D8" s="14">
        <v>6</v>
      </c>
    </row>
    <row r="9" spans="1:4" ht="14.5" customHeight="1" x14ac:dyDescent="0.2">
      <c r="A9" s="43" t="s">
        <v>7</v>
      </c>
      <c r="B9" s="44"/>
      <c r="C9" s="45"/>
      <c r="D9" s="14">
        <v>6</v>
      </c>
    </row>
    <row r="10" spans="1:4" ht="14.5" customHeight="1" x14ac:dyDescent="0.2">
      <c r="A10" s="43" t="s">
        <v>8</v>
      </c>
      <c r="B10" s="44"/>
      <c r="C10" s="45"/>
      <c r="D10" s="14">
        <v>8</v>
      </c>
    </row>
    <row r="11" spans="1:4" ht="14.5" customHeight="1" x14ac:dyDescent="0.2">
      <c r="A11" s="43" t="s">
        <v>9</v>
      </c>
      <c r="B11" s="44"/>
      <c r="C11" s="45"/>
      <c r="D11" s="14">
        <v>3</v>
      </c>
    </row>
    <row r="12" spans="1:4" ht="14.5" customHeight="1" x14ac:dyDescent="0.2">
      <c r="A12" s="43" t="s">
        <v>10</v>
      </c>
      <c r="B12" s="44"/>
      <c r="C12" s="45"/>
      <c r="D12" s="14">
        <v>6</v>
      </c>
    </row>
    <row r="13" spans="1:4" ht="14.5" customHeight="1" x14ac:dyDescent="0.2">
      <c r="A13" s="43" t="s">
        <v>11</v>
      </c>
      <c r="B13" s="44"/>
      <c r="C13" s="45"/>
      <c r="D13" s="14">
        <v>2</v>
      </c>
    </row>
    <row r="14" spans="1:4" ht="14.5" customHeight="1" x14ac:dyDescent="0.2">
      <c r="A14" s="43" t="s">
        <v>12</v>
      </c>
      <c r="B14" s="44"/>
      <c r="C14" s="45"/>
      <c r="D14" s="14">
        <v>1000</v>
      </c>
    </row>
    <row r="15" spans="1:4" ht="36" customHeight="1" x14ac:dyDescent="0.2">
      <c r="A15" s="47" t="s">
        <v>13</v>
      </c>
      <c r="B15" s="48"/>
      <c r="C15" s="48"/>
      <c r="D15" s="49"/>
    </row>
    <row r="16" spans="1:4" x14ac:dyDescent="0.2">
      <c r="A16" s="39" t="s">
        <v>14</v>
      </c>
      <c r="B16" s="40"/>
      <c r="C16" s="40"/>
      <c r="D16" s="41"/>
    </row>
    <row r="17" spans="1:4" ht="67.5" customHeight="1" x14ac:dyDescent="0.2">
      <c r="A17" s="46" t="s">
        <v>15</v>
      </c>
      <c r="B17" s="46"/>
      <c r="C17" s="46"/>
      <c r="D17" s="46"/>
    </row>
    <row r="18" spans="1:4" ht="16" thickBot="1" x14ac:dyDescent="0.25">
      <c r="A18" s="2" t="s">
        <v>16</v>
      </c>
      <c r="B18" s="3" t="s">
        <v>27</v>
      </c>
      <c r="C18" s="3" t="s">
        <v>28</v>
      </c>
      <c r="D18" s="4" t="s">
        <v>17</v>
      </c>
    </row>
    <row r="19" spans="1:4" ht="16" thickBot="1" x14ac:dyDescent="0.25">
      <c r="A19" s="12" t="s">
        <v>18</v>
      </c>
      <c r="B19" s="22">
        <v>0</v>
      </c>
      <c r="C19" s="22">
        <v>0</v>
      </c>
      <c r="D19" s="18">
        <f>(B19)+(C19*($D$8-1))</f>
        <v>0</v>
      </c>
    </row>
    <row r="20" spans="1:4" ht="16" thickBot="1" x14ac:dyDescent="0.25">
      <c r="A20" s="12" t="s">
        <v>19</v>
      </c>
      <c r="B20" s="22">
        <v>0</v>
      </c>
      <c r="C20" s="22">
        <v>0</v>
      </c>
      <c r="D20" s="18">
        <f>(B20)+(C20*($D$8-1))</f>
        <v>0</v>
      </c>
    </row>
    <row r="21" spans="1:4" x14ac:dyDescent="0.2">
      <c r="A21" s="12" t="s">
        <v>20</v>
      </c>
      <c r="B21" s="22">
        <v>0</v>
      </c>
      <c r="C21" s="22">
        <v>0</v>
      </c>
      <c r="D21" s="18">
        <f>(B21)+(C21*($D$8-1))</f>
        <v>0</v>
      </c>
    </row>
    <row r="22" spans="1:4" ht="16" thickBot="1" x14ac:dyDescent="0.25">
      <c r="A22" s="12" t="s">
        <v>21</v>
      </c>
      <c r="B22" s="22">
        <v>0</v>
      </c>
      <c r="C22" s="22">
        <v>0</v>
      </c>
      <c r="D22" s="18">
        <f>(B22)+(C22*($D$8-1))</f>
        <v>0</v>
      </c>
    </row>
    <row r="23" spans="1:4" ht="16" thickBot="1" x14ac:dyDescent="0.25">
      <c r="A23" s="12" t="s">
        <v>21</v>
      </c>
      <c r="B23" s="22">
        <v>0</v>
      </c>
      <c r="C23" s="22">
        <v>0</v>
      </c>
      <c r="D23" s="18">
        <f t="shared" ref="D23:D26" si="0">(B23)+(C23*($D$8-1))</f>
        <v>0</v>
      </c>
    </row>
    <row r="24" spans="1:4" ht="16" thickBot="1" x14ac:dyDescent="0.25">
      <c r="A24" s="12" t="s">
        <v>21</v>
      </c>
      <c r="B24" s="22">
        <v>0</v>
      </c>
      <c r="C24" s="22">
        <v>0</v>
      </c>
      <c r="D24" s="18">
        <f t="shared" si="0"/>
        <v>0</v>
      </c>
    </row>
    <row r="25" spans="1:4" ht="16" thickBot="1" x14ac:dyDescent="0.25">
      <c r="A25" s="12" t="s">
        <v>22</v>
      </c>
      <c r="B25" s="22">
        <v>0</v>
      </c>
      <c r="C25" s="22">
        <v>0</v>
      </c>
      <c r="D25" s="18">
        <f t="shared" si="0"/>
        <v>0</v>
      </c>
    </row>
    <row r="26" spans="1:4" ht="16" thickBot="1" x14ac:dyDescent="0.25">
      <c r="A26" s="12" t="s">
        <v>23</v>
      </c>
      <c r="B26" s="22">
        <v>0</v>
      </c>
      <c r="C26" s="22">
        <v>0</v>
      </c>
      <c r="D26" s="18">
        <f t="shared" si="0"/>
        <v>0</v>
      </c>
    </row>
    <row r="27" spans="1:4" x14ac:dyDescent="0.2">
      <c r="A27" s="5" t="s">
        <v>17</v>
      </c>
      <c r="B27" s="6">
        <f>SUM(B19:B26)</f>
        <v>0</v>
      </c>
      <c r="C27" s="6">
        <f>SUM(C19:C26)</f>
        <v>0</v>
      </c>
      <c r="D27" s="7">
        <f>SUM(D19:D26)</f>
        <v>0</v>
      </c>
    </row>
    <row r="28" spans="1:4" x14ac:dyDescent="0.2">
      <c r="A28" s="39" t="s">
        <v>24</v>
      </c>
      <c r="B28" s="40"/>
      <c r="C28" s="40"/>
      <c r="D28" s="41"/>
    </row>
    <row r="29" spans="1:4" ht="97.5" customHeight="1" x14ac:dyDescent="0.2">
      <c r="A29" s="42" t="s">
        <v>25</v>
      </c>
      <c r="B29" s="42"/>
      <c r="C29" s="42"/>
      <c r="D29" s="42"/>
    </row>
    <row r="30" spans="1:4" ht="16" thickBot="1" x14ac:dyDescent="0.25">
      <c r="A30" s="2" t="s">
        <v>26</v>
      </c>
      <c r="B30" s="3" t="s">
        <v>27</v>
      </c>
      <c r="C30" s="3" t="s">
        <v>28</v>
      </c>
      <c r="D30" s="4" t="s">
        <v>17</v>
      </c>
    </row>
    <row r="31" spans="1:4" ht="16" thickBot="1" x14ac:dyDescent="0.25">
      <c r="A31" s="15" t="s">
        <v>29</v>
      </c>
      <c r="B31" s="23">
        <v>0</v>
      </c>
      <c r="C31" s="22">
        <v>0</v>
      </c>
      <c r="D31" s="18">
        <f>B31+(C31*($D$9-1))</f>
        <v>0</v>
      </c>
    </row>
    <row r="32" spans="1:4" ht="16" thickBot="1" x14ac:dyDescent="0.25">
      <c r="A32" s="15" t="s">
        <v>30</v>
      </c>
      <c r="B32" s="23">
        <v>0</v>
      </c>
      <c r="C32" s="22">
        <v>0</v>
      </c>
      <c r="D32" s="18">
        <f>B32+(C32*($D$9-1))</f>
        <v>0</v>
      </c>
    </row>
    <row r="33" spans="1:4" ht="16" thickBot="1" x14ac:dyDescent="0.25">
      <c r="A33" s="15" t="s">
        <v>31</v>
      </c>
      <c r="B33" s="23">
        <v>0</v>
      </c>
      <c r="C33" s="22">
        <v>0</v>
      </c>
      <c r="D33" s="18">
        <f t="shared" ref="D33:D40" si="1">B33+(C33*($D$9-1))</f>
        <v>0</v>
      </c>
    </row>
    <row r="34" spans="1:4" ht="16" thickBot="1" x14ac:dyDescent="0.25">
      <c r="A34" s="21" t="s">
        <v>32</v>
      </c>
      <c r="B34" s="24">
        <v>0</v>
      </c>
      <c r="C34" s="24">
        <v>0</v>
      </c>
      <c r="D34" s="20">
        <f t="shared" si="1"/>
        <v>0</v>
      </c>
    </row>
    <row r="35" spans="1:4" ht="16" thickBot="1" x14ac:dyDescent="0.25">
      <c r="A35" s="15" t="s">
        <v>33</v>
      </c>
      <c r="B35" s="23">
        <v>0</v>
      </c>
      <c r="C35" s="22">
        <v>0</v>
      </c>
      <c r="D35" s="18">
        <f t="shared" si="1"/>
        <v>0</v>
      </c>
    </row>
    <row r="36" spans="1:4" ht="16" thickBot="1" x14ac:dyDescent="0.25">
      <c r="A36" s="15" t="s">
        <v>34</v>
      </c>
      <c r="B36" s="23">
        <v>0</v>
      </c>
      <c r="C36" s="22">
        <v>0</v>
      </c>
      <c r="D36" s="18">
        <f t="shared" si="1"/>
        <v>0</v>
      </c>
    </row>
    <row r="37" spans="1:4" ht="16" thickBot="1" x14ac:dyDescent="0.25">
      <c r="A37" s="15" t="s">
        <v>35</v>
      </c>
      <c r="B37" s="23">
        <v>0</v>
      </c>
      <c r="C37" s="22">
        <v>0</v>
      </c>
      <c r="D37" s="18">
        <f>B37+(C37*($D$9-1))</f>
        <v>0</v>
      </c>
    </row>
    <row r="38" spans="1:4" ht="15" customHeight="1" thickBot="1" x14ac:dyDescent="0.25">
      <c r="A38" s="21" t="s">
        <v>36</v>
      </c>
      <c r="B38" s="24">
        <v>0</v>
      </c>
      <c r="C38" s="24">
        <v>0</v>
      </c>
      <c r="D38" s="20">
        <f t="shared" ref="D38" si="2">B38+(C38*($D$9-1))</f>
        <v>0</v>
      </c>
    </row>
    <row r="39" spans="1:4" ht="16" thickBot="1" x14ac:dyDescent="0.25">
      <c r="A39" s="19" t="s">
        <v>37</v>
      </c>
      <c r="B39" s="23">
        <v>0</v>
      </c>
      <c r="C39" s="22">
        <v>0</v>
      </c>
      <c r="D39" s="18">
        <f t="shared" si="1"/>
        <v>0</v>
      </c>
    </row>
    <row r="40" spans="1:4" ht="16" thickBot="1" x14ac:dyDescent="0.25">
      <c r="A40" s="19" t="s">
        <v>38</v>
      </c>
      <c r="B40" s="23">
        <v>0</v>
      </c>
      <c r="C40" s="22">
        <v>0</v>
      </c>
      <c r="D40" s="18">
        <f t="shared" si="1"/>
        <v>0</v>
      </c>
    </row>
    <row r="41" spans="1:4" ht="16" thickBot="1" x14ac:dyDescent="0.25">
      <c r="A41" s="19" t="s">
        <v>40</v>
      </c>
      <c r="B41" s="23">
        <v>0</v>
      </c>
      <c r="C41" s="22">
        <v>0</v>
      </c>
      <c r="D41" s="18">
        <f>B41+(C41*($D$9-1))</f>
        <v>0</v>
      </c>
    </row>
    <row r="42" spans="1:4" ht="16" thickBot="1" x14ac:dyDescent="0.25">
      <c r="A42" s="15" t="s">
        <v>41</v>
      </c>
      <c r="B42" s="23">
        <v>0</v>
      </c>
      <c r="C42" s="22">
        <v>0</v>
      </c>
      <c r="D42" s="18">
        <f>B42+(C42*($D$9-1))</f>
        <v>0</v>
      </c>
    </row>
    <row r="43" spans="1:4" ht="16" thickBot="1" x14ac:dyDescent="0.25">
      <c r="A43" s="15" t="s">
        <v>42</v>
      </c>
      <c r="B43" s="23">
        <v>0</v>
      </c>
      <c r="C43" s="22">
        <v>0</v>
      </c>
      <c r="D43" s="18">
        <f t="shared" ref="D43:D50" si="3">B43+(C43*($D$9-1))</f>
        <v>0</v>
      </c>
    </row>
    <row r="44" spans="1:4" ht="16" thickBot="1" x14ac:dyDescent="0.25">
      <c r="A44" s="15" t="s">
        <v>43</v>
      </c>
      <c r="B44" s="23">
        <v>0</v>
      </c>
      <c r="C44" s="22">
        <v>0</v>
      </c>
      <c r="D44" s="18">
        <f t="shared" ref="D44:D46" si="4">B44+(C44*($D$9-1))</f>
        <v>0</v>
      </c>
    </row>
    <row r="45" spans="1:4" ht="16" thickBot="1" x14ac:dyDescent="0.25">
      <c r="A45" s="15" t="s">
        <v>44</v>
      </c>
      <c r="B45" s="23">
        <v>0</v>
      </c>
      <c r="C45" s="22">
        <v>0</v>
      </c>
      <c r="D45" s="18">
        <f t="shared" si="4"/>
        <v>0</v>
      </c>
    </row>
    <row r="46" spans="1:4" ht="16" thickBot="1" x14ac:dyDescent="0.25">
      <c r="A46" s="15" t="s">
        <v>45</v>
      </c>
      <c r="B46" s="23">
        <v>0</v>
      </c>
      <c r="C46" s="22">
        <v>0</v>
      </c>
      <c r="D46" s="18">
        <f t="shared" si="4"/>
        <v>0</v>
      </c>
    </row>
    <row r="47" spans="1:4" ht="16" thickBot="1" x14ac:dyDescent="0.25">
      <c r="A47" s="15" t="s">
        <v>85</v>
      </c>
      <c r="B47" s="23">
        <v>0</v>
      </c>
      <c r="C47" s="22">
        <v>0</v>
      </c>
      <c r="D47" s="18">
        <f t="shared" si="3"/>
        <v>0</v>
      </c>
    </row>
    <row r="48" spans="1:4" ht="16" thickBot="1" x14ac:dyDescent="0.25">
      <c r="A48" s="15" t="s">
        <v>86</v>
      </c>
      <c r="B48" s="23">
        <v>0</v>
      </c>
      <c r="C48" s="22">
        <v>0</v>
      </c>
      <c r="D48" s="18">
        <f t="shared" si="3"/>
        <v>0</v>
      </c>
    </row>
    <row r="49" spans="1:4" ht="16" thickBot="1" x14ac:dyDescent="0.25">
      <c r="A49" s="19" t="s">
        <v>39</v>
      </c>
      <c r="B49" s="23">
        <v>0</v>
      </c>
      <c r="C49" s="22">
        <v>0</v>
      </c>
      <c r="D49" s="18">
        <f t="shared" ref="D49" si="5">B49+(C49*($D$9-1))</f>
        <v>0</v>
      </c>
    </row>
    <row r="50" spans="1:4" ht="16" thickBot="1" x14ac:dyDescent="0.25">
      <c r="A50" s="15" t="s">
        <v>87</v>
      </c>
      <c r="B50" s="23">
        <v>0</v>
      </c>
      <c r="C50" s="22">
        <v>0</v>
      </c>
      <c r="D50" s="18">
        <f t="shared" si="3"/>
        <v>0</v>
      </c>
    </row>
    <row r="51" spans="1:4" x14ac:dyDescent="0.2">
      <c r="A51" s="5" t="s">
        <v>17</v>
      </c>
      <c r="B51" s="6">
        <f>SUM(B31:B50)</f>
        <v>0</v>
      </c>
      <c r="C51" s="6">
        <f>SUM(C31:C50)</f>
        <v>0</v>
      </c>
      <c r="D51" s="18">
        <f>SUM(D31:D50)</f>
        <v>0</v>
      </c>
    </row>
    <row r="52" spans="1:4" x14ac:dyDescent="0.2">
      <c r="A52" s="39" t="s">
        <v>46</v>
      </c>
      <c r="B52" s="40"/>
      <c r="C52" s="40"/>
      <c r="D52" s="41"/>
    </row>
    <row r="53" spans="1:4" x14ac:dyDescent="0.2">
      <c r="A53" s="47" t="s">
        <v>47</v>
      </c>
      <c r="B53" s="48"/>
      <c r="C53" s="48"/>
      <c r="D53" s="49"/>
    </row>
    <row r="54" spans="1:4" ht="16" thickBot="1" x14ac:dyDescent="0.25">
      <c r="A54" s="52" t="s">
        <v>48</v>
      </c>
      <c r="B54" s="53"/>
      <c r="C54" s="8" t="s">
        <v>49</v>
      </c>
      <c r="D54" s="4" t="s">
        <v>17</v>
      </c>
    </row>
    <row r="55" spans="1:4" ht="26" customHeight="1" thickBot="1" x14ac:dyDescent="0.25">
      <c r="A55" s="57" t="s">
        <v>50</v>
      </c>
      <c r="B55" s="30"/>
      <c r="C55" s="22">
        <v>0</v>
      </c>
      <c r="D55" s="18">
        <f>C55*D10</f>
        <v>0</v>
      </c>
    </row>
    <row r="56" spans="1:4" ht="16" thickBot="1" x14ac:dyDescent="0.25">
      <c r="A56" s="57" t="s">
        <v>51</v>
      </c>
      <c r="B56" s="30"/>
      <c r="C56" s="22">
        <v>0</v>
      </c>
      <c r="D56" s="18">
        <f>C56*D11</f>
        <v>0</v>
      </c>
    </row>
    <row r="57" spans="1:4" ht="14.5" customHeight="1" thickBot="1" x14ac:dyDescent="0.25">
      <c r="A57" s="57" t="s">
        <v>52</v>
      </c>
      <c r="B57" s="30"/>
      <c r="C57" s="22">
        <v>0</v>
      </c>
      <c r="D57" s="18">
        <f>C57*D11</f>
        <v>0</v>
      </c>
    </row>
    <row r="58" spans="1:4" ht="14.5" customHeight="1" thickBot="1" x14ac:dyDescent="0.25">
      <c r="A58" s="57" t="s">
        <v>53</v>
      </c>
      <c r="B58" s="30"/>
      <c r="C58" s="22">
        <v>0</v>
      </c>
      <c r="D58" s="18">
        <f>C58*D12</f>
        <v>0</v>
      </c>
    </row>
    <row r="59" spans="1:4" ht="14.5" customHeight="1" thickBot="1" x14ac:dyDescent="0.25">
      <c r="A59" s="57" t="s">
        <v>54</v>
      </c>
      <c r="B59" s="30"/>
      <c r="C59" s="22">
        <v>0</v>
      </c>
      <c r="D59" s="18">
        <f>C59*D13</f>
        <v>0</v>
      </c>
    </row>
    <row r="60" spans="1:4" x14ac:dyDescent="0.2">
      <c r="A60" s="58" t="s">
        <v>17</v>
      </c>
      <c r="B60" s="59"/>
      <c r="C60" s="60"/>
      <c r="D60" s="7">
        <f>SUM(D55:D59)</f>
        <v>0</v>
      </c>
    </row>
    <row r="61" spans="1:4" x14ac:dyDescent="0.2">
      <c r="A61" s="39" t="s">
        <v>55</v>
      </c>
      <c r="B61" s="40"/>
      <c r="C61" s="40"/>
      <c r="D61" s="41"/>
    </row>
    <row r="62" spans="1:4" ht="34.5" customHeight="1" x14ac:dyDescent="0.2">
      <c r="A62" s="42" t="s">
        <v>56</v>
      </c>
      <c r="B62" s="42"/>
      <c r="C62" s="42"/>
      <c r="D62" s="42"/>
    </row>
    <row r="63" spans="1:4" ht="16" thickBot="1" x14ac:dyDescent="0.25">
      <c r="A63" s="52" t="s">
        <v>57</v>
      </c>
      <c r="B63" s="53"/>
      <c r="C63" s="8" t="s">
        <v>58</v>
      </c>
      <c r="D63" s="4" t="s">
        <v>17</v>
      </c>
    </row>
    <row r="64" spans="1:4" ht="16" thickBot="1" x14ac:dyDescent="0.25">
      <c r="A64" s="30" t="s">
        <v>59</v>
      </c>
      <c r="B64" s="31"/>
      <c r="C64" s="22">
        <v>0</v>
      </c>
      <c r="D64" s="63">
        <f>(AVERAGE(C64:C67))*D14</f>
        <v>0</v>
      </c>
    </row>
    <row r="65" spans="1:4" ht="16" thickBot="1" x14ac:dyDescent="0.25">
      <c r="A65" s="30" t="s">
        <v>60</v>
      </c>
      <c r="B65" s="31"/>
      <c r="C65" s="22">
        <v>0</v>
      </c>
      <c r="D65" s="64"/>
    </row>
    <row r="66" spans="1:4" ht="16" thickBot="1" x14ac:dyDescent="0.25">
      <c r="A66" s="61" t="s">
        <v>61</v>
      </c>
      <c r="B66" s="62"/>
      <c r="C66" s="22">
        <v>0</v>
      </c>
      <c r="D66" s="64"/>
    </row>
    <row r="67" spans="1:4" x14ac:dyDescent="0.2">
      <c r="A67" s="30" t="s">
        <v>62</v>
      </c>
      <c r="B67" s="31"/>
      <c r="C67" s="25">
        <v>0</v>
      </c>
      <c r="D67" s="65"/>
    </row>
    <row r="68" spans="1:4" s="11" customFormat="1" x14ac:dyDescent="0.2">
      <c r="A68" s="28" t="s">
        <v>63</v>
      </c>
      <c r="B68" s="29"/>
      <c r="C68" s="9"/>
      <c r="D68" s="10">
        <f>D60+D64+D27+D51</f>
        <v>0</v>
      </c>
    </row>
    <row r="70" spans="1:4" x14ac:dyDescent="0.2">
      <c r="A70" s="54" t="s">
        <v>64</v>
      </c>
      <c r="B70" s="55"/>
      <c r="C70" s="55"/>
      <c r="D70" s="56"/>
    </row>
    <row r="71" spans="1:4" x14ac:dyDescent="0.2">
      <c r="A71" s="34" t="s">
        <v>65</v>
      </c>
      <c r="B71" s="35"/>
      <c r="C71" s="26"/>
      <c r="D71" s="27"/>
    </row>
    <row r="72" spans="1:4" x14ac:dyDescent="0.2">
      <c r="A72" s="34" t="s">
        <v>66</v>
      </c>
      <c r="B72" s="35"/>
      <c r="C72" s="26"/>
      <c r="D72" s="51"/>
    </row>
    <row r="73" spans="1:4" x14ac:dyDescent="0.2">
      <c r="A73" s="34" t="s">
        <v>67</v>
      </c>
      <c r="B73" s="35"/>
      <c r="C73" s="26"/>
      <c r="D73" s="51"/>
    </row>
    <row r="74" spans="1:4" ht="59" customHeight="1" x14ac:dyDescent="0.2">
      <c r="A74" s="32" t="s">
        <v>68</v>
      </c>
      <c r="B74" s="33"/>
      <c r="C74" s="26"/>
      <c r="D74" s="51"/>
    </row>
    <row r="75" spans="1:4" ht="22.5" customHeight="1" x14ac:dyDescent="0.2">
      <c r="A75" s="17"/>
      <c r="B75" s="17"/>
      <c r="C75" s="17"/>
      <c r="D75" s="17"/>
    </row>
    <row r="76" spans="1:4" x14ac:dyDescent="0.2">
      <c r="A76" s="50" t="s">
        <v>69</v>
      </c>
      <c r="B76" s="50"/>
      <c r="C76" s="50"/>
      <c r="D76" s="50"/>
    </row>
    <row r="77" spans="1:4" x14ac:dyDescent="0.2">
      <c r="A77" s="16"/>
      <c r="B77" s="17"/>
      <c r="C77" s="17"/>
      <c r="D77" s="17"/>
    </row>
    <row r="78" spans="1:4" x14ac:dyDescent="0.2">
      <c r="A78" s="2" t="s">
        <v>70</v>
      </c>
      <c r="B78" s="4" t="s">
        <v>27</v>
      </c>
      <c r="C78" s="4" t="s">
        <v>28</v>
      </c>
      <c r="D78" s="4" t="s">
        <v>17</v>
      </c>
    </row>
    <row r="79" spans="1:4" x14ac:dyDescent="0.2">
      <c r="A79" s="21" t="s">
        <v>71</v>
      </c>
      <c r="B79" s="24">
        <v>0</v>
      </c>
      <c r="C79" s="24">
        <v>0</v>
      </c>
      <c r="D79" s="20">
        <f t="shared" ref="D79:D92" si="6">B79+(C79*($D$9-1))</f>
        <v>0</v>
      </c>
    </row>
    <row r="80" spans="1:4" x14ac:dyDescent="0.2">
      <c r="A80" s="21" t="s">
        <v>72</v>
      </c>
      <c r="B80" s="24">
        <v>0</v>
      </c>
      <c r="C80" s="24">
        <v>0</v>
      </c>
      <c r="D80" s="20">
        <f t="shared" si="6"/>
        <v>0</v>
      </c>
    </row>
    <row r="81" spans="1:4" x14ac:dyDescent="0.2">
      <c r="A81" s="21" t="s">
        <v>73</v>
      </c>
      <c r="B81" s="24">
        <v>0</v>
      </c>
      <c r="C81" s="24">
        <v>0</v>
      </c>
      <c r="D81" s="20">
        <f t="shared" si="6"/>
        <v>0</v>
      </c>
    </row>
    <row r="82" spans="1:4" x14ac:dyDescent="0.2">
      <c r="A82" s="21" t="s">
        <v>74</v>
      </c>
      <c r="B82" s="24">
        <v>0</v>
      </c>
      <c r="C82" s="24">
        <v>0</v>
      </c>
      <c r="D82" s="20">
        <f t="shared" si="6"/>
        <v>0</v>
      </c>
    </row>
    <row r="83" spans="1:4" x14ac:dyDescent="0.2">
      <c r="A83" s="21" t="s">
        <v>75</v>
      </c>
      <c r="B83" s="24">
        <v>0</v>
      </c>
      <c r="C83" s="24">
        <v>0</v>
      </c>
      <c r="D83" s="20">
        <f t="shared" si="6"/>
        <v>0</v>
      </c>
    </row>
    <row r="84" spans="1:4" ht="16" customHeight="1" x14ac:dyDescent="0.2">
      <c r="A84" s="21" t="s">
        <v>76</v>
      </c>
      <c r="B84" s="24">
        <v>0</v>
      </c>
      <c r="C84" s="24">
        <v>0</v>
      </c>
      <c r="D84" s="20">
        <f t="shared" si="6"/>
        <v>0</v>
      </c>
    </row>
    <row r="85" spans="1:4" x14ac:dyDescent="0.2">
      <c r="A85" s="21" t="s">
        <v>77</v>
      </c>
      <c r="B85" s="24">
        <v>0</v>
      </c>
      <c r="C85" s="24">
        <v>0</v>
      </c>
      <c r="D85" s="20">
        <f t="shared" si="6"/>
        <v>0</v>
      </c>
    </row>
    <row r="86" spans="1:4" x14ac:dyDescent="0.2">
      <c r="A86" s="21" t="s">
        <v>78</v>
      </c>
      <c r="B86" s="24">
        <v>0</v>
      </c>
      <c r="C86" s="24">
        <v>0</v>
      </c>
      <c r="D86" s="20">
        <f t="shared" si="6"/>
        <v>0</v>
      </c>
    </row>
    <row r="87" spans="1:4" x14ac:dyDescent="0.2">
      <c r="A87" s="21" t="s">
        <v>79</v>
      </c>
      <c r="B87" s="24">
        <v>0</v>
      </c>
      <c r="C87" s="24">
        <v>0</v>
      </c>
      <c r="D87" s="20">
        <f t="shared" si="6"/>
        <v>0</v>
      </c>
    </row>
    <row r="88" spans="1:4" x14ac:dyDescent="0.2">
      <c r="A88" s="21" t="s">
        <v>80</v>
      </c>
      <c r="B88" s="24">
        <v>0</v>
      </c>
      <c r="C88" s="24">
        <v>0</v>
      </c>
      <c r="D88" s="20">
        <f t="shared" si="6"/>
        <v>0</v>
      </c>
    </row>
    <row r="89" spans="1:4" ht="15" customHeight="1" x14ac:dyDescent="0.2">
      <c r="A89" s="21" t="s">
        <v>81</v>
      </c>
      <c r="B89" s="24">
        <v>0</v>
      </c>
      <c r="C89" s="24">
        <v>0</v>
      </c>
      <c r="D89" s="20">
        <f t="shared" si="6"/>
        <v>0</v>
      </c>
    </row>
    <row r="90" spans="1:4" x14ac:dyDescent="0.2">
      <c r="A90" s="21" t="s">
        <v>82</v>
      </c>
      <c r="B90" s="24">
        <v>0</v>
      </c>
      <c r="C90" s="24">
        <v>0</v>
      </c>
      <c r="D90" s="20">
        <f t="shared" si="6"/>
        <v>0</v>
      </c>
    </row>
    <row r="91" spans="1:4" x14ac:dyDescent="0.2">
      <c r="A91" s="21" t="s">
        <v>83</v>
      </c>
      <c r="B91" s="24">
        <v>0</v>
      </c>
      <c r="C91" s="24">
        <v>0</v>
      </c>
      <c r="D91" s="20">
        <f t="shared" si="6"/>
        <v>0</v>
      </c>
    </row>
    <row r="92" spans="1:4" x14ac:dyDescent="0.2">
      <c r="A92" s="21" t="s">
        <v>84</v>
      </c>
      <c r="B92" s="24">
        <v>0</v>
      </c>
      <c r="C92" s="24">
        <v>0</v>
      </c>
      <c r="D92" s="20">
        <f t="shared" si="6"/>
        <v>0</v>
      </c>
    </row>
  </sheetData>
  <sheetProtection formatCells="0" formatRows="0" insertRows="0"/>
  <mergeCells count="47">
    <mergeCell ref="A58:B58"/>
    <mergeCell ref="A28:D28"/>
    <mergeCell ref="A67:B67"/>
    <mergeCell ref="A6:C6"/>
    <mergeCell ref="A7:C7"/>
    <mergeCell ref="A29:D29"/>
    <mergeCell ref="A52:D52"/>
    <mergeCell ref="A53:D53"/>
    <mergeCell ref="D64:D67"/>
    <mergeCell ref="A76:D76"/>
    <mergeCell ref="C74:D74"/>
    <mergeCell ref="C72:D72"/>
    <mergeCell ref="C73:D73"/>
    <mergeCell ref="A54:B54"/>
    <mergeCell ref="A70:D70"/>
    <mergeCell ref="A55:B55"/>
    <mergeCell ref="A56:B56"/>
    <mergeCell ref="A57:B57"/>
    <mergeCell ref="A59:B59"/>
    <mergeCell ref="A60:C60"/>
    <mergeCell ref="A66:B66"/>
    <mergeCell ref="A61:D61"/>
    <mergeCell ref="A62:D62"/>
    <mergeCell ref="A63:B63"/>
    <mergeCell ref="A64:B64"/>
    <mergeCell ref="A1:D1"/>
    <mergeCell ref="A3:D3"/>
    <mergeCell ref="A2:D2"/>
    <mergeCell ref="A4:D4"/>
    <mergeCell ref="A17:D17"/>
    <mergeCell ref="A14:C14"/>
    <mergeCell ref="A10:C10"/>
    <mergeCell ref="A11:C11"/>
    <mergeCell ref="A12:C12"/>
    <mergeCell ref="A13:C13"/>
    <mergeCell ref="A15:D15"/>
    <mergeCell ref="A5:C5"/>
    <mergeCell ref="A8:C8"/>
    <mergeCell ref="A9:C9"/>
    <mergeCell ref="A16:D16"/>
    <mergeCell ref="C71:D71"/>
    <mergeCell ref="A68:B68"/>
    <mergeCell ref="A65:B65"/>
    <mergeCell ref="A74:B74"/>
    <mergeCell ref="A73:B73"/>
    <mergeCell ref="A72:B72"/>
    <mergeCell ref="A71:B7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3C893778D14C4FB5DA8161819EFA47" ma:contentTypeVersion="4" ma:contentTypeDescription="Een nieuw document maken." ma:contentTypeScope="" ma:versionID="035a680e09a1fd8f1fce7912ba02022a">
  <xsd:schema xmlns:xsd="http://www.w3.org/2001/XMLSchema" xmlns:xs="http://www.w3.org/2001/XMLSchema" xmlns:p="http://schemas.microsoft.com/office/2006/metadata/properties" xmlns:ns2="a1f4e097-29a7-4be8-b811-0cf8f6244cfb" xmlns:ns3="17708dff-33bd-4777-895f-9286cf75d484" targetNamespace="http://schemas.microsoft.com/office/2006/metadata/properties" ma:root="true" ma:fieldsID="9f41cbb6e78446eca80fc4cbeb49b233" ns2:_="" ns3:_="">
    <xsd:import namespace="a1f4e097-29a7-4be8-b811-0cf8f6244cfb"/>
    <xsd:import namespace="17708dff-33bd-4777-895f-9286cf75d48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4e097-29a7-4be8-b811-0cf8f6244c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708dff-33bd-4777-895f-9286cf75d48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7A126B-27C5-4912-9594-56D30DC98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4e097-29a7-4be8-b811-0cf8f6244cfb"/>
    <ds:schemaRef ds:uri="17708dff-33bd-4777-895f-9286cf75d4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1C5C57-D868-4C0A-8618-A92DB324D8C2}">
  <ds:schemaRefs>
    <ds:schemaRef ds:uri="http://purl.org/dc/elements/1.1/"/>
    <ds:schemaRef ds:uri="http://www.w3.org/XML/1998/namespace"/>
    <ds:schemaRef ds:uri="http://purl.org/dc/dcmitype/"/>
    <ds:schemaRef ds:uri="17708dff-33bd-4777-895f-9286cf75d484"/>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a1f4e097-29a7-4be8-b811-0cf8f6244cfb"/>
  </ds:schemaRefs>
</ds:datastoreItem>
</file>

<file path=customXml/itemProps3.xml><?xml version="1.0" encoding="utf-8"?>
<ds:datastoreItem xmlns:ds="http://schemas.openxmlformats.org/officeDocument/2006/customXml" ds:itemID="{77D572AF-710E-4DEE-997B-811FBC3E29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2022-12-01T12:33:26Z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0x010100603C893778D14C4FB5DA8161819EFA47</vt:lpwstr>
  </property>
</Properties>
</file>