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1\Aanbestedingen Monostromen\Fase 2 Logistiek 202001070\4. Aanbesteding 2022\2 Aanbestedingsdocument\Bijlagen\"/>
    </mc:Choice>
  </mc:AlternateContent>
  <xr:revisionPtr revIDLastSave="0" documentId="13_ncr:1_{2BEE2211-F8E0-4C9D-9003-9FCDCDD635F5}" xr6:coauthVersionLast="47" xr6:coauthVersionMax="47" xr10:uidLastSave="{00000000-0000-0000-0000-000000000000}"/>
  <bookViews>
    <workbookView xWindow="-120" yWindow="-120" windowWidth="21840" windowHeight="13140" xr2:uid="{C796F50E-CE6F-45A9-AA0B-D7E37D88CF42}"/>
  </bookViews>
  <sheets>
    <sheet name="Gunningscriterium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3" l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</calcChain>
</file>

<file path=xl/sharedStrings.xml><?xml version="1.0" encoding="utf-8"?>
<sst xmlns="http://schemas.openxmlformats.org/spreadsheetml/2006/main" count="9" uniqueCount="9">
  <si>
    <t>Fictieve aftrek in euro's</t>
  </si>
  <si>
    <t>31% (of meer)</t>
  </si>
  <si>
    <t>Antwoord Inschrijver: (aanvinken middels 'X' welke percentage van toepassing is)</t>
  </si>
  <si>
    <t>Inschrijver dient in deze bijlage aan te geven welke percentage van de dienstverlening (opdracht) Zero Emissie wordt uitgevoerd.</t>
  </si>
  <si>
    <t xml:space="preserve">Zie Aanbestedingsdocument paragraaf 5.2.3 voor een nadere toelichting op dit gunningscriterium. </t>
  </si>
  <si>
    <t xml:space="preserve">Inschrijver dient dit invulblad incl. onderbouwing aan te leveren bij Inschrijving in TenderNed. </t>
  </si>
  <si>
    <t>Bijlage 18 - Invulblad gunningscriterium 3, Duurzaamheid (Zero Emissie)</t>
  </si>
  <si>
    <t>Percentage van de totale dienstverlening welke jaarlijks Zero Emissie wordt uitgevoerd</t>
  </si>
  <si>
    <t>Conform norm; Euro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</si>
</sst>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wrapText="1"/>
    </xf>
    <xf numFmtId="9" fontId="5" fillId="0" borderId="1" xfId="2" applyFont="1" applyBorder="1" applyAlignment="1">
      <alignment horizontal="center"/>
    </xf>
    <xf numFmtId="44" fontId="5" fillId="0" borderId="1" xfId="1" applyFont="1" applyBorder="1"/>
    <xf numFmtId="0" fontId="6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44" fontId="5" fillId="3" borderId="1" xfId="0" applyNumberFormat="1" applyFont="1" applyFill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6893-7810-49A6-9AA2-624DC597FC35}">
  <dimension ref="A1:D39"/>
  <sheetViews>
    <sheetView tabSelected="1" workbookViewId="0"/>
  </sheetViews>
  <sheetFormatPr defaultRowHeight="12.75" x14ac:dyDescent="0.2"/>
  <cols>
    <col min="1" max="1" width="25.5703125" style="2" customWidth="1"/>
    <col min="2" max="2" width="18.140625" style="2" bestFit="1" customWidth="1"/>
    <col min="3" max="3" width="25.42578125" style="2" customWidth="1"/>
    <col min="4" max="4" width="10" style="2" customWidth="1"/>
    <col min="5" max="16384" width="9.140625" style="2"/>
  </cols>
  <sheetData>
    <row r="1" spans="1:4" x14ac:dyDescent="0.2">
      <c r="A1" s="1" t="s">
        <v>6</v>
      </c>
    </row>
    <row r="3" spans="1:4" x14ac:dyDescent="0.2">
      <c r="A3" s="2" t="s">
        <v>3</v>
      </c>
    </row>
    <row r="4" spans="1:4" x14ac:dyDescent="0.2">
      <c r="A4" s="2" t="s">
        <v>4</v>
      </c>
    </row>
    <row r="5" spans="1:4" x14ac:dyDescent="0.2">
      <c r="A5" s="1" t="s">
        <v>5</v>
      </c>
    </row>
    <row r="7" spans="1:4" ht="45.75" x14ac:dyDescent="0.2">
      <c r="A7" s="3" t="s">
        <v>7</v>
      </c>
      <c r="B7" s="3" t="s">
        <v>0</v>
      </c>
      <c r="C7" s="3" t="s">
        <v>2</v>
      </c>
    </row>
    <row r="8" spans="1:4" x14ac:dyDescent="0.2">
      <c r="A8" s="4">
        <v>0</v>
      </c>
      <c r="B8" s="5">
        <v>0</v>
      </c>
      <c r="C8" s="7"/>
      <c r="D8" s="6" t="s">
        <v>8</v>
      </c>
    </row>
    <row r="9" spans="1:4" x14ac:dyDescent="0.2">
      <c r="A9" s="4">
        <v>0.01</v>
      </c>
      <c r="B9" s="5">
        <f>B39/31</f>
        <v>471774.19354838709</v>
      </c>
      <c r="C9" s="7"/>
    </row>
    <row r="10" spans="1:4" x14ac:dyDescent="0.2">
      <c r="A10" s="4">
        <v>0.02</v>
      </c>
      <c r="B10" s="5">
        <f>B9+B9</f>
        <v>943548.38709677418</v>
      </c>
      <c r="C10" s="7"/>
    </row>
    <row r="11" spans="1:4" x14ac:dyDescent="0.2">
      <c r="A11" s="4">
        <v>0.03</v>
      </c>
      <c r="B11" s="5">
        <f>B10+B9</f>
        <v>1415322.5806451612</v>
      </c>
      <c r="C11" s="7"/>
    </row>
    <row r="12" spans="1:4" x14ac:dyDescent="0.2">
      <c r="A12" s="4">
        <v>0.04</v>
      </c>
      <c r="B12" s="5">
        <f>B11+B9</f>
        <v>1887096.7741935484</v>
      </c>
      <c r="C12" s="7"/>
    </row>
    <row r="13" spans="1:4" x14ac:dyDescent="0.2">
      <c r="A13" s="4">
        <v>0.05</v>
      </c>
      <c r="B13" s="5">
        <f>B12+B9</f>
        <v>2358870.9677419355</v>
      </c>
      <c r="C13" s="7"/>
    </row>
    <row r="14" spans="1:4" x14ac:dyDescent="0.2">
      <c r="A14" s="4">
        <v>0.06</v>
      </c>
      <c r="B14" s="5">
        <f>B13+B9</f>
        <v>2830645.1612903224</v>
      </c>
      <c r="C14" s="7"/>
    </row>
    <row r="15" spans="1:4" x14ac:dyDescent="0.2">
      <c r="A15" s="4">
        <v>7.0000000000000007E-2</v>
      </c>
      <c r="B15" s="5">
        <f>B14+B9</f>
        <v>3302419.3548387093</v>
      </c>
      <c r="C15" s="7"/>
    </row>
    <row r="16" spans="1:4" x14ac:dyDescent="0.2">
      <c r="A16" s="4">
        <v>0.08</v>
      </c>
      <c r="B16" s="5">
        <f>B15+B9</f>
        <v>3774193.5483870963</v>
      </c>
      <c r="C16" s="7"/>
    </row>
    <row r="17" spans="1:3" x14ac:dyDescent="0.2">
      <c r="A17" s="4">
        <v>0.09</v>
      </c>
      <c r="B17" s="5">
        <f>B16+B9</f>
        <v>4245967.7419354832</v>
      </c>
      <c r="C17" s="7"/>
    </row>
    <row r="18" spans="1:3" x14ac:dyDescent="0.2">
      <c r="A18" s="4">
        <v>0.1</v>
      </c>
      <c r="B18" s="5">
        <f>B17+B9</f>
        <v>4717741.9354838701</v>
      </c>
      <c r="C18" s="7"/>
    </row>
    <row r="19" spans="1:3" x14ac:dyDescent="0.2">
      <c r="A19" s="4">
        <v>0.11</v>
      </c>
      <c r="B19" s="5">
        <f>B18+B9</f>
        <v>5189516.129032257</v>
      </c>
      <c r="C19" s="7"/>
    </row>
    <row r="20" spans="1:3" x14ac:dyDescent="0.2">
      <c r="A20" s="4">
        <v>0.12</v>
      </c>
      <c r="B20" s="5">
        <f>B19+B9</f>
        <v>5661290.3225806439</v>
      </c>
      <c r="C20" s="7"/>
    </row>
    <row r="21" spans="1:3" x14ac:dyDescent="0.2">
      <c r="A21" s="4">
        <v>0.13</v>
      </c>
      <c r="B21" s="5">
        <f>B20+B9</f>
        <v>6133064.5161290308</v>
      </c>
      <c r="C21" s="7"/>
    </row>
    <row r="22" spans="1:3" x14ac:dyDescent="0.2">
      <c r="A22" s="4">
        <v>0.14000000000000001</v>
      </c>
      <c r="B22" s="5">
        <f>B21+B9</f>
        <v>6604838.7096774178</v>
      </c>
      <c r="C22" s="7"/>
    </row>
    <row r="23" spans="1:3" x14ac:dyDescent="0.2">
      <c r="A23" s="4">
        <v>0.15</v>
      </c>
      <c r="B23" s="5">
        <f>B22+B9</f>
        <v>7076612.9032258047</v>
      </c>
      <c r="C23" s="7"/>
    </row>
    <row r="24" spans="1:3" x14ac:dyDescent="0.2">
      <c r="A24" s="4">
        <v>0.16</v>
      </c>
      <c r="B24" s="5">
        <f>B23+B9</f>
        <v>7548387.0967741916</v>
      </c>
      <c r="C24" s="7"/>
    </row>
    <row r="25" spans="1:3" x14ac:dyDescent="0.2">
      <c r="A25" s="4">
        <v>0.17</v>
      </c>
      <c r="B25" s="5">
        <f>B24+B9</f>
        <v>8020161.2903225785</v>
      </c>
      <c r="C25" s="7"/>
    </row>
    <row r="26" spans="1:3" x14ac:dyDescent="0.2">
      <c r="A26" s="4">
        <v>0.18</v>
      </c>
      <c r="B26" s="5">
        <f>B25+B9</f>
        <v>8491935.4838709664</v>
      </c>
      <c r="C26" s="7"/>
    </row>
    <row r="27" spans="1:3" x14ac:dyDescent="0.2">
      <c r="A27" s="4">
        <v>0.19</v>
      </c>
      <c r="B27" s="5">
        <f>B26+B9</f>
        <v>8963709.6774193533</v>
      </c>
      <c r="C27" s="7"/>
    </row>
    <row r="28" spans="1:3" x14ac:dyDescent="0.2">
      <c r="A28" s="4">
        <v>0.2</v>
      </c>
      <c r="B28" s="5">
        <f>B27+B9</f>
        <v>9435483.8709677402</v>
      </c>
      <c r="C28" s="7"/>
    </row>
    <row r="29" spans="1:3" x14ac:dyDescent="0.2">
      <c r="A29" s="4">
        <v>0.21</v>
      </c>
      <c r="B29" s="5">
        <f>B28+B9</f>
        <v>9907258.0645161271</v>
      </c>
      <c r="C29" s="7"/>
    </row>
    <row r="30" spans="1:3" x14ac:dyDescent="0.2">
      <c r="A30" s="4">
        <v>0.22</v>
      </c>
      <c r="B30" s="5">
        <f>B29+B9</f>
        <v>10379032.258064514</v>
      </c>
      <c r="C30" s="7"/>
    </row>
    <row r="31" spans="1:3" x14ac:dyDescent="0.2">
      <c r="A31" s="4">
        <v>0.23</v>
      </c>
      <c r="B31" s="5">
        <f>B30+B9</f>
        <v>10850806.451612901</v>
      </c>
      <c r="C31" s="7"/>
    </row>
    <row r="32" spans="1:3" x14ac:dyDescent="0.2">
      <c r="A32" s="4">
        <v>0.24</v>
      </c>
      <c r="B32" s="5">
        <f>B31+B9</f>
        <v>11322580.645161288</v>
      </c>
      <c r="C32" s="7"/>
    </row>
    <row r="33" spans="1:3" x14ac:dyDescent="0.2">
      <c r="A33" s="4">
        <v>0.25</v>
      </c>
      <c r="B33" s="5">
        <f>B32+B9</f>
        <v>11794354.838709675</v>
      </c>
      <c r="C33" s="7"/>
    </row>
    <row r="34" spans="1:3" x14ac:dyDescent="0.2">
      <c r="A34" s="4">
        <v>0.26</v>
      </c>
      <c r="B34" s="5">
        <f>B33+B9</f>
        <v>12266129.032258062</v>
      </c>
      <c r="C34" s="7"/>
    </row>
    <row r="35" spans="1:3" x14ac:dyDescent="0.2">
      <c r="A35" s="4">
        <v>0.27</v>
      </c>
      <c r="B35" s="5">
        <f>B34+B9</f>
        <v>12737903.225806449</v>
      </c>
      <c r="C35" s="7"/>
    </row>
    <row r="36" spans="1:3" x14ac:dyDescent="0.2">
      <c r="A36" s="4">
        <v>0.28000000000000003</v>
      </c>
      <c r="B36" s="5">
        <f>B35+B9</f>
        <v>13209677.419354836</v>
      </c>
      <c r="C36" s="7"/>
    </row>
    <row r="37" spans="1:3" x14ac:dyDescent="0.2">
      <c r="A37" s="4">
        <v>0.28999999999999998</v>
      </c>
      <c r="B37" s="5">
        <f>B36+B9</f>
        <v>13681451.612903222</v>
      </c>
      <c r="C37" s="7"/>
    </row>
    <row r="38" spans="1:3" x14ac:dyDescent="0.2">
      <c r="A38" s="4">
        <v>0.3</v>
      </c>
      <c r="B38" s="5">
        <f>B37+B9</f>
        <v>14153225.806451609</v>
      </c>
      <c r="C38" s="7"/>
    </row>
    <row r="39" spans="1:3" x14ac:dyDescent="0.2">
      <c r="A39" s="4" t="s">
        <v>1</v>
      </c>
      <c r="B39" s="5">
        <v>14625000</v>
      </c>
      <c r="C39" s="8"/>
    </row>
  </sheetData>
  <sheetProtection algorithmName="SHA-512" hashValue="p+Yp239R816kpA2Rap2zpbA8bWyGiwZtcXaLgR9ELkq8QtdxJhS085F9+Xxof2sp+KTYPxbrdWu3TJzxLdB/wg==" saltValue="VArme6YyRVt9r7NPfGTAa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Gunningscriterium 3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(Thomas)</dc:creator>
  <cp:lastModifiedBy>Kerkhoff, T. van den (Thomas)</cp:lastModifiedBy>
  <dcterms:created xsi:type="dcterms:W3CDTF">2022-02-03T09:40:45Z</dcterms:created>
  <dcterms:modified xsi:type="dcterms:W3CDTF">2022-06-27T15:15:42Z</dcterms:modified>
</cp:coreProperties>
</file>