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K:\INKOOP\Aanbestedingen\2022\Levering Hardware\03. Nota van Inlichtingen\"/>
    </mc:Choice>
  </mc:AlternateContent>
  <xr:revisionPtr revIDLastSave="0" documentId="8_{4558E019-F101-43F9-8DE6-CBD2D80CCF65}" xr6:coauthVersionLast="46" xr6:coauthVersionMax="46" xr10:uidLastSave="{00000000-0000-0000-0000-000000000000}"/>
  <bookViews>
    <workbookView xWindow="38280" yWindow="-120" windowWidth="38640" windowHeight="21240" tabRatio="348" xr2:uid="{00000000-000D-0000-FFFF-FFFF00000000}"/>
  </bookViews>
  <sheets>
    <sheet name="Prijzenblad"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 i="3" l="1"/>
  <c r="H38" i="3"/>
  <c r="F38" i="3"/>
  <c r="H37" i="3"/>
  <c r="F37" i="3"/>
  <c r="H36" i="3"/>
  <c r="F36" i="3"/>
  <c r="H20" i="3"/>
  <c r="F20" i="3"/>
  <c r="H25" i="3"/>
  <c r="F25" i="3"/>
  <c r="H21" i="3"/>
  <c r="F21" i="3"/>
  <c r="H22" i="3"/>
  <c r="F22" i="3"/>
  <c r="H16" i="3"/>
  <c r="F16" i="3"/>
  <c r="H15" i="3"/>
  <c r="F15" i="3"/>
  <c r="H13" i="3"/>
  <c r="F13" i="3"/>
  <c r="H41" i="3"/>
  <c r="F41" i="3"/>
  <c r="H32" i="3"/>
  <c r="F32" i="3"/>
  <c r="H19" i="3"/>
  <c r="F19" i="3"/>
  <c r="H18" i="3"/>
  <c r="F18" i="3"/>
  <c r="H10" i="3"/>
  <c r="F10" i="3"/>
  <c r="F8" i="3"/>
  <c r="H8" i="3" s="1"/>
  <c r="H23" i="3"/>
  <c r="F23" i="3"/>
  <c r="H35" i="3"/>
  <c r="F35" i="3"/>
  <c r="H30" i="3"/>
  <c r="F30" i="3"/>
  <c r="H43" i="3" l="1"/>
</calcChain>
</file>

<file path=xl/sharedStrings.xml><?xml version="1.0" encoding="utf-8"?>
<sst xmlns="http://schemas.openxmlformats.org/spreadsheetml/2006/main" count="62" uniqueCount="62">
  <si>
    <t>Computer</t>
  </si>
  <si>
    <t>TOTAALBEDRAG </t>
  </si>
  <si>
    <t>Ondertekening</t>
  </si>
  <si>
    <t>officiële naam inschrijver</t>
  </si>
  <si>
    <t>naam ondertekenaar</t>
  </si>
  <si>
    <t>datum</t>
  </si>
  <si>
    <t>handtekening</t>
  </si>
  <si>
    <t>Inschrijver dient op het prijzenblad netto prijzen te offreren exclusief de verschuldigde BTW. Uw prijs dient voor alle onderdelen van het prijzenblad marktconform te zijn. Het is niet toegestaan voor één of meerdere onderdelen € 0,00, € 0,01 etc. of een negatieve prijs te offreren. Alle onderdelen van de prijzenbladen dienen met bedragen te worden ingevuld. Vermeldingen en/of afkortingen zoals bijvoorbeeld 'n.v.t.', 'n.t.b.' etc. zijn dus niet toegestaan. Ook is het niet toegestaan te vermelden dat de gevraagde bedragen zijn opgenomen in andere prijsonderdelen van het prijzenblad. Indien u niet voldoet aan voorgaande eisen of wanneer er sprake is van een manipulatieve inschrijving wordt uw inschrijving verder niet beoordeeld.</t>
  </si>
  <si>
    <t>Netwerkapparaat</t>
  </si>
  <si>
    <t>Server</t>
  </si>
  <si>
    <t>Smartphone</t>
  </si>
  <si>
    <t xml:space="preserve">De in dit overzicht genoemde artikelen geven een beeld van de bij gemeenten toegepaste apparatuur. </t>
  </si>
  <si>
    <t>D: Inkoopprijs per datum</t>
  </si>
  <si>
    <t>G: Aantal</t>
  </si>
  <si>
    <t>Computer device accessoires</t>
  </si>
  <si>
    <t>Surface pen
Huidig type=voorbeeld
MS00021850</t>
  </si>
  <si>
    <t>Microsoft TABZ Slim Pen 2021 Surface Slim Pen 2</t>
  </si>
  <si>
    <t xml:space="preserve">Laptopcomputer
huidig type = voorbeeld:
8PU00035 Microsoft Surface Pro 8 </t>
  </si>
  <si>
    <t xml:space="preserve">* Processor: Intel® Core™ i5 
* Geheugen: 16 GB 
* interne schijf : 256 GB SSD
* Besturing: Windows 10 Pro Platina
* Beeldscherm: 33 cm (13")
* Netwerkinterface:Wi-Fi 6 (802.11ax)
* Poorten:  1x hoofdtelefoon/microfoon 
* USB-C aansluiting (Thunderbolt 4)
* Camera
* Gewicht ong. 0,5-1 kg
</t>
  </si>
  <si>
    <t>Microsoft Surface Pro Signature Keyboard
Zwart Microsoft Cover port QWERTY Engels</t>
  </si>
  <si>
    <t xml:space="preserve">Keyboard
Huidig type=voorbeeld
MC8XB00007 </t>
  </si>
  <si>
    <t xml:space="preserve">Muis
Huidig type=voorbeeld
MS00021814 </t>
  </si>
  <si>
    <t>Ergonomic muis Rechtshandig
Bluetooth</t>
  </si>
  <si>
    <t>Monitor (Fat client)
Huidig type=voorbeeld
DELL-C2422HE</t>
  </si>
  <si>
    <t xml:space="preserve">Monitor (Fat client)
Huidig type=voorbeeld
DELL-P2422HE  </t>
  </si>
  <si>
    <t xml:space="preserve">Monitor (Thin client/ flex werkplek)
Huidig type=voorbeeld
 IIY0000465 iiyama ProLite XUB2792QSN-B1 </t>
  </si>
  <si>
    <t>24-inch Video Conferencing Monitor
*webcam, microfoon, luidspreker functionaliteit geschikt voor MS Teams.</t>
  </si>
  <si>
    <t>24-inch Computer Monitor
LCD Monitor, Full HD (1080p) 1920 x 1080, USB-C-dock</t>
  </si>
  <si>
    <t>Computer Monitor:
68,6 cm (27") 2560 x 1440 Pixels WQXGA LED
USB-C-dock</t>
  </si>
  <si>
    <t>Fat Client
huidig type = voorbeeld
DELL OptiPlex 3090 i5-1145G7</t>
  </si>
  <si>
    <t>Smartphone (Android)
huidig type = voorbeeld:
SMA536BZKN Samsung Galaxy A53 5G Enterprise edition</t>
  </si>
  <si>
    <t xml:space="preserve">Oplaadsnoer smartphone
Huidig type=voorbeeld
EPTA800NBE Samsung EP-TA800NBEGEU </t>
  </si>
  <si>
    <t>Oplaadsnoer smartphone
Huidig type=voorbeeld
APP0009623 Apple Apple 20W USB-C Oplaad Adapter</t>
  </si>
  <si>
    <t xml:space="preserve">Oplaadsnoervoor Iphone smartphone
</t>
  </si>
  <si>
    <t xml:space="preserve">Oplaadsnoer smartphone met USB-C aansluiting
</t>
  </si>
  <si>
    <t>Smartphone (Iphone)
huidig type = voorbeeld:
APP0010186 Apple iPhone SE (2022) 128GB Midnight Smartphone</t>
  </si>
  <si>
    <t>* Scherm: 6,3 inch
* Resolutie: 1920 x 1080 (Full HD)
* Geheugen: 6 GB
* Opslagcapaciteit: 128 GB
* Android 12
* Camera
* Wi-Fi 6
* Bluetooth
* 5G</t>
  </si>
  <si>
    <t>* Scherm: 4,7 inch
* Resolutie: 1920 x 1080 (Full HD)
* Geheugen: 6 GB
* Opslagcapaciteit: 128 GB
* IOS 15
* Camera
* Wi-Fi 6
* Bluetooth
* 5G</t>
  </si>
  <si>
    <t>Switch
huidig type = voorbeeld:
Fortinet FS 224-E</t>
  </si>
  <si>
    <t xml:space="preserve">24 GE RJ45 + 4 SFP ports
1 RU Rack Mount
PoE 12 (802.3af/802.3at)
</t>
  </si>
  <si>
    <t xml:space="preserve">Telefoons (KCC)
huidig type = voorbeeld:
Mitel 6930 IP </t>
  </si>
  <si>
    <t>* Desktop IP-telefoon en professional voor PABX
* programmeerbare toetsen
* 4.3" kleuren LCD-scherm: hoge leesbaarheid
* Geïntegreerde technologie Bluetooth 4.1
* Gigabit Ethernet-poorten: Compatibel met MV5000 (versie 6.4 of hoger) / Business Phone (alle versies) / Mivoice 400 (versie 5.0 HF1) / MXONE - SIP</t>
  </si>
  <si>
    <t>* Processor: Intel® Core™ i5
* Geheugen: 2X8 GB, DDR4-SDRAM, Memory clock speed: 3200 MHz
* Interne schijf: 256 GB SSD
* Besturing: Windows 11 pro
* Grafisch: Intel Iris Xe Graphics
* Netwerkinterface: Wi-Fi 6 (802.11ax)
* Poorten: 2 x USB-A, 1 x USB-C
* Toetsenbord :QWERTY/US</t>
  </si>
  <si>
    <t>Aanvullende apparatuur Klant Contact Centrum (KCC)</t>
  </si>
  <si>
    <t>Keyboard
Huidig type=voorbeeld
21Y00008 Microsoft Designer Compact keyboard</t>
  </si>
  <si>
    <t>Designer Compact Keyboard, Bluetooth, Mechanische keyswitch, QWERTY, Zwart</t>
  </si>
  <si>
    <t>*Processor: Intel(R) Xeon(R) Gold 6248R CPU @ 3.00GHz
*Sockets: 2
*Cores per Socket:  24
*NICs: 7
*Memory: 596 GB
*Graphics: NVIDIA Tesla T4
*Disks local:  200 GB
*Disks vSAN: 15 TB</t>
  </si>
  <si>
    <t>*Processor: Intel(R) Xeon(R) Gold 6226R CPU @ 2.90GHz
*Sockets: 1
*Cores per Socket:  16
*NICs: 7
*Memory: 396 GB
*Disks local: 200 GB
*Disks vSAN:  15 TB</t>
  </si>
  <si>
    <t>*Processor:Intel(R) Xeon(R) Silver 4208 CPU @ 2.10GHz
*Sockets: 1
*Cores per Socket: 8
*NICs: 5
*Memory: 96 GB
*Disks local: 400 GB</t>
  </si>
  <si>
    <t>*Processor: Intel(R) Xeon(R) Silver 4210 CPU @ 2.20GHz
*Sockets: 1
*Cores per Socket:10
*NICs: 7
*Memory: 64 GB
*Disks local: 175 TB</t>
  </si>
  <si>
    <t>F: 
Stuks prijs</t>
  </si>
  <si>
    <t>H: 
Totaal Prijs</t>
  </si>
  <si>
    <t>E: 
Opslag %</t>
  </si>
  <si>
    <t>C: 
Aangeboden model/type</t>
  </si>
  <si>
    <t>B: 
Minimum Specificaties</t>
  </si>
  <si>
    <t>A: 
Soort / Type</t>
  </si>
  <si>
    <t xml:space="preserve">Server
huidig type = voorbeeld:
DELL VxRail V570F (EoL)
  --&gt; Dell VxRail V670F
</t>
  </si>
  <si>
    <t xml:space="preserve">Server
huidig type = voorbeeld:
DELL VxRail E560F (EoL)
  --&gt; Dell VxRail E660F
 </t>
  </si>
  <si>
    <t xml:space="preserve">Server
huidig type = voorbeeld:
DELL PowerEdge R440 (EoL)
--&gt; Dell PowerEdge R450
</t>
  </si>
  <si>
    <t xml:space="preserve">Server
huidig type = voorbeeld:
DELL PowerEdge R740xd (EoL)
--&gt; Dell PowerEdge R750 </t>
  </si>
  <si>
    <t>Bijlage 5 - Prijzenblad</t>
  </si>
  <si>
    <t>Om een eerlijk vergelijk te kunnen maken tussen de diverse inschrijvers dient u een prijs af te geven voor de producten die in kolom A zijn genoemd.  
Daar waar in specificaties en/of beschrijvende teksten merken of productnamen worden genoemd, dient gelezen te worden "of daaraan gelijkwaardig". Het is aan de Gemeente om te beoordelen of de gelijkwaardigheid voldoende is. Daar waar een Product van naam veranderd is, mag voor de productnaam de nieuwe productnaam (logische opvolger) gelezen worden. Opdrachtgever gaat ervan uit dat inschrijvers apparatuur aanbieden afkomstig van A-merken en bedoeld voor de (groot)zakelijke markt. Beoordeling zal plaatsvinden op het uiteindelijke totaal 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</si>
</sst>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7" x14ac:knownFonts="1">
    <font>
      <sz val="10"/>
      <name val="Arial"/>
    </font>
    <font>
      <b/>
      <sz val="10"/>
      <color indexed="8"/>
      <name val="ARIAL"/>
      <family val="2"/>
    </font>
    <font>
      <b/>
      <sz val="14"/>
      <name val="Arial"/>
      <family val="2"/>
    </font>
    <font>
      <sz val="10"/>
      <name val="Arial"/>
      <family val="2"/>
    </font>
    <font>
      <sz val="9"/>
      <name val="Arial"/>
      <family val="2"/>
    </font>
    <font>
      <b/>
      <sz val="9"/>
      <color indexed="9"/>
      <name val="Arial"/>
      <family val="2"/>
    </font>
    <font>
      <b/>
      <sz val="9"/>
      <color indexed="8"/>
      <name val="Arial"/>
      <family val="2"/>
    </font>
    <font>
      <sz val="7"/>
      <name val="FrnkGothITC Bk BT"/>
      <family val="2"/>
    </font>
    <font>
      <b/>
      <sz val="9"/>
      <name val="Arial"/>
      <family val="2"/>
    </font>
    <font>
      <b/>
      <sz val="10"/>
      <name val="Arial"/>
      <family val="2"/>
    </font>
    <font>
      <sz val="9"/>
      <color rgb="FFFF0000"/>
      <name val="Arial"/>
      <family val="2"/>
    </font>
    <font>
      <i/>
      <sz val="9"/>
      <color rgb="FFFF0000"/>
      <name val="Arial"/>
      <family val="2"/>
    </font>
    <font>
      <b/>
      <sz val="12"/>
      <color rgb="FFFF0000"/>
      <name val="Arial"/>
      <family val="2"/>
    </font>
    <font>
      <sz val="7"/>
      <color rgb="FFFF0000"/>
      <name val="FrnkGothITC Bk BT"/>
      <family val="2"/>
    </font>
    <font>
      <sz val="10"/>
      <color rgb="FFFF0000"/>
      <name val="Arial"/>
      <family val="2"/>
    </font>
    <font>
      <i/>
      <sz val="10"/>
      <name val="Arial"/>
      <family val="2"/>
    </font>
    <font>
      <sz val="8"/>
      <name val="Arial"/>
      <family val="2"/>
    </font>
  </fonts>
  <fills count="5">
    <fill>
      <patternFill patternType="none"/>
    </fill>
    <fill>
      <patternFill patternType="gray125"/>
    </fill>
    <fill>
      <patternFill patternType="solid">
        <fgColor indexed="50"/>
        <bgColor indexed="64"/>
      </patternFill>
    </fill>
    <fill>
      <patternFill patternType="solid">
        <fgColor indexed="44"/>
        <bgColor indexed="64"/>
      </patternFill>
    </fill>
    <fill>
      <patternFill patternType="solid">
        <fgColor theme="2"/>
        <bgColor indexed="64"/>
      </patternFill>
    </fill>
  </fills>
  <borders count="20">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top/>
      <bottom/>
      <diagonal/>
    </border>
    <border>
      <left style="thin">
        <color indexed="64"/>
      </left>
      <right/>
      <top/>
      <bottom style="thick">
        <color auto="1"/>
      </bottom>
      <diagonal/>
    </border>
    <border>
      <left/>
      <right/>
      <top/>
      <bottom style="thick">
        <color auto="1"/>
      </bottom>
      <diagonal/>
    </border>
  </borders>
  <cellStyleXfs count="1">
    <xf numFmtId="0" fontId="0" fillId="0" borderId="0"/>
  </cellStyleXfs>
  <cellXfs count="97">
    <xf numFmtId="0" fontId="0" fillId="0" borderId="0" xfId="0"/>
    <xf numFmtId="0" fontId="7" fillId="0" borderId="0" xfId="0" applyFont="1" applyAlignment="1">
      <alignment vertical="top" wrapText="1"/>
    </xf>
    <xf numFmtId="0" fontId="4" fillId="0" borderId="0" xfId="0" applyFont="1" applyAlignment="1">
      <alignment vertical="top"/>
    </xf>
    <xf numFmtId="0" fontId="0" fillId="0" borderId="0" xfId="0" applyAlignment="1">
      <alignment vertical="top"/>
    </xf>
    <xf numFmtId="0" fontId="13" fillId="0" borderId="0" xfId="0" applyFont="1" applyAlignment="1">
      <alignment vertical="top" wrapText="1"/>
    </xf>
    <xf numFmtId="0" fontId="4" fillId="0" borderId="2" xfId="0" applyFont="1" applyFill="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Fill="1" applyBorder="1" applyAlignment="1">
      <alignment vertical="top" wrapText="1"/>
    </xf>
    <xf numFmtId="0" fontId="14" fillId="0" borderId="0" xfId="0" applyFont="1" applyFill="1" applyBorder="1" applyAlignment="1">
      <alignment vertical="top" wrapText="1"/>
    </xf>
    <xf numFmtId="0" fontId="3" fillId="0" borderId="0" xfId="0" applyFont="1" applyFill="1" applyBorder="1" applyAlignment="1">
      <alignment vertical="top"/>
    </xf>
    <xf numFmtId="0" fontId="8" fillId="0" borderId="0" xfId="0" applyFont="1" applyFill="1" applyBorder="1" applyAlignment="1">
      <alignment vertical="top"/>
    </xf>
    <xf numFmtId="0" fontId="4" fillId="0" borderId="0" xfId="0" applyFont="1" applyFill="1" applyBorder="1" applyAlignment="1">
      <alignment vertical="top" wrapText="1"/>
    </xf>
    <xf numFmtId="0" fontId="10" fillId="0" borderId="0" xfId="0" applyFont="1" applyFill="1" applyBorder="1" applyAlignment="1">
      <alignment vertical="top" wrapText="1"/>
    </xf>
    <xf numFmtId="0" fontId="0" fillId="0" borderId="0" xfId="0" applyFill="1" applyBorder="1" applyAlignment="1">
      <alignment vertical="top"/>
    </xf>
    <xf numFmtId="0" fontId="8" fillId="3" borderId="2" xfId="0" applyFont="1" applyFill="1" applyBorder="1" applyAlignment="1">
      <alignment vertical="top"/>
    </xf>
    <xf numFmtId="0" fontId="16" fillId="3" borderId="3" xfId="0" applyFont="1" applyFill="1" applyBorder="1" applyAlignment="1">
      <alignment vertical="top" wrapText="1"/>
    </xf>
    <xf numFmtId="0" fontId="16" fillId="3" borderId="13" xfId="0" applyFont="1" applyFill="1" applyBorder="1" applyAlignment="1">
      <alignment vertical="top" wrapText="1"/>
    </xf>
    <xf numFmtId="0" fontId="14" fillId="0" borderId="0" xfId="0" applyFont="1" applyAlignment="1">
      <alignment vertical="top"/>
    </xf>
    <xf numFmtId="0" fontId="3" fillId="0" borderId="0" xfId="0" applyFont="1" applyAlignment="1">
      <alignment vertical="top"/>
    </xf>
    <xf numFmtId="0" fontId="3" fillId="0" borderId="0" xfId="0" applyFont="1" applyAlignment="1">
      <alignment horizontal="center" vertical="top"/>
    </xf>
    <xf numFmtId="0" fontId="0" fillId="0" borderId="0" xfId="0" applyAlignment="1">
      <alignmen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8" fillId="0" borderId="0" xfId="0" applyFont="1" applyFill="1" applyBorder="1" applyAlignment="1">
      <alignment horizontal="center" vertical="top"/>
    </xf>
    <xf numFmtId="0" fontId="8" fillId="3" borderId="1" xfId="0" applyFont="1" applyFill="1" applyBorder="1" applyAlignment="1">
      <alignment horizontal="right" vertical="top" wrapText="1"/>
    </xf>
    <xf numFmtId="0" fontId="8" fillId="3" borderId="1" xfId="0" applyFont="1" applyFill="1" applyBorder="1" applyAlignment="1">
      <alignment horizontal="right" vertical="top"/>
    </xf>
    <xf numFmtId="0" fontId="8" fillId="3" borderId="1" xfId="0" applyFont="1" applyFill="1" applyBorder="1" applyAlignment="1">
      <alignment horizontal="center" vertical="top"/>
    </xf>
    <xf numFmtId="0" fontId="8" fillId="3" borderId="1" xfId="0" applyFont="1" applyFill="1" applyBorder="1" applyAlignment="1" applyProtection="1">
      <alignment horizontal="center" vertical="top"/>
    </xf>
    <xf numFmtId="0" fontId="4" fillId="0" borderId="1" xfId="0" applyFont="1" applyFill="1" applyBorder="1" applyAlignment="1">
      <alignment vertical="top" wrapText="1"/>
    </xf>
    <xf numFmtId="0" fontId="4" fillId="0" borderId="1" xfId="0" applyFont="1" applyFill="1" applyBorder="1" applyAlignment="1" applyProtection="1">
      <alignment vertical="top"/>
      <protection locked="0"/>
    </xf>
    <xf numFmtId="164" fontId="4" fillId="0" borderId="1" xfId="0" applyNumberFormat="1" applyFont="1" applyFill="1" applyBorder="1" applyAlignment="1" applyProtection="1">
      <alignment horizontal="center" vertical="top"/>
      <protection locked="0"/>
    </xf>
    <xf numFmtId="165" fontId="4" fillId="0" borderId="1" xfId="0" applyNumberFormat="1" applyFont="1" applyFill="1" applyBorder="1" applyAlignment="1" applyProtection="1">
      <alignment horizontal="center" vertical="top"/>
      <protection locked="0"/>
    </xf>
    <xf numFmtId="164" fontId="4" fillId="0" borderId="1" xfId="0" applyNumberFormat="1" applyFont="1" applyFill="1" applyBorder="1" applyAlignment="1" applyProtection="1">
      <alignment horizontal="center" vertical="top"/>
    </xf>
    <xf numFmtId="0" fontId="4" fillId="0" borderId="1" xfId="0" applyFont="1" applyFill="1" applyBorder="1" applyAlignment="1">
      <alignment horizontal="center" vertical="top"/>
    </xf>
    <xf numFmtId="0" fontId="9" fillId="3" borderId="1" xfId="0" applyFont="1" applyFill="1" applyBorder="1" applyAlignment="1">
      <alignment vertical="top" wrapText="1"/>
    </xf>
    <xf numFmtId="0" fontId="9" fillId="3" borderId="1" xfId="0" applyFont="1" applyFill="1" applyBorder="1" applyAlignment="1">
      <alignment vertical="top"/>
    </xf>
    <xf numFmtId="164" fontId="9" fillId="3" borderId="1" xfId="0" applyNumberFormat="1" applyFont="1" applyFill="1" applyBorder="1" applyAlignment="1">
      <alignment horizontal="center" vertical="top"/>
    </xf>
    <xf numFmtId="165" fontId="9" fillId="3" borderId="1" xfId="0" applyNumberFormat="1" applyFont="1" applyFill="1" applyBorder="1" applyAlignment="1">
      <alignment horizontal="center" vertical="top"/>
    </xf>
    <xf numFmtId="164" fontId="4" fillId="3" borderId="1" xfId="0" applyNumberFormat="1" applyFont="1" applyFill="1" applyBorder="1" applyAlignment="1" applyProtection="1">
      <alignment horizontal="center" vertical="top"/>
    </xf>
    <xf numFmtId="0" fontId="4" fillId="3" borderId="1" xfId="0" applyFont="1" applyFill="1" applyBorder="1" applyAlignment="1">
      <alignment horizontal="center" vertical="top"/>
    </xf>
    <xf numFmtId="0" fontId="3" fillId="0" borderId="0" xfId="0" applyFont="1" applyAlignment="1">
      <alignment vertical="top" wrapText="1"/>
    </xf>
    <xf numFmtId="164" fontId="1" fillId="2" borderId="1" xfId="0" applyNumberFormat="1" applyFont="1" applyFill="1" applyBorder="1" applyAlignment="1">
      <alignment horizontal="center" vertical="top"/>
    </xf>
    <xf numFmtId="0" fontId="0" fillId="0" borderId="0" xfId="0" applyAlignment="1">
      <alignment horizontal="center" vertical="top"/>
    </xf>
    <xf numFmtId="0" fontId="7" fillId="0" borderId="0" xfId="0" applyFont="1" applyAlignment="1">
      <alignment horizontal="center" vertical="top" wrapText="1"/>
    </xf>
    <xf numFmtId="0" fontId="7"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vertical="top"/>
    </xf>
    <xf numFmtId="0" fontId="3" fillId="0" borderId="0" xfId="0" quotePrefix="1" applyFont="1" applyFill="1" applyBorder="1" applyAlignment="1">
      <alignment vertical="top" wrapText="1"/>
    </xf>
    <xf numFmtId="0" fontId="0" fillId="0" borderId="0" xfId="0"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vertical="top"/>
    </xf>
    <xf numFmtId="0" fontId="4" fillId="0" borderId="0" xfId="0" applyFont="1" applyFill="1" applyBorder="1" applyAlignment="1">
      <alignment horizontal="center" vertical="top"/>
    </xf>
    <xf numFmtId="0" fontId="9" fillId="0" borderId="0" xfId="0" applyFont="1" applyFill="1" applyBorder="1" applyAlignment="1">
      <alignment horizontal="center" vertical="top"/>
    </xf>
    <xf numFmtId="0" fontId="10" fillId="0" borderId="0" xfId="0" applyFont="1" applyFill="1" applyBorder="1" applyAlignment="1">
      <alignment vertical="top"/>
    </xf>
    <xf numFmtId="0" fontId="11" fillId="0" borderId="0" xfId="0" applyFont="1" applyFill="1" applyBorder="1" applyAlignment="1">
      <alignment vertical="top"/>
    </xf>
    <xf numFmtId="0" fontId="11" fillId="0" borderId="0" xfId="0" applyFont="1" applyFill="1" applyBorder="1" applyAlignment="1">
      <alignment horizontal="center" vertical="top"/>
    </xf>
    <xf numFmtId="0" fontId="0" fillId="0" borderId="0" xfId="0" applyFill="1" applyBorder="1" applyAlignment="1">
      <alignment horizontal="center" vertical="top"/>
    </xf>
    <xf numFmtId="0" fontId="3" fillId="0" borderId="0" xfId="0" applyFont="1" applyAlignment="1">
      <alignment vertical="top" wrapText="1"/>
    </xf>
    <xf numFmtId="0" fontId="8" fillId="2" borderId="2" xfId="0" applyFont="1" applyFill="1" applyBorder="1" applyAlignment="1">
      <alignment horizontal="left" vertical="top" wrapText="1"/>
    </xf>
    <xf numFmtId="164" fontId="4" fillId="4" borderId="1" xfId="0" applyNumberFormat="1" applyFont="1" applyFill="1" applyBorder="1" applyAlignment="1" applyProtection="1">
      <alignment horizontal="center" vertical="top"/>
    </xf>
    <xf numFmtId="0" fontId="4" fillId="4" borderId="2" xfId="0" applyFont="1" applyFill="1" applyBorder="1" applyAlignment="1" applyProtection="1">
      <alignment vertical="top" wrapText="1"/>
    </xf>
    <xf numFmtId="0" fontId="4" fillId="4" borderId="1" xfId="0" applyFont="1" applyFill="1" applyBorder="1" applyAlignment="1" applyProtection="1">
      <alignment vertical="top" wrapText="1"/>
    </xf>
    <xf numFmtId="0" fontId="4" fillId="4" borderId="1" xfId="0" applyFont="1" applyFill="1" applyBorder="1" applyAlignment="1" applyProtection="1">
      <alignment vertical="top"/>
    </xf>
    <xf numFmtId="165" fontId="4" fillId="4" borderId="1" xfId="0" applyNumberFormat="1" applyFont="1" applyFill="1" applyBorder="1" applyAlignment="1" applyProtection="1">
      <alignment horizontal="center" vertical="top"/>
    </xf>
    <xf numFmtId="0" fontId="4" fillId="4" borderId="1" xfId="0" applyFont="1" applyFill="1" applyBorder="1" applyAlignment="1" applyProtection="1">
      <alignment horizontal="center"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vertical="top" wrapText="1"/>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3" fillId="0" borderId="0" xfId="0" applyFont="1" applyAlignment="1">
      <alignment vertical="top" wrapText="1"/>
    </xf>
    <xf numFmtId="0" fontId="6" fillId="2" borderId="10" xfId="0" applyFont="1" applyFill="1" applyBorder="1" applyAlignment="1">
      <alignment vertical="top"/>
    </xf>
    <xf numFmtId="0" fontId="6" fillId="2" borderId="11" xfId="0" applyFont="1" applyFill="1" applyBorder="1" applyAlignment="1">
      <alignment vertical="top"/>
    </xf>
    <xf numFmtId="0" fontId="6" fillId="2" borderId="12" xfId="0" applyFont="1" applyFill="1" applyBorder="1" applyAlignment="1">
      <alignment vertical="top"/>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quotePrefix="1" applyFont="1" applyFill="1" applyBorder="1" applyAlignment="1">
      <alignment vertical="top" wrapText="1"/>
    </xf>
    <xf numFmtId="0" fontId="12" fillId="0" borderId="0" xfId="0" applyFont="1" applyFill="1" applyBorder="1" applyAlignment="1">
      <alignment horizontal="center" vertical="top"/>
    </xf>
    <xf numFmtId="0" fontId="16" fillId="0" borderId="4" xfId="0" applyFont="1" applyBorder="1" applyAlignment="1" applyProtection="1">
      <alignment vertical="top" wrapText="1"/>
      <protection locked="0"/>
    </xf>
    <xf numFmtId="0" fontId="16" fillId="0" borderId="6" xfId="0" applyFont="1" applyBorder="1" applyAlignment="1" applyProtection="1">
      <alignment vertical="top" wrapText="1"/>
      <protection locked="0"/>
    </xf>
    <xf numFmtId="0" fontId="16" fillId="0" borderId="17" xfId="0" applyFont="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7" xfId="0" applyFont="1" applyBorder="1" applyAlignment="1" applyProtection="1">
      <alignment vertical="top" wrapText="1"/>
      <protection locked="0"/>
    </xf>
    <xf numFmtId="0" fontId="16" fillId="0" borderId="1" xfId="0" applyFont="1" applyBorder="1" applyAlignment="1" applyProtection="1">
      <alignment vertical="top" wrapText="1"/>
      <protection locked="0"/>
    </xf>
    <xf numFmtId="0" fontId="15" fillId="0" borderId="0"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9522D-0672-4766-ADDD-C5E0E9E0ED3D}">
  <dimension ref="A1:K95"/>
  <sheetViews>
    <sheetView tabSelected="1" workbookViewId="0">
      <selection activeCell="C10" sqref="C10"/>
    </sheetView>
  </sheetViews>
  <sheetFormatPr defaultColWidth="9" defaultRowHeight="12.75" x14ac:dyDescent="0.2"/>
  <cols>
    <col min="1" max="1" width="30" style="3" customWidth="1"/>
    <col min="2" max="2" width="50.7109375" style="21" customWidth="1"/>
    <col min="3" max="3" width="21.42578125" style="3" customWidth="1"/>
    <col min="4" max="4" width="16.85546875" style="3" customWidth="1"/>
    <col min="5" max="6" width="10.7109375" style="3" customWidth="1"/>
    <col min="7" max="7" width="7.7109375" style="43" customWidth="1"/>
    <col min="8" max="8" width="16.7109375" style="3" customWidth="1"/>
    <col min="9" max="9" width="2.7109375" style="3" customWidth="1"/>
    <col min="10" max="10" width="39.42578125" style="3" customWidth="1"/>
    <col min="11" max="11" width="65" style="3" customWidth="1"/>
    <col min="12" max="16384" width="9" style="3"/>
  </cols>
  <sheetData>
    <row r="1" spans="1:10" ht="18.75" thickBot="1" x14ac:dyDescent="0.25">
      <c r="A1" s="66" t="s">
        <v>60</v>
      </c>
      <c r="B1" s="67"/>
      <c r="C1" s="67"/>
      <c r="D1" s="67"/>
      <c r="E1" s="67"/>
      <c r="F1" s="67"/>
      <c r="G1" s="67"/>
      <c r="H1" s="67"/>
    </row>
    <row r="2" spans="1:10" ht="72.75" customHeight="1" thickTop="1" thickBot="1" x14ac:dyDescent="0.25">
      <c r="A2" s="68" t="s">
        <v>7</v>
      </c>
      <c r="B2" s="69"/>
      <c r="C2" s="69"/>
      <c r="D2" s="69"/>
      <c r="E2" s="69"/>
      <c r="F2" s="69"/>
      <c r="G2" s="69"/>
      <c r="H2" s="70"/>
      <c r="J2" s="18"/>
    </row>
    <row r="3" spans="1:10" ht="14.25" thickTop="1" thickBot="1" x14ac:dyDescent="0.25">
      <c r="A3" s="2"/>
      <c r="B3" s="7"/>
      <c r="C3" s="19"/>
      <c r="D3" s="19"/>
      <c r="E3" s="19"/>
      <c r="F3" s="19"/>
      <c r="G3" s="20"/>
      <c r="H3" s="19"/>
    </row>
    <row r="4" spans="1:10" ht="23.25" customHeight="1" x14ac:dyDescent="0.2">
      <c r="A4" s="71" t="s">
        <v>11</v>
      </c>
      <c r="B4" s="72"/>
      <c r="C4" s="72"/>
      <c r="D4" s="72"/>
      <c r="E4" s="72"/>
      <c r="F4" s="72"/>
      <c r="G4" s="72"/>
      <c r="H4" s="73"/>
    </row>
    <row r="5" spans="1:10" s="21" customFormat="1" ht="58.5" customHeight="1" thickBot="1" x14ac:dyDescent="0.25">
      <c r="A5" s="74" t="s">
        <v>61</v>
      </c>
      <c r="B5" s="75"/>
      <c r="C5" s="75"/>
      <c r="D5" s="75"/>
      <c r="E5" s="75"/>
      <c r="F5" s="75"/>
      <c r="G5" s="75"/>
      <c r="H5" s="76"/>
    </row>
    <row r="6" spans="1:10" ht="41.25" customHeight="1" thickBot="1" x14ac:dyDescent="0.25">
      <c r="A6" s="59" t="s">
        <v>55</v>
      </c>
      <c r="B6" s="22" t="s">
        <v>54</v>
      </c>
      <c r="C6" s="23" t="s">
        <v>53</v>
      </c>
      <c r="D6" s="22" t="s">
        <v>12</v>
      </c>
      <c r="E6" s="22" t="s">
        <v>52</v>
      </c>
      <c r="F6" s="22" t="s">
        <v>50</v>
      </c>
      <c r="G6" s="22" t="s">
        <v>13</v>
      </c>
      <c r="H6" s="22" t="s">
        <v>51</v>
      </c>
      <c r="J6" s="24"/>
    </row>
    <row r="7" spans="1:10" ht="15" customHeight="1" thickBot="1" x14ac:dyDescent="0.25">
      <c r="A7" s="15" t="s">
        <v>0</v>
      </c>
      <c r="B7" s="25"/>
      <c r="C7" s="26"/>
      <c r="D7" s="26"/>
      <c r="E7" s="26"/>
      <c r="F7" s="27"/>
      <c r="G7" s="27"/>
      <c r="H7" s="28"/>
    </row>
    <row r="8" spans="1:10" ht="108.75" thickBot="1" x14ac:dyDescent="0.25">
      <c r="A8" s="5" t="s">
        <v>29</v>
      </c>
      <c r="B8" s="29" t="s">
        <v>42</v>
      </c>
      <c r="C8" s="30"/>
      <c r="D8" s="31"/>
      <c r="E8" s="32"/>
      <c r="F8" s="33" t="str">
        <f t="shared" ref="F8" si="0">IF(D8,D8+D8*E8,"")</f>
        <v/>
      </c>
      <c r="G8" s="34">
        <v>40</v>
      </c>
      <c r="H8" s="33" t="str">
        <f t="shared" ref="H8" si="1">IF(D8,F8*G8,"")</f>
        <v/>
      </c>
      <c r="I8" s="19"/>
      <c r="J8" s="7"/>
    </row>
    <row r="9" spans="1:10" ht="13.5" thickBot="1" x14ac:dyDescent="0.25">
      <c r="A9" s="61"/>
      <c r="B9" s="62"/>
      <c r="C9" s="63"/>
      <c r="D9" s="60"/>
      <c r="E9" s="64"/>
      <c r="F9" s="60" t="str">
        <f t="shared" ref="F9" si="2">IF(D9,D9+D9*E9,"")</f>
        <v/>
      </c>
      <c r="G9" s="65"/>
      <c r="H9" s="60"/>
      <c r="I9" s="19"/>
      <c r="J9" s="7"/>
    </row>
    <row r="10" spans="1:10" ht="132.75" thickBot="1" x14ac:dyDescent="0.25">
      <c r="A10" s="5" t="s">
        <v>17</v>
      </c>
      <c r="B10" s="29" t="s">
        <v>18</v>
      </c>
      <c r="C10" s="30"/>
      <c r="D10" s="31"/>
      <c r="E10" s="32"/>
      <c r="F10" s="33" t="str">
        <f t="shared" ref="F10" si="3">IF(D10,D10+D10*E10,"")</f>
        <v/>
      </c>
      <c r="G10" s="34">
        <v>450</v>
      </c>
      <c r="H10" s="33" t="str">
        <f t="shared" ref="H10" si="4">IF(D10,F10*G10,"")</f>
        <v/>
      </c>
      <c r="J10" s="7"/>
    </row>
    <row r="11" spans="1:10" ht="13.5" thickBot="1" x14ac:dyDescent="0.25">
      <c r="A11" s="61"/>
      <c r="B11" s="62"/>
      <c r="C11" s="63"/>
      <c r="D11" s="60"/>
      <c r="E11" s="64"/>
      <c r="F11" s="60"/>
      <c r="G11" s="65"/>
      <c r="H11" s="60"/>
      <c r="J11" s="7"/>
    </row>
    <row r="12" spans="1:10" ht="15" customHeight="1" thickBot="1" x14ac:dyDescent="0.25">
      <c r="A12" s="15" t="s">
        <v>14</v>
      </c>
      <c r="B12" s="35"/>
      <c r="C12" s="36"/>
      <c r="D12" s="37"/>
      <c r="E12" s="38"/>
      <c r="F12" s="39"/>
      <c r="G12" s="40"/>
      <c r="H12" s="39"/>
    </row>
    <row r="13" spans="1:10" ht="48.75" thickBot="1" x14ac:dyDescent="0.25">
      <c r="A13" s="5" t="s">
        <v>25</v>
      </c>
      <c r="B13" s="29" t="s">
        <v>28</v>
      </c>
      <c r="C13" s="30"/>
      <c r="D13" s="31"/>
      <c r="E13" s="32"/>
      <c r="F13" s="33" t="str">
        <f t="shared" ref="F13" si="5">IF(D13,D13+D13*E13,"")</f>
        <v/>
      </c>
      <c r="G13" s="34">
        <v>20</v>
      </c>
      <c r="H13" s="33" t="str">
        <f t="shared" ref="H13" si="6">IF(D13,F13*G13,"")</f>
        <v/>
      </c>
      <c r="J13" s="41"/>
    </row>
    <row r="14" spans="1:10" ht="13.5" thickBot="1" x14ac:dyDescent="0.25">
      <c r="A14" s="61"/>
      <c r="B14" s="62"/>
      <c r="C14" s="63"/>
      <c r="D14" s="60"/>
      <c r="E14" s="64"/>
      <c r="F14" s="60"/>
      <c r="G14" s="65"/>
      <c r="H14" s="60"/>
      <c r="J14" s="41"/>
    </row>
    <row r="15" spans="1:10" ht="36.75" thickBot="1" x14ac:dyDescent="0.25">
      <c r="A15" s="5" t="s">
        <v>23</v>
      </c>
      <c r="B15" s="29" t="s">
        <v>26</v>
      </c>
      <c r="C15" s="30"/>
      <c r="D15" s="31"/>
      <c r="E15" s="32"/>
      <c r="F15" s="33" t="str">
        <f t="shared" ref="F15" si="7">IF(D15,D15+D15*E15,"")</f>
        <v/>
      </c>
      <c r="G15" s="34">
        <v>20</v>
      </c>
      <c r="H15" s="33" t="str">
        <f t="shared" ref="H15" si="8">IF(D15,F15*G15,"")</f>
        <v/>
      </c>
      <c r="J15" s="41"/>
    </row>
    <row r="16" spans="1:10" ht="36.75" thickBot="1" x14ac:dyDescent="0.25">
      <c r="A16" s="5" t="s">
        <v>24</v>
      </c>
      <c r="B16" s="29" t="s">
        <v>27</v>
      </c>
      <c r="C16" s="30"/>
      <c r="D16" s="31"/>
      <c r="E16" s="32"/>
      <c r="F16" s="33" t="str">
        <f t="shared" ref="F16" si="9">IF(D16,D16+D16*E16,"")</f>
        <v/>
      </c>
      <c r="G16" s="34">
        <v>20</v>
      </c>
      <c r="H16" s="33" t="str">
        <f t="shared" ref="H16" si="10">IF(D16,F16*G16,"")</f>
        <v/>
      </c>
      <c r="J16" s="41"/>
    </row>
    <row r="17" spans="1:10" ht="13.5" thickBot="1" x14ac:dyDescent="0.25">
      <c r="A17" s="61"/>
      <c r="B17" s="62"/>
      <c r="C17" s="63"/>
      <c r="D17" s="60"/>
      <c r="E17" s="64"/>
      <c r="F17" s="60"/>
      <c r="G17" s="65"/>
      <c r="H17" s="60"/>
      <c r="J17" s="41"/>
    </row>
    <row r="18" spans="1:10" ht="36.75" thickBot="1" x14ac:dyDescent="0.25">
      <c r="A18" s="5" t="s">
        <v>21</v>
      </c>
      <c r="B18" s="29" t="s">
        <v>22</v>
      </c>
      <c r="C18" s="30"/>
      <c r="D18" s="31"/>
      <c r="E18" s="32"/>
      <c r="F18" s="33" t="str">
        <f t="shared" ref="F18:F21" si="11">IF(D18,D18+D18*E18,"")</f>
        <v/>
      </c>
      <c r="G18" s="34">
        <v>400</v>
      </c>
      <c r="H18" s="33" t="str">
        <f t="shared" ref="H18:H21" si="12">IF(D18,F18*G18,"")</f>
        <v/>
      </c>
      <c r="J18" s="7"/>
    </row>
    <row r="19" spans="1:10" ht="36.75" thickBot="1" x14ac:dyDescent="0.25">
      <c r="A19" s="5" t="s">
        <v>20</v>
      </c>
      <c r="B19" s="29" t="s">
        <v>19</v>
      </c>
      <c r="C19" s="30"/>
      <c r="D19" s="31"/>
      <c r="E19" s="32"/>
      <c r="F19" s="33" t="str">
        <f t="shared" si="11"/>
        <v/>
      </c>
      <c r="G19" s="34">
        <v>400</v>
      </c>
      <c r="H19" s="33" t="str">
        <f t="shared" si="12"/>
        <v/>
      </c>
      <c r="J19" s="7"/>
    </row>
    <row r="20" spans="1:10" ht="48.75" thickBot="1" x14ac:dyDescent="0.25">
      <c r="A20" s="5" t="s">
        <v>44</v>
      </c>
      <c r="B20" s="29" t="s">
        <v>45</v>
      </c>
      <c r="C20" s="30"/>
      <c r="D20" s="31"/>
      <c r="E20" s="32"/>
      <c r="F20" s="33" t="str">
        <f t="shared" ref="F20" si="13">IF(D20,D20+D20*E20,"")</f>
        <v/>
      </c>
      <c r="G20" s="34">
        <v>100</v>
      </c>
      <c r="H20" s="33" t="str">
        <f t="shared" ref="H20" si="14">IF(D20,F20*G20,"")</f>
        <v/>
      </c>
      <c r="J20" s="58"/>
    </row>
    <row r="21" spans="1:10" ht="36.75" thickBot="1" x14ac:dyDescent="0.25">
      <c r="A21" s="5" t="s">
        <v>15</v>
      </c>
      <c r="B21" s="29" t="s">
        <v>16</v>
      </c>
      <c r="C21" s="30"/>
      <c r="D21" s="31"/>
      <c r="E21" s="32"/>
      <c r="F21" s="33" t="str">
        <f t="shared" si="11"/>
        <v/>
      </c>
      <c r="G21" s="34">
        <v>400</v>
      </c>
      <c r="H21" s="33" t="str">
        <f t="shared" si="12"/>
        <v/>
      </c>
      <c r="J21" s="41"/>
    </row>
    <row r="22" spans="1:10" ht="48.75" thickBot="1" x14ac:dyDescent="0.25">
      <c r="A22" s="5" t="s">
        <v>31</v>
      </c>
      <c r="B22" s="29" t="s">
        <v>34</v>
      </c>
      <c r="C22" s="30"/>
      <c r="D22" s="31"/>
      <c r="E22" s="32"/>
      <c r="F22" s="33" t="str">
        <f>IF(D22,D22+D22*E22,"")</f>
        <v/>
      </c>
      <c r="G22" s="34">
        <v>240</v>
      </c>
      <c r="H22" s="33" t="str">
        <f>IF(D22,F22*G22,"")</f>
        <v/>
      </c>
      <c r="J22" s="41"/>
    </row>
    <row r="23" spans="1:10" ht="48.75" thickBot="1" x14ac:dyDescent="0.25">
      <c r="A23" s="5" t="s">
        <v>32</v>
      </c>
      <c r="B23" s="29" t="s">
        <v>33</v>
      </c>
      <c r="C23" s="30"/>
      <c r="D23" s="31"/>
      <c r="E23" s="32"/>
      <c r="F23" s="33" t="str">
        <f t="shared" ref="F23" si="15">IF(D23,D23+D23*E23,"")</f>
        <v/>
      </c>
      <c r="G23" s="34">
        <v>160</v>
      </c>
      <c r="H23" s="33" t="str">
        <f t="shared" ref="H23" si="16">IF(D23,F23*G23,"")</f>
        <v/>
      </c>
      <c r="J23" s="7"/>
    </row>
    <row r="24" spans="1:10" ht="15" customHeight="1" thickBot="1" x14ac:dyDescent="0.25">
      <c r="A24" s="15" t="s">
        <v>43</v>
      </c>
      <c r="B24" s="35"/>
      <c r="C24" s="36"/>
      <c r="D24" s="37"/>
      <c r="E24" s="38"/>
      <c r="F24" s="39"/>
      <c r="G24" s="40"/>
      <c r="H24" s="39"/>
    </row>
    <row r="25" spans="1:10" ht="84.75" thickBot="1" x14ac:dyDescent="0.25">
      <c r="A25" s="5" t="s">
        <v>40</v>
      </c>
      <c r="B25" s="29" t="s">
        <v>41</v>
      </c>
      <c r="C25" s="30"/>
      <c r="D25" s="31"/>
      <c r="E25" s="32"/>
      <c r="F25" s="33" t="str">
        <f t="shared" ref="F25" si="17">IF(D25,D25+D25*E25,"")</f>
        <v/>
      </c>
      <c r="G25" s="34">
        <v>11</v>
      </c>
      <c r="H25" s="33" t="str">
        <f t="shared" ref="H25" si="18">IF(D25,F25*G25,"")</f>
        <v/>
      </c>
      <c r="J25" s="58"/>
    </row>
    <row r="26" spans="1:10" ht="13.5" thickBot="1" x14ac:dyDescent="0.25">
      <c r="A26" s="61"/>
      <c r="B26" s="62"/>
      <c r="C26" s="63"/>
      <c r="D26" s="60"/>
      <c r="E26" s="64"/>
      <c r="F26" s="60"/>
      <c r="G26" s="65"/>
      <c r="H26" s="60"/>
      <c r="J26" s="58"/>
    </row>
    <row r="27" spans="1:10" ht="13.5" thickBot="1" x14ac:dyDescent="0.25">
      <c r="A27" s="61"/>
      <c r="B27" s="62"/>
      <c r="C27" s="63"/>
      <c r="D27" s="60"/>
      <c r="E27" s="64"/>
      <c r="F27" s="60"/>
      <c r="G27" s="65"/>
      <c r="H27" s="60"/>
      <c r="J27" s="58"/>
    </row>
    <row r="28" spans="1:10" ht="13.5" thickBot="1" x14ac:dyDescent="0.25">
      <c r="A28" s="61"/>
      <c r="B28" s="62"/>
      <c r="C28" s="63"/>
      <c r="D28" s="60"/>
      <c r="E28" s="64"/>
      <c r="F28" s="60"/>
      <c r="G28" s="65"/>
      <c r="H28" s="60"/>
      <c r="J28" s="58"/>
    </row>
    <row r="29" spans="1:10" ht="15" customHeight="1" thickBot="1" x14ac:dyDescent="0.25">
      <c r="A29" s="15" t="s">
        <v>10</v>
      </c>
      <c r="B29" s="35"/>
      <c r="C29" s="36"/>
      <c r="D29" s="37"/>
      <c r="E29" s="38"/>
      <c r="F29" s="39"/>
      <c r="G29" s="40"/>
      <c r="H29" s="39"/>
    </row>
    <row r="30" spans="1:10" ht="108.75" thickBot="1" x14ac:dyDescent="0.25">
      <c r="A30" s="5" t="s">
        <v>30</v>
      </c>
      <c r="B30" s="29" t="s">
        <v>36</v>
      </c>
      <c r="C30" s="30"/>
      <c r="D30" s="31"/>
      <c r="E30" s="32"/>
      <c r="F30" s="33" t="str">
        <f t="shared" ref="F30" si="19">IF(D30,D30+D30*E30,"")</f>
        <v/>
      </c>
      <c r="G30" s="34">
        <v>240</v>
      </c>
      <c r="H30" s="33" t="str">
        <f t="shared" ref="H30" si="20">IF(D30,F30*G30,"")</f>
        <v/>
      </c>
      <c r="J30" s="80"/>
    </row>
    <row r="31" spans="1:10" ht="13.5" thickBot="1" x14ac:dyDescent="0.25">
      <c r="A31" s="61"/>
      <c r="B31" s="62"/>
      <c r="C31" s="63"/>
      <c r="D31" s="60"/>
      <c r="E31" s="64"/>
      <c r="F31" s="60"/>
      <c r="G31" s="65"/>
      <c r="H31" s="60"/>
      <c r="J31" s="80"/>
    </row>
    <row r="32" spans="1:10" ht="108.75" thickBot="1" x14ac:dyDescent="0.25">
      <c r="A32" s="5" t="s">
        <v>35</v>
      </c>
      <c r="B32" s="29" t="s">
        <v>37</v>
      </c>
      <c r="C32" s="30"/>
      <c r="D32" s="31"/>
      <c r="E32" s="32"/>
      <c r="F32" s="33" t="str">
        <f t="shared" ref="F32" si="21">IF(D32,D32+D32*E32,"")</f>
        <v/>
      </c>
      <c r="G32" s="34">
        <v>160</v>
      </c>
      <c r="H32" s="33" t="str">
        <f t="shared" ref="H32" si="22">IF(D32,F32*G32,"")</f>
        <v/>
      </c>
      <c r="J32" s="80"/>
    </row>
    <row r="33" spans="1:10" ht="13.5" thickBot="1" x14ac:dyDescent="0.25">
      <c r="A33" s="61"/>
      <c r="B33" s="62"/>
      <c r="C33" s="63"/>
      <c r="D33" s="60"/>
      <c r="E33" s="64"/>
      <c r="F33" s="60"/>
      <c r="G33" s="65"/>
      <c r="H33" s="60"/>
      <c r="J33" s="80"/>
    </row>
    <row r="34" spans="1:10" ht="15" customHeight="1" thickBot="1" x14ac:dyDescent="0.25">
      <c r="A34" s="15" t="s">
        <v>9</v>
      </c>
      <c r="B34" s="35"/>
      <c r="C34" s="36"/>
      <c r="D34" s="37"/>
      <c r="E34" s="38"/>
      <c r="F34" s="39"/>
      <c r="G34" s="40"/>
      <c r="H34" s="39"/>
    </row>
    <row r="35" spans="1:10" ht="96.75" thickBot="1" x14ac:dyDescent="0.25">
      <c r="A35" s="5" t="s">
        <v>56</v>
      </c>
      <c r="B35" s="29" t="s">
        <v>46</v>
      </c>
      <c r="C35" s="30"/>
      <c r="D35" s="31"/>
      <c r="E35" s="32"/>
      <c r="F35" s="33" t="str">
        <f t="shared" ref="F35" si="23">IF(D35,D35+D35*E35,"")</f>
        <v/>
      </c>
      <c r="G35" s="34">
        <v>4</v>
      </c>
      <c r="H35" s="33" t="str">
        <f t="shared" ref="H35" si="24">IF(D35,F35*G35,"")</f>
        <v/>
      </c>
      <c r="J35" s="80"/>
    </row>
    <row r="36" spans="1:10" ht="84.75" thickBot="1" x14ac:dyDescent="0.25">
      <c r="A36" s="5" t="s">
        <v>57</v>
      </c>
      <c r="B36" s="29" t="s">
        <v>47</v>
      </c>
      <c r="C36" s="30"/>
      <c r="D36" s="31"/>
      <c r="E36" s="32"/>
      <c r="F36" s="33" t="str">
        <f t="shared" ref="F36" si="25">IF(D36,D36+D36*E36,"")</f>
        <v/>
      </c>
      <c r="G36" s="34">
        <v>8</v>
      </c>
      <c r="H36" s="33" t="str">
        <f t="shared" ref="H36" si="26">IF(D36,F36*G36,"")</f>
        <v/>
      </c>
      <c r="J36" s="80"/>
    </row>
    <row r="37" spans="1:10" ht="72.75" thickBot="1" x14ac:dyDescent="0.25">
      <c r="A37" s="5" t="s">
        <v>58</v>
      </c>
      <c r="B37" s="29" t="s">
        <v>48</v>
      </c>
      <c r="C37" s="30"/>
      <c r="D37" s="31"/>
      <c r="E37" s="32"/>
      <c r="F37" s="33" t="str">
        <f t="shared" ref="F37" si="27">IF(D37,D37+D37*E37,"")</f>
        <v/>
      </c>
      <c r="G37" s="34">
        <v>1</v>
      </c>
      <c r="H37" s="33" t="str">
        <f t="shared" ref="H37" si="28">IF(D37,F37*G37,"")</f>
        <v/>
      </c>
      <c r="J37" s="80"/>
    </row>
    <row r="38" spans="1:10" ht="72.75" thickBot="1" x14ac:dyDescent="0.25">
      <c r="A38" s="5" t="s">
        <v>59</v>
      </c>
      <c r="B38" s="29" t="s">
        <v>49</v>
      </c>
      <c r="C38" s="30"/>
      <c r="D38" s="31"/>
      <c r="E38" s="32"/>
      <c r="F38" s="33" t="str">
        <f t="shared" ref="F38" si="29">IF(D38,D38+D38*E38,"")</f>
        <v/>
      </c>
      <c r="G38" s="34">
        <v>5</v>
      </c>
      <c r="H38" s="33" t="str">
        <f t="shared" ref="H38" si="30">IF(D38,F38*G38,"")</f>
        <v/>
      </c>
      <c r="J38" s="80"/>
    </row>
    <row r="39" spans="1:10" ht="13.5" thickBot="1" x14ac:dyDescent="0.25">
      <c r="A39" s="61"/>
      <c r="B39" s="62"/>
      <c r="C39" s="63"/>
      <c r="D39" s="60"/>
      <c r="E39" s="64"/>
      <c r="F39" s="60"/>
      <c r="G39" s="65"/>
      <c r="H39" s="60"/>
      <c r="J39" s="80"/>
    </row>
    <row r="40" spans="1:10" ht="15" customHeight="1" thickBot="1" x14ac:dyDescent="0.25">
      <c r="A40" s="15" t="s">
        <v>8</v>
      </c>
      <c r="B40" s="35"/>
      <c r="C40" s="36"/>
      <c r="D40" s="37"/>
      <c r="E40" s="38"/>
      <c r="F40" s="39"/>
      <c r="G40" s="40"/>
      <c r="H40" s="39"/>
    </row>
    <row r="41" spans="1:10" ht="48.75" thickBot="1" x14ac:dyDescent="0.25">
      <c r="A41" s="5" t="s">
        <v>38</v>
      </c>
      <c r="B41" s="29" t="s">
        <v>39</v>
      </c>
      <c r="C41" s="30"/>
      <c r="D41" s="31"/>
      <c r="E41" s="32"/>
      <c r="F41" s="33" t="str">
        <f t="shared" ref="F41" si="31">IF(D41,D41+D41*E41,"")</f>
        <v/>
      </c>
      <c r="G41" s="34">
        <v>8</v>
      </c>
      <c r="H41" s="33" t="str">
        <f t="shared" ref="H41" si="32">IF(D41,F41*G41,"")</f>
        <v/>
      </c>
      <c r="J41" s="7"/>
    </row>
    <row r="42" spans="1:10" ht="13.5" thickBot="1" x14ac:dyDescent="0.25">
      <c r="A42" s="61"/>
      <c r="B42" s="62"/>
      <c r="C42" s="63"/>
      <c r="D42" s="60"/>
      <c r="E42" s="64"/>
      <c r="F42" s="60"/>
      <c r="G42" s="65"/>
      <c r="H42" s="60"/>
      <c r="J42" s="7"/>
    </row>
    <row r="43" spans="1:10" ht="20.100000000000001" customHeight="1" thickBot="1" x14ac:dyDescent="0.25">
      <c r="A43" s="81" t="s">
        <v>1</v>
      </c>
      <c r="B43" s="82"/>
      <c r="C43" s="82"/>
      <c r="D43" s="82"/>
      <c r="E43" s="82"/>
      <c r="F43" s="82"/>
      <c r="G43" s="83"/>
      <c r="H43" s="42">
        <f>SUM(H8:H42)</f>
        <v>0</v>
      </c>
      <c r="I43" s="20"/>
      <c r="J43" s="18"/>
    </row>
    <row r="44" spans="1:10" ht="13.5" thickBot="1" x14ac:dyDescent="0.25">
      <c r="A44" s="84" t="s">
        <v>2</v>
      </c>
      <c r="B44" s="85"/>
      <c r="C44" s="85"/>
      <c r="D44" s="85"/>
      <c r="E44" s="85"/>
      <c r="F44" s="86"/>
    </row>
    <row r="45" spans="1:10" ht="24.95" customHeight="1" thickBot="1" x14ac:dyDescent="0.25">
      <c r="A45" s="16" t="s">
        <v>3</v>
      </c>
      <c r="B45" s="77"/>
      <c r="C45" s="78"/>
      <c r="D45" s="78"/>
      <c r="E45" s="78"/>
      <c r="F45" s="79"/>
    </row>
    <row r="46" spans="1:10" ht="24.95" customHeight="1" thickBot="1" x14ac:dyDescent="0.25">
      <c r="A46" s="16" t="s">
        <v>4</v>
      </c>
      <c r="B46" s="77"/>
      <c r="C46" s="78"/>
      <c r="D46" s="78"/>
      <c r="E46" s="78"/>
      <c r="F46" s="79"/>
    </row>
    <row r="47" spans="1:10" ht="24.95" customHeight="1" thickBot="1" x14ac:dyDescent="0.25">
      <c r="A47" s="17" t="s">
        <v>5</v>
      </c>
      <c r="B47" s="77"/>
      <c r="C47" s="78"/>
      <c r="D47" s="78"/>
      <c r="E47" s="78"/>
      <c r="F47" s="79"/>
    </row>
    <row r="48" spans="1:10" x14ac:dyDescent="0.2">
      <c r="A48" s="90" t="s">
        <v>6</v>
      </c>
      <c r="B48" s="91"/>
    </row>
    <row r="49" spans="1:11" x14ac:dyDescent="0.2">
      <c r="A49" s="92"/>
      <c r="B49" s="93"/>
      <c r="C49" s="1"/>
      <c r="D49" s="1"/>
      <c r="E49" s="1"/>
      <c r="G49" s="44"/>
    </row>
    <row r="50" spans="1:11" ht="13.5" thickBot="1" x14ac:dyDescent="0.25">
      <c r="A50" s="94"/>
      <c r="B50" s="95"/>
      <c r="C50" s="4"/>
      <c r="D50" s="1"/>
      <c r="E50" s="1"/>
      <c r="G50" s="44"/>
    </row>
    <row r="51" spans="1:11" x14ac:dyDescent="0.2">
      <c r="A51" s="6"/>
      <c r="B51" s="7"/>
      <c r="C51" s="7"/>
      <c r="D51" s="7"/>
      <c r="E51" s="7"/>
      <c r="G51" s="44"/>
    </row>
    <row r="52" spans="1:11" x14ac:dyDescent="0.2">
      <c r="A52" s="8"/>
      <c r="B52" s="8"/>
      <c r="C52" s="8"/>
      <c r="D52" s="8"/>
      <c r="E52" s="8"/>
      <c r="F52" s="14"/>
      <c r="G52" s="45"/>
      <c r="H52" s="14"/>
      <c r="I52" s="14"/>
      <c r="J52" s="14"/>
      <c r="K52" s="14"/>
    </row>
    <row r="53" spans="1:11" x14ac:dyDescent="0.2">
      <c r="A53" s="8"/>
      <c r="B53" s="8"/>
      <c r="C53" s="8"/>
      <c r="D53" s="8"/>
      <c r="E53" s="8"/>
      <c r="F53" s="10"/>
      <c r="G53" s="45"/>
      <c r="H53" s="14"/>
      <c r="I53" s="14"/>
      <c r="J53" s="14"/>
      <c r="K53" s="14"/>
    </row>
    <row r="54" spans="1:11" x14ac:dyDescent="0.2">
      <c r="A54" s="8"/>
      <c r="B54" s="8"/>
      <c r="C54" s="8"/>
      <c r="D54" s="8"/>
      <c r="E54" s="8"/>
      <c r="F54" s="10"/>
      <c r="G54" s="45"/>
      <c r="H54" s="14"/>
      <c r="I54" s="14"/>
      <c r="J54" s="14"/>
      <c r="K54" s="14"/>
    </row>
    <row r="55" spans="1:11" x14ac:dyDescent="0.2">
      <c r="A55" s="9"/>
      <c r="B55" s="87"/>
      <c r="C55" s="87"/>
      <c r="D55" s="87"/>
      <c r="E55" s="87"/>
      <c r="F55" s="87"/>
      <c r="G55" s="45"/>
      <c r="H55" s="14"/>
      <c r="I55" s="14"/>
      <c r="J55" s="14"/>
      <c r="K55" s="14"/>
    </row>
    <row r="56" spans="1:11" x14ac:dyDescent="0.2">
      <c r="A56" s="8"/>
      <c r="B56" s="8"/>
      <c r="C56" s="8"/>
      <c r="D56" s="8"/>
      <c r="E56" s="8"/>
      <c r="F56" s="10"/>
      <c r="G56" s="45"/>
      <c r="H56" s="14"/>
      <c r="I56" s="14"/>
      <c r="J56" s="14"/>
      <c r="K56" s="14"/>
    </row>
    <row r="57" spans="1:11" x14ac:dyDescent="0.2">
      <c r="A57" s="10"/>
      <c r="B57" s="8"/>
      <c r="C57" s="87"/>
      <c r="D57" s="96"/>
      <c r="E57" s="96"/>
      <c r="F57" s="10"/>
      <c r="G57" s="46"/>
      <c r="H57" s="47"/>
      <c r="I57" s="14"/>
      <c r="J57" s="14"/>
      <c r="K57" s="14"/>
    </row>
    <row r="58" spans="1:11" x14ac:dyDescent="0.2">
      <c r="A58" s="10"/>
      <c r="B58" s="8"/>
      <c r="C58" s="87"/>
      <c r="D58" s="96"/>
      <c r="E58" s="96"/>
      <c r="F58" s="10"/>
      <c r="G58" s="46"/>
      <c r="H58" s="47"/>
      <c r="I58" s="14"/>
      <c r="J58" s="14"/>
      <c r="K58" s="14"/>
    </row>
    <row r="59" spans="1:11" x14ac:dyDescent="0.2">
      <c r="A59" s="8"/>
      <c r="B59" s="8"/>
      <c r="C59" s="8"/>
      <c r="D59" s="87"/>
      <c r="E59" s="87"/>
      <c r="F59" s="10"/>
      <c r="G59" s="45"/>
      <c r="H59" s="14"/>
      <c r="I59" s="14"/>
      <c r="J59" s="14"/>
      <c r="K59" s="14"/>
    </row>
    <row r="60" spans="1:11" x14ac:dyDescent="0.2">
      <c r="A60" s="8"/>
      <c r="B60" s="8"/>
      <c r="C60" s="88"/>
      <c r="D60" s="88"/>
      <c r="E60" s="88"/>
      <c r="F60" s="10"/>
      <c r="G60" s="45"/>
      <c r="H60" s="14"/>
      <c r="I60" s="14"/>
      <c r="J60" s="14"/>
      <c r="K60" s="14"/>
    </row>
    <row r="61" spans="1:11" x14ac:dyDescent="0.2">
      <c r="A61" s="8"/>
      <c r="B61" s="8"/>
      <c r="C61" s="48"/>
      <c r="D61" s="49"/>
      <c r="E61" s="49"/>
      <c r="F61" s="10"/>
      <c r="G61" s="45"/>
      <c r="H61" s="14"/>
      <c r="I61" s="14"/>
      <c r="J61" s="14"/>
      <c r="K61" s="14"/>
    </row>
    <row r="62" spans="1:11" ht="15.75" x14ac:dyDescent="0.2">
      <c r="A62" s="89"/>
      <c r="B62" s="89"/>
      <c r="C62" s="89"/>
      <c r="D62" s="89"/>
      <c r="E62" s="89"/>
      <c r="F62" s="89"/>
      <c r="G62" s="89"/>
      <c r="H62" s="89"/>
      <c r="I62" s="14"/>
      <c r="J62" s="14"/>
      <c r="K62" s="14"/>
    </row>
    <row r="63" spans="1:11" x14ac:dyDescent="0.2">
      <c r="A63" s="11"/>
      <c r="B63" s="50"/>
      <c r="C63" s="51"/>
      <c r="D63" s="51"/>
      <c r="E63" s="51"/>
      <c r="F63" s="47"/>
      <c r="G63" s="52"/>
      <c r="H63" s="47"/>
      <c r="I63" s="14"/>
      <c r="J63" s="14"/>
      <c r="K63" s="14"/>
    </row>
    <row r="64" spans="1:11" x14ac:dyDescent="0.2">
      <c r="A64" s="12"/>
      <c r="B64" s="12"/>
      <c r="C64" s="47"/>
      <c r="D64" s="47"/>
      <c r="E64" s="47"/>
      <c r="F64" s="47"/>
      <c r="G64" s="52"/>
      <c r="H64" s="47"/>
      <c r="I64" s="14"/>
      <c r="J64" s="10"/>
      <c r="K64" s="14"/>
    </row>
    <row r="65" spans="1:11" x14ac:dyDescent="0.2">
      <c r="A65" s="12"/>
      <c r="B65" s="12"/>
      <c r="C65" s="47"/>
      <c r="D65" s="47"/>
      <c r="E65" s="47"/>
      <c r="F65" s="47"/>
      <c r="G65" s="52"/>
      <c r="H65" s="47"/>
      <c r="I65" s="14"/>
      <c r="J65" s="14"/>
      <c r="K65" s="14"/>
    </row>
    <row r="66" spans="1:11" x14ac:dyDescent="0.2">
      <c r="A66" s="11"/>
      <c r="B66" s="50"/>
      <c r="C66" s="51"/>
      <c r="D66" s="51"/>
      <c r="E66" s="51"/>
      <c r="F66" s="47"/>
      <c r="G66" s="52"/>
      <c r="H66" s="47"/>
      <c r="I66" s="14"/>
      <c r="J66" s="14"/>
      <c r="K66" s="14"/>
    </row>
    <row r="67" spans="1:11" x14ac:dyDescent="0.2">
      <c r="A67" s="12"/>
      <c r="B67" s="12"/>
      <c r="C67" s="47"/>
      <c r="D67" s="47"/>
      <c r="E67" s="47"/>
      <c r="F67" s="47"/>
      <c r="G67" s="52"/>
      <c r="H67" s="47"/>
      <c r="I67" s="14"/>
      <c r="J67" s="8"/>
      <c r="K67" s="14"/>
    </row>
    <row r="68" spans="1:11" x14ac:dyDescent="0.2">
      <c r="A68" s="12"/>
      <c r="B68" s="12"/>
      <c r="C68" s="47"/>
      <c r="D68" s="47"/>
      <c r="E68" s="47"/>
      <c r="F68" s="47"/>
      <c r="G68" s="52"/>
      <c r="H68" s="47"/>
      <c r="I68" s="14"/>
      <c r="J68" s="14"/>
      <c r="K68" s="14"/>
    </row>
    <row r="69" spans="1:11" x14ac:dyDescent="0.2">
      <c r="A69" s="11"/>
      <c r="B69" s="50"/>
      <c r="C69" s="51"/>
      <c r="D69" s="51"/>
      <c r="E69" s="51"/>
      <c r="F69" s="51"/>
      <c r="G69" s="53"/>
      <c r="H69" s="51"/>
      <c r="I69" s="14"/>
      <c r="J69" s="14"/>
      <c r="K69" s="14"/>
    </row>
    <row r="70" spans="1:11" x14ac:dyDescent="0.2">
      <c r="A70" s="13"/>
      <c r="B70" s="13"/>
      <c r="C70" s="54"/>
      <c r="D70" s="54"/>
      <c r="E70" s="54"/>
      <c r="F70" s="54"/>
      <c r="G70" s="52"/>
      <c r="H70" s="47"/>
      <c r="I70" s="14"/>
      <c r="J70" s="8"/>
      <c r="K70" s="14"/>
    </row>
    <row r="71" spans="1:11" x14ac:dyDescent="0.2">
      <c r="A71" s="13"/>
      <c r="B71" s="13"/>
      <c r="C71" s="54"/>
      <c r="D71" s="54"/>
      <c r="E71" s="54"/>
      <c r="F71" s="54"/>
      <c r="G71" s="52"/>
      <c r="H71" s="47"/>
      <c r="I71" s="14"/>
      <c r="J71" s="14"/>
      <c r="K71" s="14"/>
    </row>
    <row r="72" spans="1:11" x14ac:dyDescent="0.2">
      <c r="A72" s="13"/>
      <c r="B72" s="13"/>
      <c r="C72" s="55"/>
      <c r="D72" s="55"/>
      <c r="E72" s="55"/>
      <c r="F72" s="55"/>
      <c r="G72" s="56"/>
      <c r="H72" s="55"/>
      <c r="I72" s="14"/>
      <c r="J72" s="87"/>
      <c r="K72" s="14"/>
    </row>
    <row r="73" spans="1:11" x14ac:dyDescent="0.2">
      <c r="A73" s="13"/>
      <c r="B73" s="13"/>
      <c r="C73" s="55"/>
      <c r="D73" s="55"/>
      <c r="E73" s="55"/>
      <c r="F73" s="55"/>
      <c r="G73" s="56"/>
      <c r="H73" s="55"/>
      <c r="I73" s="14"/>
      <c r="J73" s="87"/>
      <c r="K73" s="14"/>
    </row>
    <row r="74" spans="1:11" x14ac:dyDescent="0.2">
      <c r="A74" s="14"/>
      <c r="B74" s="49"/>
      <c r="C74" s="14"/>
      <c r="D74" s="14"/>
      <c r="E74" s="14"/>
      <c r="F74" s="14"/>
      <c r="G74" s="57"/>
      <c r="H74" s="14"/>
      <c r="I74" s="14"/>
      <c r="J74" s="14"/>
      <c r="K74" s="14"/>
    </row>
    <row r="75" spans="1:11" x14ac:dyDescent="0.2">
      <c r="A75" s="14"/>
      <c r="B75" s="49"/>
      <c r="C75" s="14"/>
      <c r="D75" s="14"/>
      <c r="E75" s="14"/>
      <c r="F75" s="14"/>
      <c r="G75" s="57"/>
      <c r="H75" s="14"/>
      <c r="I75" s="14"/>
      <c r="J75" s="14"/>
      <c r="K75" s="14"/>
    </row>
    <row r="76" spans="1:11" x14ac:dyDescent="0.2">
      <c r="A76" s="14"/>
      <c r="B76" s="49"/>
      <c r="C76" s="14"/>
      <c r="D76" s="14"/>
      <c r="E76" s="14"/>
      <c r="F76" s="14"/>
      <c r="G76" s="57"/>
      <c r="H76" s="14"/>
      <c r="I76" s="14"/>
      <c r="J76" s="14"/>
      <c r="K76" s="14"/>
    </row>
    <row r="77" spans="1:11" x14ac:dyDescent="0.2">
      <c r="A77" s="14"/>
      <c r="B77" s="49"/>
      <c r="C77" s="14"/>
      <c r="D77" s="14"/>
      <c r="E77" s="14"/>
      <c r="F77" s="14"/>
      <c r="G77" s="57"/>
      <c r="H77" s="14"/>
      <c r="I77" s="14"/>
      <c r="J77" s="14"/>
      <c r="K77" s="14"/>
    </row>
    <row r="78" spans="1:11" x14ac:dyDescent="0.2">
      <c r="A78" s="14"/>
      <c r="B78" s="49"/>
      <c r="C78" s="14"/>
      <c r="D78" s="14"/>
      <c r="E78" s="14"/>
      <c r="F78" s="14"/>
      <c r="G78" s="57"/>
      <c r="H78" s="14"/>
      <c r="I78" s="14"/>
      <c r="J78" s="14"/>
      <c r="K78" s="14"/>
    </row>
    <row r="79" spans="1:11" x14ac:dyDescent="0.2">
      <c r="A79" s="14"/>
      <c r="B79" s="49"/>
      <c r="C79" s="14"/>
      <c r="D79" s="14"/>
      <c r="E79" s="14"/>
      <c r="F79" s="14"/>
      <c r="G79" s="57"/>
      <c r="H79" s="14"/>
      <c r="I79" s="14"/>
      <c r="J79" s="14"/>
      <c r="K79" s="14"/>
    </row>
    <row r="80" spans="1:11" x14ac:dyDescent="0.2">
      <c r="A80" s="14"/>
      <c r="B80" s="49"/>
      <c r="C80" s="14"/>
      <c r="D80" s="14"/>
      <c r="E80" s="14"/>
      <c r="F80" s="14"/>
      <c r="G80" s="57"/>
      <c r="H80" s="14"/>
      <c r="I80" s="14"/>
      <c r="J80" s="14"/>
      <c r="K80" s="14"/>
    </row>
    <row r="81" spans="1:11" x14ac:dyDescent="0.2">
      <c r="A81" s="14"/>
      <c r="B81" s="49"/>
      <c r="C81" s="14"/>
      <c r="D81" s="14"/>
      <c r="E81" s="14"/>
      <c r="F81" s="14"/>
      <c r="G81" s="57"/>
      <c r="H81" s="14"/>
      <c r="I81" s="14"/>
      <c r="J81" s="14"/>
      <c r="K81" s="14"/>
    </row>
    <row r="82" spans="1:11" x14ac:dyDescent="0.2">
      <c r="A82" s="14"/>
      <c r="B82" s="49"/>
      <c r="C82" s="14"/>
      <c r="D82" s="14"/>
      <c r="E82" s="14"/>
      <c r="F82" s="14"/>
      <c r="G82" s="57"/>
      <c r="H82" s="14"/>
      <c r="I82" s="14"/>
      <c r="J82" s="14"/>
      <c r="K82" s="14"/>
    </row>
    <row r="83" spans="1:11" x14ac:dyDescent="0.2">
      <c r="A83" s="14"/>
      <c r="B83" s="49"/>
      <c r="C83" s="14"/>
      <c r="D83" s="14"/>
      <c r="E83" s="14"/>
      <c r="F83" s="14"/>
      <c r="G83" s="57"/>
      <c r="H83" s="14"/>
      <c r="I83" s="14"/>
      <c r="J83" s="14"/>
      <c r="K83" s="14"/>
    </row>
    <row r="84" spans="1:11" x14ac:dyDescent="0.2">
      <c r="A84" s="14"/>
      <c r="B84" s="49"/>
      <c r="C84" s="14"/>
      <c r="D84" s="14"/>
      <c r="E84" s="14"/>
      <c r="F84" s="14"/>
      <c r="G84" s="57"/>
      <c r="H84" s="14"/>
      <c r="I84" s="14"/>
      <c r="J84" s="14"/>
      <c r="K84" s="14"/>
    </row>
    <row r="85" spans="1:11" x14ac:dyDescent="0.2">
      <c r="A85" s="14"/>
      <c r="B85" s="49"/>
      <c r="C85" s="14"/>
      <c r="D85" s="14"/>
      <c r="E85" s="14"/>
      <c r="F85" s="14"/>
      <c r="G85" s="57"/>
      <c r="H85" s="14"/>
      <c r="I85" s="14"/>
      <c r="J85" s="14"/>
      <c r="K85" s="14"/>
    </row>
    <row r="86" spans="1:11" x14ac:dyDescent="0.2">
      <c r="A86" s="14"/>
      <c r="B86" s="49"/>
      <c r="C86" s="14"/>
      <c r="D86" s="14"/>
      <c r="E86" s="14"/>
      <c r="F86" s="14"/>
      <c r="G86" s="57"/>
      <c r="H86" s="14"/>
      <c r="I86" s="14"/>
      <c r="J86" s="14"/>
      <c r="K86" s="14"/>
    </row>
    <row r="87" spans="1:11" x14ac:dyDescent="0.2">
      <c r="A87" s="14"/>
      <c r="B87" s="49"/>
      <c r="C87" s="14"/>
      <c r="D87" s="14"/>
      <c r="E87" s="14"/>
      <c r="F87" s="14"/>
      <c r="G87" s="57"/>
      <c r="H87" s="14"/>
      <c r="I87" s="14"/>
      <c r="J87" s="14"/>
      <c r="K87" s="14"/>
    </row>
    <row r="88" spans="1:11" x14ac:dyDescent="0.2">
      <c r="A88" s="14"/>
      <c r="B88" s="49"/>
      <c r="C88" s="14"/>
      <c r="D88" s="14"/>
      <c r="E88" s="14"/>
      <c r="F88" s="14"/>
      <c r="G88" s="57"/>
      <c r="H88" s="14"/>
      <c r="I88" s="14"/>
      <c r="J88" s="14"/>
      <c r="K88" s="14"/>
    </row>
    <row r="89" spans="1:11" x14ac:dyDescent="0.2">
      <c r="A89" s="14"/>
      <c r="B89" s="49"/>
      <c r="C89" s="14"/>
      <c r="D89" s="14"/>
      <c r="E89" s="14"/>
      <c r="F89" s="14"/>
      <c r="G89" s="57"/>
      <c r="H89" s="14"/>
      <c r="I89" s="14"/>
      <c r="J89" s="14"/>
      <c r="K89" s="14"/>
    </row>
    <row r="90" spans="1:11" x14ac:dyDescent="0.2">
      <c r="A90" s="14"/>
      <c r="B90" s="49"/>
      <c r="C90" s="14"/>
      <c r="D90" s="14"/>
      <c r="E90" s="14"/>
      <c r="F90" s="14"/>
      <c r="G90" s="57"/>
      <c r="H90" s="14"/>
      <c r="I90" s="14"/>
      <c r="J90" s="14"/>
      <c r="K90" s="14"/>
    </row>
    <row r="91" spans="1:11" x14ac:dyDescent="0.2">
      <c r="A91" s="14"/>
      <c r="B91" s="49"/>
      <c r="C91" s="14"/>
      <c r="D91" s="14"/>
      <c r="E91" s="14"/>
      <c r="F91" s="14"/>
      <c r="G91" s="57"/>
      <c r="H91" s="14"/>
      <c r="I91" s="14"/>
      <c r="J91" s="14"/>
      <c r="K91" s="14"/>
    </row>
    <row r="92" spans="1:11" x14ac:dyDescent="0.2">
      <c r="A92" s="14"/>
      <c r="B92" s="49"/>
      <c r="C92" s="14"/>
      <c r="D92" s="14"/>
      <c r="E92" s="14"/>
      <c r="F92" s="14"/>
      <c r="G92" s="57"/>
      <c r="H92" s="14"/>
      <c r="I92" s="14"/>
      <c r="J92" s="14"/>
      <c r="K92" s="14"/>
    </row>
    <row r="93" spans="1:11" x14ac:dyDescent="0.2">
      <c r="A93" s="14"/>
      <c r="B93" s="49"/>
      <c r="C93" s="14"/>
      <c r="D93" s="14"/>
      <c r="E93" s="14"/>
      <c r="F93" s="14"/>
      <c r="G93" s="57"/>
      <c r="H93" s="14"/>
      <c r="I93" s="14"/>
      <c r="J93" s="14"/>
      <c r="K93" s="14"/>
    </row>
    <row r="94" spans="1:11" x14ac:dyDescent="0.2">
      <c r="A94" s="14"/>
      <c r="B94" s="49"/>
      <c r="C94" s="14"/>
      <c r="D94" s="14"/>
      <c r="E94" s="14"/>
      <c r="F94" s="14"/>
      <c r="G94" s="57"/>
      <c r="H94" s="14"/>
      <c r="I94" s="14"/>
      <c r="J94" s="14"/>
      <c r="K94" s="14"/>
    </row>
    <row r="95" spans="1:11" x14ac:dyDescent="0.2">
      <c r="A95" s="14"/>
      <c r="B95" s="49"/>
      <c r="C95" s="14"/>
      <c r="D95" s="14"/>
      <c r="E95" s="14"/>
      <c r="F95" s="14"/>
      <c r="G95" s="57"/>
      <c r="H95" s="14"/>
      <c r="I95" s="14"/>
      <c r="J95" s="14"/>
      <c r="K95" s="14"/>
    </row>
  </sheetData>
  <sheetProtection algorithmName="SHA-512" hashValue="LEssjc4i+WYfQtT6DBcfqJ20odTU1740VpuZ6xZr782XLb8/kaClmOwoGX8mJDzDdtDSBRBnuZqE8otd13vveg==" saltValue="QFJs5EHTStn9iK3NDwKMtg==" spinCount="100000" sheet="1" objects="1" scenarios="1"/>
  <mergeCells count="19">
    <mergeCell ref="C60:E60"/>
    <mergeCell ref="A62:H62"/>
    <mergeCell ref="J72:J73"/>
    <mergeCell ref="B46:F46"/>
    <mergeCell ref="B47:F47"/>
    <mergeCell ref="A48:B50"/>
    <mergeCell ref="B55:F55"/>
    <mergeCell ref="C57:C58"/>
    <mergeCell ref="D57:E58"/>
    <mergeCell ref="J30:J33"/>
    <mergeCell ref="J35:J39"/>
    <mergeCell ref="A43:G43"/>
    <mergeCell ref="A44:F44"/>
    <mergeCell ref="D59:E59"/>
    <mergeCell ref="A1:H1"/>
    <mergeCell ref="A2:H2"/>
    <mergeCell ref="A4:H4"/>
    <mergeCell ref="A5:H5"/>
    <mergeCell ref="B45:F45"/>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amvdbogaert</dc:creator>
  <cp:lastModifiedBy>Mirjam van Gelder</cp:lastModifiedBy>
  <cp:lastPrinted>2022-07-25T14:53:19Z</cp:lastPrinted>
  <dcterms:created xsi:type="dcterms:W3CDTF">2011-10-13T13:11:25Z</dcterms:created>
  <dcterms:modified xsi:type="dcterms:W3CDTF">2022-07-26T08:55:49Z</dcterms:modified>
</cp:coreProperties>
</file>