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PTSIN\SININ\1. Projecten\A02 FZ\A02.25.2022 Kantoorartikelen\3b. Gunningsfase\0. Voorbereiding\Definitief\"/>
    </mc:Choice>
  </mc:AlternateContent>
  <xr:revisionPtr revIDLastSave="0" documentId="13_ncr:1_{97A64928-CCFA-4569-BE0F-35F0717E6647}" xr6:coauthVersionLast="47" xr6:coauthVersionMax="47" xr10:uidLastSave="{00000000-0000-0000-0000-000000000000}"/>
  <bookViews>
    <workbookView xWindow="69720" yWindow="-120" windowWidth="29040" windowHeight="15840" xr2:uid="{D059D6BA-C59B-4237-91F0-9F6F22CD107E}"/>
  </bookViews>
  <sheets>
    <sheet name="Kernassortiment" sheetId="2" r:id="rId1"/>
    <sheet name="Catalogusassortiment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2" l="1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5" i="2"/>
  <c r="L4" i="2"/>
  <c r="L126" i="2" s="1"/>
</calcChain>
</file>

<file path=xl/sharedStrings.xml><?xml version="1.0" encoding="utf-8"?>
<sst xmlns="http://schemas.openxmlformats.org/spreadsheetml/2006/main" count="272" uniqueCount="154">
  <si>
    <t>Besteleenheid huidige leverancier</t>
  </si>
  <si>
    <t>Artikelnummer Inschrijver</t>
  </si>
  <si>
    <t>Elastiek 155x 1,5mm/ds 100gr</t>
  </si>
  <si>
    <t>Staafbevochtiger Lecki</t>
  </si>
  <si>
    <t>Tekenpapier transp. 33cm 50gr/rl50m</t>
  </si>
  <si>
    <t>Afwasborstel kunststof</t>
  </si>
  <si>
    <t>Wenskaarten (beterschap, condoleance, veel sterkte etc)</t>
  </si>
  <si>
    <t>Verlengsnoer op haspel 4pt 10m</t>
  </si>
  <si>
    <t>Spiraalblok kop A5 lijn 100V/pk5</t>
  </si>
  <si>
    <t>Spiraalblok A4 lijn 100V/pk5</t>
  </si>
  <si>
    <t>Showtas A4 23R PP 0,12 helder/pk 25</t>
  </si>
  <si>
    <t>Schaar 210 mm/8 RVS/PP</t>
  </si>
  <si>
    <t>Paperclip 50 mm vernikkeld/doos 100</t>
  </si>
  <si>
    <t>Paperclip 32mm vernikkeld/doos 100</t>
  </si>
  <si>
    <t>Ordner 80 mm A4 karton rug div kleuren*</t>
  </si>
  <si>
    <t>Ordner 50 mm A4 karton rug div kleuren*</t>
  </si>
  <si>
    <t>Nieten  24/6 verzinkt/1000</t>
  </si>
  <si>
    <t>Lamineerhoes A4, 2x 125 /ds100</t>
  </si>
  <si>
    <t>Lamineerhoes A3, 2x 125 /ds100</t>
  </si>
  <si>
    <t>Gelpen met grip 0,7 mm div kleuren*/pk12</t>
  </si>
  <si>
    <t>Flipoverpapier 65x100/ds 2x50v</t>
  </si>
  <si>
    <t>Etiket ILC 70x42,3 wit/ds 2100</t>
  </si>
  <si>
    <t>Correctievloeistof wit 20 ml</t>
  </si>
  <si>
    <t>Correctieroller 5 mm x 8,5m</t>
  </si>
  <si>
    <t>Collegeblok  A4+ 23gt 80v lijn/pk5</t>
  </si>
  <si>
    <t>Omschrijving huidige leverancier</t>
  </si>
  <si>
    <t>1. Kernassortiment</t>
  </si>
  <si>
    <t>Nummer</t>
  </si>
  <si>
    <t>Indicatief jaarlijks afname aantal</t>
  </si>
  <si>
    <t>A-merk of huismerk</t>
  </si>
  <si>
    <t>Totaalprijs bij indicatieve jaarafname excl. BTW (Indicatief jaarlijks afname aantal x Netto prijs)</t>
  </si>
  <si>
    <t>2. Catalogusassortiment</t>
  </si>
  <si>
    <t>Omschrijving Inschrijver</t>
  </si>
  <si>
    <t>Gelijkwaardig of identiek aangeboden</t>
  </si>
  <si>
    <t>Besteleenheid Inschrijver</t>
  </si>
  <si>
    <t>Bruto catalogus prijs excl. BTW per stuk</t>
  </si>
  <si>
    <t>ean</t>
  </si>
  <si>
    <t>Alleslijm vloeibaar transparant 50 ml</t>
  </si>
  <si>
    <t xml:space="preserve">Afbreekmes reservermesstrips </t>
  </si>
  <si>
    <t>Agenda Luxemb 225 x 175 mm</t>
  </si>
  <si>
    <t>Batterij Energizer Power AA/LR06/E91/pk4</t>
  </si>
  <si>
    <t xml:space="preserve">
7638900247893</t>
  </si>
  <si>
    <t>Verpakkingstape PP, 50 mm x 66 m, Transparant, pak 6 x 66 meter</t>
  </si>
  <si>
    <t>Wenskaart gemengd collega/pak 12</t>
  </si>
  <si>
    <t>Staples Choice Wenskaart Blanco, pak 12 stuks</t>
  </si>
  <si>
    <t>Uitwisbaar correctieboek A5 gelijndA5 gelijnd uitwisbaar / herbruikbaar schrift*</t>
  </si>
  <si>
    <t>Correctbook Uitwisbare Fineliner 0.6mm</t>
  </si>
  <si>
    <t>TekstmarkeHighlighter assorti/pk4</t>
  </si>
  <si>
    <t>Tabblad  A4 11R PP kleurentab/set 5</t>
  </si>
  <si>
    <t>Stempelinkt Blauw, fles 27 milliliter</t>
  </si>
  <si>
    <t>Snelhechter A4 kleur* /pk25</t>
  </si>
  <si>
    <t>Showtas recycled A3 11R 0,1 PP/pk25</t>
  </si>
  <si>
    <t>Showtas recycled A4 11R 0,1 PP/p25</t>
  </si>
  <si>
    <t>Showtas A4 11R PP 0,06 mm nerf/p100</t>
  </si>
  <si>
    <t xml:space="preserve">
5603750811619</t>
  </si>
  <si>
    <t>Schrijfblok A4 recy lijn 100v/ pk5</t>
  </si>
  <si>
    <t>Schrijfblok A5 recycl lijn 100v/pk5</t>
  </si>
  <si>
    <t>Schrijfblok A6 lijn 100v/pk5</t>
  </si>
  <si>
    <t>Scheidingsstrook 2 gaats  105x240 pak 100, div kleuren*</t>
  </si>
  <si>
    <t>Ordner BLP 50 mm A4 karton rug div kleuren</t>
  </si>
  <si>
    <t>Ordner BLP 80 mm A4 karton rug div kleuren</t>
  </si>
  <si>
    <t>Notitieboek met spiraal, 105 x 74 mm, Gelinieerd, blok 50 vel</t>
  </si>
  <si>
    <t>Notitieblok St.76x76 ultra/pk12x100</t>
  </si>
  <si>
    <t>Insteekmap L A4 A4, PP, 0,12 mm, Transparant, doos 100 stuks</t>
  </si>
  <si>
    <t>Flowflex SARS-CoV-2 Rapid/pk10</t>
  </si>
  <si>
    <t>Tafelnaambord gevouwen transparant</t>
  </si>
  <si>
    <t>Insteekmap m/venster A4 Forever ass/pk10</t>
  </si>
  <si>
    <t>Balpen Big blue M blauw/doos 10</t>
  </si>
  <si>
    <t>Batterij Industrial AA/Doos 10</t>
  </si>
  <si>
    <t>Batterij Industrial AAA/Ds 10</t>
  </si>
  <si>
    <t xml:space="preserve">
4004360896675</t>
  </si>
  <si>
    <t>Permanent marker alle kleuren* 1,5-3mm /d10</t>
  </si>
  <si>
    <t>Permanent marker 1,m Eco alle kleuren*</t>
  </si>
  <si>
    <t>Permanent marker eco 1,5 - 3 mm zwart/d10</t>
  </si>
  <si>
    <t>Permanent marker 1,5-3 ass/ds4</t>
  </si>
  <si>
    <t>Permanent marker edding 550 3-4mm div kleuren* /d10</t>
  </si>
  <si>
    <t>Plakband magic Scotch 810 19mmx33m/pk6rl</t>
  </si>
  <si>
    <t>Klussentape Extra Power Uni 50mmx25m gs / zw *</t>
  </si>
  <si>
    <t xml:space="preserve">
4045348037673</t>
  </si>
  <si>
    <t>Brievenbak Leitz div kleuren*</t>
  </si>
  <si>
    <t>Potlood + gum HB/doos 12</t>
  </si>
  <si>
    <t>Potlood HB/doos 12</t>
  </si>
  <si>
    <t>Potloodslijper enkelgaats aluminium</t>
  </si>
  <si>
    <t>Sleutellabel 14x38mm div kleuren*/pk 10</t>
  </si>
  <si>
    <t>Tabbladen gekleurd kunststof 11 rings, A4, 5 onbedrukte tabs, set 5 vel</t>
  </si>
  <si>
    <t>Tabblad A4 23R PP kleurentab/set 10</t>
  </si>
  <si>
    <t>Tabbladen grijs kunststof 23 rings, A4, bedrukte tabs, A-Z, set 20 vel</t>
  </si>
  <si>
    <t>Tape P-Touch TZ-231 12mm zwart op wit</t>
  </si>
  <si>
    <t>Tape Dymo LetraTag 91200 12mm div kleuren*</t>
  </si>
  <si>
    <t>Tekstmarker 2-5 mm div kleurenl* /doos 5</t>
  </si>
  <si>
    <t xml:space="preserve">whiteboardwisser magnetisch </t>
  </si>
  <si>
    <t>Notitieboek Rockbook, Hardcover, A5, Gelineerd, 72 vel</t>
  </si>
  <si>
    <t xml:space="preserve">
9789492521262</t>
  </si>
  <si>
    <t>Schrift lijn 40 vel/pk 10</t>
  </si>
  <si>
    <t>Supergel secondelijm, tube 3 gram</t>
  </si>
  <si>
    <t>Reinigingsdoek multi-se /doos 70</t>
  </si>
  <si>
    <t>Jotter Royal Blue Balpen, Kliksysteem, Blauw,</t>
  </si>
  <si>
    <t xml:space="preserve">
3501179532097</t>
  </si>
  <si>
    <t>Ringband A4 2R25 div kleuren*</t>
  </si>
  <si>
    <t>Tissue facial 2L wit/ds100</t>
  </si>
  <si>
    <t>Notitieblok 76x76mm assorti/pak 12</t>
  </si>
  <si>
    <t>Notitieblok, 76 x 127 mm, Geel, pak 12 x 100 vel</t>
  </si>
  <si>
    <t>NietenOfficeSt.24/6 koper/d20x1000</t>
  </si>
  <si>
    <t>Nieten 24/6 redstripe koper/ds2000</t>
  </si>
  <si>
    <t>Nieten OfficeSt.26/6 verzinkt/d5000</t>
  </si>
  <si>
    <t>Papierklem 50mm/doos 12</t>
  </si>
  <si>
    <t xml:space="preserve">
7615400192083</t>
  </si>
  <si>
    <t>Plakband 19mmx33m/doos 8</t>
  </si>
  <si>
    <t>Planningboek things to do 29,7 x 14 cm /pak 2</t>
  </si>
  <si>
    <t>Kleefkussen pak 35 gram</t>
  </si>
  <si>
    <t>Insteekmap A4 U-mod PP 0,12 tr/pk25</t>
  </si>
  <si>
    <t>Flipoverfolie MagicChart 60cm qua/rol25v</t>
  </si>
  <si>
    <t>* Div kleuren (rood, zwart, blauw, groen, geel etc)</t>
  </si>
  <si>
    <t xml:space="preserve">Afbreekmes lichtwerk </t>
  </si>
  <si>
    <t>Afbreekmes zwaarwerk</t>
  </si>
  <si>
    <t xml:space="preserve">Balpen Flexgrip div kleuren* pak 12 stuks </t>
  </si>
  <si>
    <t>Balpen Cristal M div kleuren* 50 stuks</t>
  </si>
  <si>
    <t>Balpen Cristal M 100 stuks  blauw/zwart (2 kleuren)</t>
  </si>
  <si>
    <t>Balpen grip icebreaker M div kleuren* /ds12</t>
  </si>
  <si>
    <t>Batterij AAAA, pak 2 stuk</t>
  </si>
  <si>
    <t>Batterij Alkaline Power AAA 1,5 V, Pak 4 stuk</t>
  </si>
  <si>
    <t>Batterij Energizer Power AAA/LR03/E92/pk4</t>
  </si>
  <si>
    <t>Batterij Industrial AA  1,5V, 12 stuks</t>
  </si>
  <si>
    <t>Batterij Industrial AAA  1,5V, 10 stuks</t>
  </si>
  <si>
    <t>Batterij Max AA Alkaline, blister 8 stuks</t>
  </si>
  <si>
    <t>Batterij Max Plus AA , blister 12 stuks</t>
  </si>
  <si>
    <t>Batterij Max Plus AAA 1,5V, pak 20 stuks</t>
  </si>
  <si>
    <t>Brievenbak Han div kleuren*, Doos 10 stuks</t>
  </si>
  <si>
    <t>Collegeblok zonder gaten gelinieerd A4 ringband lange zijde, 110 v/ PK5</t>
  </si>
  <si>
    <t>Flipoverpapier 65x100 recy/ds2x50v</t>
  </si>
  <si>
    <t>InkJoy 100 Balpen, Medium Punt div kleuren* 20 stuks</t>
  </si>
  <si>
    <t>Lijmstift 10 gram</t>
  </si>
  <si>
    <t>Notitieblok 38x51 mm geel, pk 12</t>
  </si>
  <si>
    <t>Spray tbv glas- en interieur,.6 stuks</t>
  </si>
  <si>
    <t>Tabblad, PP, A4 Maxi, 1-12, Wit, Zwart SET</t>
  </si>
  <si>
    <t>whiteboardwissers navulling, 10 stuks</t>
  </si>
  <si>
    <t>Collegeblok A5 17gts lijn 80v/pk5</t>
  </si>
  <si>
    <t>Tafelstandaard A4 staand dubbelz.</t>
  </si>
  <si>
    <t>Paperclip 25mm zink/doos 100</t>
  </si>
  <si>
    <t>Whiteboardmarker 1,5-3 div kleuren* /d10</t>
  </si>
  <si>
    <t>Presentatieringband A4 4D20 wit</t>
  </si>
  <si>
    <t>Markeringstape PVC 50mmx66m zw/geel</t>
  </si>
  <si>
    <t>Reinigingsspray whiteboard 125 ml</t>
  </si>
  <si>
    <t>Whiteboard marker 1-5 ass/etui6</t>
  </si>
  <si>
    <t xml:space="preserve">Alleen de blauwe velden dienen te worden ingevuld. </t>
  </si>
  <si>
    <t>kortingspercentage op producten buiten het kernassortiment</t>
  </si>
  <si>
    <t xml:space="preserve">U dient in de blauwe cel het kortingspercentage in te vullen dat u hanteert op uw catalogusassortiment. </t>
  </si>
  <si>
    <t>Dit kortingspercentage is gedurende de looptijd van de overeenkomst van toepassing op alle door de gemeenten en SP71 af te nemen producten buiten het kernassortiment</t>
  </si>
  <si>
    <t>Totaal:</t>
  </si>
  <si>
    <t>Stuk</t>
  </si>
  <si>
    <t>Doos</t>
  </si>
  <si>
    <t>Pak</t>
  </si>
  <si>
    <t>Rol</t>
  </si>
  <si>
    <t xml:space="preserve">De korting gaat op basis van de prijs in de huidige catalogus van de inschrijver.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</si>
</sst>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&quot;€&quot;\ #,##0.00_-"/>
    <numFmt numFmtId="165" formatCode="###0"/>
    <numFmt numFmtId="166" formatCode="_-&quot;€&quot;\ * #,##0.00_-;_-&quot;€&quot;\ * #,##0.00\-;_-&quot;€&quot;\ * &quot;-&quot;??_-;_-@_-"/>
    <numFmt numFmtId="167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Arial"/>
    </font>
    <font>
      <sz val="11"/>
      <color theme="1"/>
      <name val="Arial"/>
      <family val="2"/>
    </font>
    <font>
      <b/>
      <sz val="9"/>
      <name val="Arial"/>
      <family val="2"/>
    </font>
    <font>
      <b/>
      <sz val="9"/>
      <name val="Arial"/>
    </font>
    <font>
      <b/>
      <sz val="14"/>
      <name val="Arial"/>
    </font>
    <font>
      <sz val="11"/>
      <name val="Arial"/>
      <family val="2"/>
    </font>
    <font>
      <sz val="11"/>
      <name val="Arial"/>
    </font>
    <font>
      <b/>
      <sz val="10"/>
      <name val="Arial"/>
      <family val="2"/>
    </font>
    <font>
      <sz val="11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2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24"/>
      </patternFill>
    </fill>
    <fill>
      <patternFill patternType="solid">
        <fgColor theme="9" tint="0.59999389629810485"/>
        <bgColor indexed="24"/>
      </patternFill>
    </fill>
    <fill>
      <patternFill patternType="solid">
        <fgColor theme="5"/>
        <bgColor indexed="24"/>
      </patternFill>
    </fill>
    <fill>
      <patternFill patternType="solid">
        <fgColor indexed="55"/>
        <bgColor indexed="64"/>
      </patternFill>
    </fill>
    <fill>
      <patternFill patternType="solid">
        <fgColor indexed="4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6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5" fillId="0" borderId="0" xfId="0" applyFont="1"/>
    <xf numFmtId="2" fontId="5" fillId="0" borderId="0" xfId="0" applyNumberFormat="1" applyFont="1"/>
    <xf numFmtId="0" fontId="2" fillId="0" borderId="0" xfId="0" applyFont="1" applyAlignment="1">
      <alignment horizontal="left"/>
    </xf>
    <xf numFmtId="0" fontId="6" fillId="6" borderId="1" xfId="0" applyFont="1" applyFill="1" applyBorder="1" applyAlignment="1">
      <alignment horizontal="left" vertical="top" wrapText="1"/>
    </xf>
    <xf numFmtId="164" fontId="6" fillId="3" borderId="1" xfId="0" applyNumberFormat="1" applyFont="1" applyFill="1" applyBorder="1" applyAlignment="1">
      <alignment horizontal="left" vertical="top" wrapText="1"/>
    </xf>
    <xf numFmtId="0" fontId="6" fillId="7" borderId="2" xfId="0" applyFont="1" applyFill="1" applyBorder="1" applyAlignment="1">
      <alignment horizontal="left" vertical="top" wrapText="1"/>
    </xf>
    <xf numFmtId="0" fontId="8" fillId="0" borderId="0" xfId="0" applyFont="1"/>
    <xf numFmtId="0" fontId="9" fillId="0" borderId="0" xfId="0" applyFont="1"/>
    <xf numFmtId="164" fontId="9" fillId="0" borderId="0" xfId="0" applyNumberFormat="1" applyFont="1"/>
    <xf numFmtId="0" fontId="10" fillId="0" borderId="0" xfId="0" applyFont="1"/>
    <xf numFmtId="0" fontId="9" fillId="0" borderId="0" xfId="0" applyFont="1" applyProtection="1">
      <protection locked="0"/>
    </xf>
    <xf numFmtId="164" fontId="9" fillId="0" borderId="0" xfId="0" applyNumberFormat="1" applyFont="1" applyProtection="1">
      <protection locked="0"/>
    </xf>
    <xf numFmtId="0" fontId="6" fillId="5" borderId="2" xfId="0" applyFont="1" applyFill="1" applyBorder="1" applyAlignment="1">
      <alignment horizontal="left" vertical="top" wrapText="1"/>
    </xf>
    <xf numFmtId="0" fontId="7" fillId="5" borderId="2" xfId="0" applyFont="1" applyFill="1" applyBorder="1" applyAlignment="1">
      <alignment horizontal="left" vertical="top" wrapText="1"/>
    </xf>
    <xf numFmtId="1" fontId="9" fillId="2" borderId="1" xfId="0" applyNumberFormat="1" applyFont="1" applyFill="1" applyBorder="1" applyAlignment="1">
      <alignment horizontal="left" vertical="top"/>
    </xf>
    <xf numFmtId="165" fontId="9" fillId="2" borderId="1" xfId="0" applyNumberFormat="1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left" vertical="top"/>
    </xf>
    <xf numFmtId="0" fontId="9" fillId="2" borderId="1" xfId="0" applyFont="1" applyFill="1" applyBorder="1" applyAlignment="1" applyProtection="1">
      <alignment horizontal="left" vertical="top"/>
      <protection hidden="1"/>
    </xf>
    <xf numFmtId="0" fontId="9" fillId="4" borderId="1" xfId="0" applyFont="1" applyFill="1" applyBorder="1" applyAlignment="1" applyProtection="1">
      <alignment horizontal="left" vertical="top"/>
      <protection locked="0"/>
    </xf>
    <xf numFmtId="3" fontId="9" fillId="4" borderId="1" xfId="0" applyNumberFormat="1" applyFont="1" applyFill="1" applyBorder="1" applyAlignment="1" applyProtection="1">
      <alignment horizontal="left" vertical="top"/>
      <protection locked="0"/>
    </xf>
    <xf numFmtId="164" fontId="9" fillId="4" borderId="1" xfId="1" applyNumberFormat="1" applyFont="1" applyFill="1" applyBorder="1" applyAlignment="1" applyProtection="1">
      <alignment horizontal="left" vertical="top"/>
      <protection locked="0"/>
    </xf>
    <xf numFmtId="164" fontId="9" fillId="4" borderId="1" xfId="0" applyNumberFormat="1" applyFont="1" applyFill="1" applyBorder="1" applyAlignment="1">
      <alignment horizontal="left" vertical="top"/>
    </xf>
    <xf numFmtId="0" fontId="9" fillId="0" borderId="0" xfId="0" applyFont="1" applyAlignment="1" applyProtection="1">
      <alignment horizontal="left" vertical="top"/>
      <protection locked="0"/>
    </xf>
    <xf numFmtId="0" fontId="11" fillId="0" borderId="0" xfId="0" applyFont="1"/>
    <xf numFmtId="0" fontId="11" fillId="8" borderId="4" xfId="0" applyFont="1" applyFill="1" applyBorder="1"/>
    <xf numFmtId="0" fontId="0" fillId="8" borderId="5" xfId="0" applyFill="1" applyBorder="1"/>
    <xf numFmtId="0" fontId="0" fillId="8" borderId="6" xfId="0" applyFill="1" applyBorder="1"/>
    <xf numFmtId="0" fontId="0" fillId="0" borderId="7" xfId="0" applyBorder="1"/>
    <xf numFmtId="0" fontId="0" fillId="0" borderId="8" xfId="0" applyBorder="1"/>
    <xf numFmtId="167" fontId="0" fillId="9" borderId="3" xfId="0" applyNumberFormat="1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0" xfId="0" applyFont="1" applyAlignment="1">
      <alignment vertical="top"/>
    </xf>
    <xf numFmtId="0" fontId="2" fillId="0" borderId="0" xfId="0" applyFont="1"/>
    <xf numFmtId="44" fontId="9" fillId="4" borderId="1" xfId="2" applyFont="1" applyFill="1" applyBorder="1" applyAlignment="1">
      <alignment horizontal="left" vertical="top"/>
    </xf>
    <xf numFmtId="164" fontId="12" fillId="0" borderId="1" xfId="0" applyNumberFormat="1" applyFont="1" applyBorder="1" applyProtection="1">
      <protection locked="0"/>
    </xf>
    <xf numFmtId="164" fontId="12" fillId="0" borderId="1" xfId="0" applyNumberFormat="1" applyFont="1" applyBorder="1"/>
  </cellXfs>
  <cellStyles count="3">
    <cellStyle name="Euro" xfId="1" xr:uid="{4F1657C5-04B2-4470-A211-E193C9015CA5}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ED6CE-360A-4D48-ABF2-72A7989B307B}">
  <dimension ref="A1:L134"/>
  <sheetViews>
    <sheetView tabSelected="1" zoomScale="117" zoomScaleNormal="85" workbookViewId="0">
      <selection activeCell="L132" sqref="L132"/>
    </sheetView>
  </sheetViews>
  <sheetFormatPr defaultColWidth="32.3984375" defaultRowHeight="13.5" x14ac:dyDescent="0.35"/>
  <cols>
    <col min="1" max="1" width="9" style="9" customWidth="1"/>
    <col min="2" max="2" width="20.3984375" style="11" customWidth="1"/>
    <col min="3" max="3" width="72.73046875" style="9" customWidth="1"/>
    <col min="4" max="4" width="12.1328125" style="9" bestFit="1" customWidth="1"/>
    <col min="5" max="5" width="12" style="9" customWidth="1"/>
    <col min="6" max="6" width="15" style="12" customWidth="1"/>
    <col min="7" max="7" width="16.73046875" style="12" customWidth="1"/>
    <col min="8" max="8" width="25.1328125" style="12" customWidth="1"/>
    <col min="9" max="9" width="37.3984375" style="12" customWidth="1"/>
    <col min="10" max="10" width="21.265625" style="12" customWidth="1"/>
    <col min="11" max="11" width="17.3984375" style="13" customWidth="1"/>
    <col min="12" max="12" width="29.86328125" style="10" bestFit="1" customWidth="1"/>
    <col min="13" max="253" width="32.3984375" style="12"/>
    <col min="254" max="254" width="8.3984375" style="12" customWidth="1"/>
    <col min="255" max="255" width="50.73046875" style="12" customWidth="1"/>
    <col min="256" max="256" width="14.3984375" style="12" customWidth="1"/>
    <col min="257" max="257" width="15" style="12" customWidth="1"/>
    <col min="258" max="258" width="16.3984375" style="12" customWidth="1"/>
    <col min="259" max="259" width="37.3984375" style="12" customWidth="1"/>
    <col min="260" max="260" width="13.265625" style="12" customWidth="1"/>
    <col min="261" max="261" width="17.73046875" style="12" customWidth="1"/>
    <col min="262" max="262" width="16.73046875" style="12" customWidth="1"/>
    <col min="263" max="263" width="17.3984375" style="12" customWidth="1"/>
    <col min="264" max="264" width="16" style="12" customWidth="1"/>
    <col min="265" max="265" width="14.86328125" style="12" customWidth="1"/>
    <col min="266" max="266" width="29.86328125" style="12" bestFit="1" customWidth="1"/>
    <col min="267" max="267" width="34" style="12" customWidth="1"/>
    <col min="268" max="268" width="21" style="12" customWidth="1"/>
    <col min="269" max="509" width="32.3984375" style="12"/>
    <col min="510" max="510" width="8.3984375" style="12" customWidth="1"/>
    <col min="511" max="511" width="50.73046875" style="12" customWidth="1"/>
    <col min="512" max="512" width="14.3984375" style="12" customWidth="1"/>
    <col min="513" max="513" width="15" style="12" customWidth="1"/>
    <col min="514" max="514" width="16.3984375" style="12" customWidth="1"/>
    <col min="515" max="515" width="37.3984375" style="12" customWidth="1"/>
    <col min="516" max="516" width="13.265625" style="12" customWidth="1"/>
    <col min="517" max="517" width="17.73046875" style="12" customWidth="1"/>
    <col min="518" max="518" width="16.73046875" style="12" customWidth="1"/>
    <col min="519" max="519" width="17.3984375" style="12" customWidth="1"/>
    <col min="520" max="520" width="16" style="12" customWidth="1"/>
    <col min="521" max="521" width="14.86328125" style="12" customWidth="1"/>
    <col min="522" max="522" width="29.86328125" style="12" bestFit="1" customWidth="1"/>
    <col min="523" max="523" width="34" style="12" customWidth="1"/>
    <col min="524" max="524" width="21" style="12" customWidth="1"/>
    <col min="525" max="765" width="32.3984375" style="12"/>
    <col min="766" max="766" width="8.3984375" style="12" customWidth="1"/>
    <col min="767" max="767" width="50.73046875" style="12" customWidth="1"/>
    <col min="768" max="768" width="14.3984375" style="12" customWidth="1"/>
    <col min="769" max="769" width="15" style="12" customWidth="1"/>
    <col min="770" max="770" width="16.3984375" style="12" customWidth="1"/>
    <col min="771" max="771" width="37.3984375" style="12" customWidth="1"/>
    <col min="772" max="772" width="13.265625" style="12" customWidth="1"/>
    <col min="773" max="773" width="17.73046875" style="12" customWidth="1"/>
    <col min="774" max="774" width="16.73046875" style="12" customWidth="1"/>
    <col min="775" max="775" width="17.3984375" style="12" customWidth="1"/>
    <col min="776" max="776" width="16" style="12" customWidth="1"/>
    <col min="777" max="777" width="14.86328125" style="12" customWidth="1"/>
    <col min="778" max="778" width="29.86328125" style="12" bestFit="1" customWidth="1"/>
    <col min="779" max="779" width="34" style="12" customWidth="1"/>
    <col min="780" max="780" width="21" style="12" customWidth="1"/>
    <col min="781" max="1021" width="32.3984375" style="12"/>
    <col min="1022" max="1022" width="8.3984375" style="12" customWidth="1"/>
    <col min="1023" max="1023" width="50.73046875" style="12" customWidth="1"/>
    <col min="1024" max="1024" width="14.3984375" style="12" customWidth="1"/>
    <col min="1025" max="1025" width="15" style="12" customWidth="1"/>
    <col min="1026" max="1026" width="16.3984375" style="12" customWidth="1"/>
    <col min="1027" max="1027" width="37.3984375" style="12" customWidth="1"/>
    <col min="1028" max="1028" width="13.265625" style="12" customWidth="1"/>
    <col min="1029" max="1029" width="17.73046875" style="12" customWidth="1"/>
    <col min="1030" max="1030" width="16.73046875" style="12" customWidth="1"/>
    <col min="1031" max="1031" width="17.3984375" style="12" customWidth="1"/>
    <col min="1032" max="1032" width="16" style="12" customWidth="1"/>
    <col min="1033" max="1033" width="14.86328125" style="12" customWidth="1"/>
    <col min="1034" max="1034" width="29.86328125" style="12" bestFit="1" customWidth="1"/>
    <col min="1035" max="1035" width="34" style="12" customWidth="1"/>
    <col min="1036" max="1036" width="21" style="12" customWidth="1"/>
    <col min="1037" max="1277" width="32.3984375" style="12"/>
    <col min="1278" max="1278" width="8.3984375" style="12" customWidth="1"/>
    <col min="1279" max="1279" width="50.73046875" style="12" customWidth="1"/>
    <col min="1280" max="1280" width="14.3984375" style="12" customWidth="1"/>
    <col min="1281" max="1281" width="15" style="12" customWidth="1"/>
    <col min="1282" max="1282" width="16.3984375" style="12" customWidth="1"/>
    <col min="1283" max="1283" width="37.3984375" style="12" customWidth="1"/>
    <col min="1284" max="1284" width="13.265625" style="12" customWidth="1"/>
    <col min="1285" max="1285" width="17.73046875" style="12" customWidth="1"/>
    <col min="1286" max="1286" width="16.73046875" style="12" customWidth="1"/>
    <col min="1287" max="1287" width="17.3984375" style="12" customWidth="1"/>
    <col min="1288" max="1288" width="16" style="12" customWidth="1"/>
    <col min="1289" max="1289" width="14.86328125" style="12" customWidth="1"/>
    <col min="1290" max="1290" width="29.86328125" style="12" bestFit="1" customWidth="1"/>
    <col min="1291" max="1291" width="34" style="12" customWidth="1"/>
    <col min="1292" max="1292" width="21" style="12" customWidth="1"/>
    <col min="1293" max="1533" width="32.3984375" style="12"/>
    <col min="1534" max="1534" width="8.3984375" style="12" customWidth="1"/>
    <col min="1535" max="1535" width="50.73046875" style="12" customWidth="1"/>
    <col min="1536" max="1536" width="14.3984375" style="12" customWidth="1"/>
    <col min="1537" max="1537" width="15" style="12" customWidth="1"/>
    <col min="1538" max="1538" width="16.3984375" style="12" customWidth="1"/>
    <col min="1539" max="1539" width="37.3984375" style="12" customWidth="1"/>
    <col min="1540" max="1540" width="13.265625" style="12" customWidth="1"/>
    <col min="1541" max="1541" width="17.73046875" style="12" customWidth="1"/>
    <col min="1542" max="1542" width="16.73046875" style="12" customWidth="1"/>
    <col min="1543" max="1543" width="17.3984375" style="12" customWidth="1"/>
    <col min="1544" max="1544" width="16" style="12" customWidth="1"/>
    <col min="1545" max="1545" width="14.86328125" style="12" customWidth="1"/>
    <col min="1546" max="1546" width="29.86328125" style="12" bestFit="1" customWidth="1"/>
    <col min="1547" max="1547" width="34" style="12" customWidth="1"/>
    <col min="1548" max="1548" width="21" style="12" customWidth="1"/>
    <col min="1549" max="1789" width="32.3984375" style="12"/>
    <col min="1790" max="1790" width="8.3984375" style="12" customWidth="1"/>
    <col min="1791" max="1791" width="50.73046875" style="12" customWidth="1"/>
    <col min="1792" max="1792" width="14.3984375" style="12" customWidth="1"/>
    <col min="1793" max="1793" width="15" style="12" customWidth="1"/>
    <col min="1794" max="1794" width="16.3984375" style="12" customWidth="1"/>
    <col min="1795" max="1795" width="37.3984375" style="12" customWidth="1"/>
    <col min="1796" max="1796" width="13.265625" style="12" customWidth="1"/>
    <col min="1797" max="1797" width="17.73046875" style="12" customWidth="1"/>
    <col min="1798" max="1798" width="16.73046875" style="12" customWidth="1"/>
    <col min="1799" max="1799" width="17.3984375" style="12" customWidth="1"/>
    <col min="1800" max="1800" width="16" style="12" customWidth="1"/>
    <col min="1801" max="1801" width="14.86328125" style="12" customWidth="1"/>
    <col min="1802" max="1802" width="29.86328125" style="12" bestFit="1" customWidth="1"/>
    <col min="1803" max="1803" width="34" style="12" customWidth="1"/>
    <col min="1804" max="1804" width="21" style="12" customWidth="1"/>
    <col min="1805" max="2045" width="32.3984375" style="12"/>
    <col min="2046" max="2046" width="8.3984375" style="12" customWidth="1"/>
    <col min="2047" max="2047" width="50.73046875" style="12" customWidth="1"/>
    <col min="2048" max="2048" width="14.3984375" style="12" customWidth="1"/>
    <col min="2049" max="2049" width="15" style="12" customWidth="1"/>
    <col min="2050" max="2050" width="16.3984375" style="12" customWidth="1"/>
    <col min="2051" max="2051" width="37.3984375" style="12" customWidth="1"/>
    <col min="2052" max="2052" width="13.265625" style="12" customWidth="1"/>
    <col min="2053" max="2053" width="17.73046875" style="12" customWidth="1"/>
    <col min="2054" max="2054" width="16.73046875" style="12" customWidth="1"/>
    <col min="2055" max="2055" width="17.3984375" style="12" customWidth="1"/>
    <col min="2056" max="2056" width="16" style="12" customWidth="1"/>
    <col min="2057" max="2057" width="14.86328125" style="12" customWidth="1"/>
    <col min="2058" max="2058" width="29.86328125" style="12" bestFit="1" customWidth="1"/>
    <col min="2059" max="2059" width="34" style="12" customWidth="1"/>
    <col min="2060" max="2060" width="21" style="12" customWidth="1"/>
    <col min="2061" max="2301" width="32.3984375" style="12"/>
    <col min="2302" max="2302" width="8.3984375" style="12" customWidth="1"/>
    <col min="2303" max="2303" width="50.73046875" style="12" customWidth="1"/>
    <col min="2304" max="2304" width="14.3984375" style="12" customWidth="1"/>
    <col min="2305" max="2305" width="15" style="12" customWidth="1"/>
    <col min="2306" max="2306" width="16.3984375" style="12" customWidth="1"/>
    <col min="2307" max="2307" width="37.3984375" style="12" customWidth="1"/>
    <col min="2308" max="2308" width="13.265625" style="12" customWidth="1"/>
    <col min="2309" max="2309" width="17.73046875" style="12" customWidth="1"/>
    <col min="2310" max="2310" width="16.73046875" style="12" customWidth="1"/>
    <col min="2311" max="2311" width="17.3984375" style="12" customWidth="1"/>
    <col min="2312" max="2312" width="16" style="12" customWidth="1"/>
    <col min="2313" max="2313" width="14.86328125" style="12" customWidth="1"/>
    <col min="2314" max="2314" width="29.86328125" style="12" bestFit="1" customWidth="1"/>
    <col min="2315" max="2315" width="34" style="12" customWidth="1"/>
    <col min="2316" max="2316" width="21" style="12" customWidth="1"/>
    <col min="2317" max="2557" width="32.3984375" style="12"/>
    <col min="2558" max="2558" width="8.3984375" style="12" customWidth="1"/>
    <col min="2559" max="2559" width="50.73046875" style="12" customWidth="1"/>
    <col min="2560" max="2560" width="14.3984375" style="12" customWidth="1"/>
    <col min="2561" max="2561" width="15" style="12" customWidth="1"/>
    <col min="2562" max="2562" width="16.3984375" style="12" customWidth="1"/>
    <col min="2563" max="2563" width="37.3984375" style="12" customWidth="1"/>
    <col min="2564" max="2564" width="13.265625" style="12" customWidth="1"/>
    <col min="2565" max="2565" width="17.73046875" style="12" customWidth="1"/>
    <col min="2566" max="2566" width="16.73046875" style="12" customWidth="1"/>
    <col min="2567" max="2567" width="17.3984375" style="12" customWidth="1"/>
    <col min="2568" max="2568" width="16" style="12" customWidth="1"/>
    <col min="2569" max="2569" width="14.86328125" style="12" customWidth="1"/>
    <col min="2570" max="2570" width="29.86328125" style="12" bestFit="1" customWidth="1"/>
    <col min="2571" max="2571" width="34" style="12" customWidth="1"/>
    <col min="2572" max="2572" width="21" style="12" customWidth="1"/>
    <col min="2573" max="2813" width="32.3984375" style="12"/>
    <col min="2814" max="2814" width="8.3984375" style="12" customWidth="1"/>
    <col min="2815" max="2815" width="50.73046875" style="12" customWidth="1"/>
    <col min="2816" max="2816" width="14.3984375" style="12" customWidth="1"/>
    <col min="2817" max="2817" width="15" style="12" customWidth="1"/>
    <col min="2818" max="2818" width="16.3984375" style="12" customWidth="1"/>
    <col min="2819" max="2819" width="37.3984375" style="12" customWidth="1"/>
    <col min="2820" max="2820" width="13.265625" style="12" customWidth="1"/>
    <col min="2821" max="2821" width="17.73046875" style="12" customWidth="1"/>
    <col min="2822" max="2822" width="16.73046875" style="12" customWidth="1"/>
    <col min="2823" max="2823" width="17.3984375" style="12" customWidth="1"/>
    <col min="2824" max="2824" width="16" style="12" customWidth="1"/>
    <col min="2825" max="2825" width="14.86328125" style="12" customWidth="1"/>
    <col min="2826" max="2826" width="29.86328125" style="12" bestFit="1" customWidth="1"/>
    <col min="2827" max="2827" width="34" style="12" customWidth="1"/>
    <col min="2828" max="2828" width="21" style="12" customWidth="1"/>
    <col min="2829" max="3069" width="32.3984375" style="12"/>
    <col min="3070" max="3070" width="8.3984375" style="12" customWidth="1"/>
    <col min="3071" max="3071" width="50.73046875" style="12" customWidth="1"/>
    <col min="3072" max="3072" width="14.3984375" style="12" customWidth="1"/>
    <col min="3073" max="3073" width="15" style="12" customWidth="1"/>
    <col min="3074" max="3074" width="16.3984375" style="12" customWidth="1"/>
    <col min="3075" max="3075" width="37.3984375" style="12" customWidth="1"/>
    <col min="3076" max="3076" width="13.265625" style="12" customWidth="1"/>
    <col min="3077" max="3077" width="17.73046875" style="12" customWidth="1"/>
    <col min="3078" max="3078" width="16.73046875" style="12" customWidth="1"/>
    <col min="3079" max="3079" width="17.3984375" style="12" customWidth="1"/>
    <col min="3080" max="3080" width="16" style="12" customWidth="1"/>
    <col min="3081" max="3081" width="14.86328125" style="12" customWidth="1"/>
    <col min="3082" max="3082" width="29.86328125" style="12" bestFit="1" customWidth="1"/>
    <col min="3083" max="3083" width="34" style="12" customWidth="1"/>
    <col min="3084" max="3084" width="21" style="12" customWidth="1"/>
    <col min="3085" max="3325" width="32.3984375" style="12"/>
    <col min="3326" max="3326" width="8.3984375" style="12" customWidth="1"/>
    <col min="3327" max="3327" width="50.73046875" style="12" customWidth="1"/>
    <col min="3328" max="3328" width="14.3984375" style="12" customWidth="1"/>
    <col min="3329" max="3329" width="15" style="12" customWidth="1"/>
    <col min="3330" max="3330" width="16.3984375" style="12" customWidth="1"/>
    <col min="3331" max="3331" width="37.3984375" style="12" customWidth="1"/>
    <col min="3332" max="3332" width="13.265625" style="12" customWidth="1"/>
    <col min="3333" max="3333" width="17.73046875" style="12" customWidth="1"/>
    <col min="3334" max="3334" width="16.73046875" style="12" customWidth="1"/>
    <col min="3335" max="3335" width="17.3984375" style="12" customWidth="1"/>
    <col min="3336" max="3336" width="16" style="12" customWidth="1"/>
    <col min="3337" max="3337" width="14.86328125" style="12" customWidth="1"/>
    <col min="3338" max="3338" width="29.86328125" style="12" bestFit="1" customWidth="1"/>
    <col min="3339" max="3339" width="34" style="12" customWidth="1"/>
    <col min="3340" max="3340" width="21" style="12" customWidth="1"/>
    <col min="3341" max="3581" width="32.3984375" style="12"/>
    <col min="3582" max="3582" width="8.3984375" style="12" customWidth="1"/>
    <col min="3583" max="3583" width="50.73046875" style="12" customWidth="1"/>
    <col min="3584" max="3584" width="14.3984375" style="12" customWidth="1"/>
    <col min="3585" max="3585" width="15" style="12" customWidth="1"/>
    <col min="3586" max="3586" width="16.3984375" style="12" customWidth="1"/>
    <col min="3587" max="3587" width="37.3984375" style="12" customWidth="1"/>
    <col min="3588" max="3588" width="13.265625" style="12" customWidth="1"/>
    <col min="3589" max="3589" width="17.73046875" style="12" customWidth="1"/>
    <col min="3590" max="3590" width="16.73046875" style="12" customWidth="1"/>
    <col min="3591" max="3591" width="17.3984375" style="12" customWidth="1"/>
    <col min="3592" max="3592" width="16" style="12" customWidth="1"/>
    <col min="3593" max="3593" width="14.86328125" style="12" customWidth="1"/>
    <col min="3594" max="3594" width="29.86328125" style="12" bestFit="1" customWidth="1"/>
    <col min="3595" max="3595" width="34" style="12" customWidth="1"/>
    <col min="3596" max="3596" width="21" style="12" customWidth="1"/>
    <col min="3597" max="3837" width="32.3984375" style="12"/>
    <col min="3838" max="3838" width="8.3984375" style="12" customWidth="1"/>
    <col min="3839" max="3839" width="50.73046875" style="12" customWidth="1"/>
    <col min="3840" max="3840" width="14.3984375" style="12" customWidth="1"/>
    <col min="3841" max="3841" width="15" style="12" customWidth="1"/>
    <col min="3842" max="3842" width="16.3984375" style="12" customWidth="1"/>
    <col min="3843" max="3843" width="37.3984375" style="12" customWidth="1"/>
    <col min="3844" max="3844" width="13.265625" style="12" customWidth="1"/>
    <col min="3845" max="3845" width="17.73046875" style="12" customWidth="1"/>
    <col min="3846" max="3846" width="16.73046875" style="12" customWidth="1"/>
    <col min="3847" max="3847" width="17.3984375" style="12" customWidth="1"/>
    <col min="3848" max="3848" width="16" style="12" customWidth="1"/>
    <col min="3849" max="3849" width="14.86328125" style="12" customWidth="1"/>
    <col min="3850" max="3850" width="29.86328125" style="12" bestFit="1" customWidth="1"/>
    <col min="3851" max="3851" width="34" style="12" customWidth="1"/>
    <col min="3852" max="3852" width="21" style="12" customWidth="1"/>
    <col min="3853" max="4093" width="32.3984375" style="12"/>
    <col min="4094" max="4094" width="8.3984375" style="12" customWidth="1"/>
    <col min="4095" max="4095" width="50.73046875" style="12" customWidth="1"/>
    <col min="4096" max="4096" width="14.3984375" style="12" customWidth="1"/>
    <col min="4097" max="4097" width="15" style="12" customWidth="1"/>
    <col min="4098" max="4098" width="16.3984375" style="12" customWidth="1"/>
    <col min="4099" max="4099" width="37.3984375" style="12" customWidth="1"/>
    <col min="4100" max="4100" width="13.265625" style="12" customWidth="1"/>
    <col min="4101" max="4101" width="17.73046875" style="12" customWidth="1"/>
    <col min="4102" max="4102" width="16.73046875" style="12" customWidth="1"/>
    <col min="4103" max="4103" width="17.3984375" style="12" customWidth="1"/>
    <col min="4104" max="4104" width="16" style="12" customWidth="1"/>
    <col min="4105" max="4105" width="14.86328125" style="12" customWidth="1"/>
    <col min="4106" max="4106" width="29.86328125" style="12" bestFit="1" customWidth="1"/>
    <col min="4107" max="4107" width="34" style="12" customWidth="1"/>
    <col min="4108" max="4108" width="21" style="12" customWidth="1"/>
    <col min="4109" max="4349" width="32.3984375" style="12"/>
    <col min="4350" max="4350" width="8.3984375" style="12" customWidth="1"/>
    <col min="4351" max="4351" width="50.73046875" style="12" customWidth="1"/>
    <col min="4352" max="4352" width="14.3984375" style="12" customWidth="1"/>
    <col min="4353" max="4353" width="15" style="12" customWidth="1"/>
    <col min="4354" max="4354" width="16.3984375" style="12" customWidth="1"/>
    <col min="4355" max="4355" width="37.3984375" style="12" customWidth="1"/>
    <col min="4356" max="4356" width="13.265625" style="12" customWidth="1"/>
    <col min="4357" max="4357" width="17.73046875" style="12" customWidth="1"/>
    <col min="4358" max="4358" width="16.73046875" style="12" customWidth="1"/>
    <col min="4359" max="4359" width="17.3984375" style="12" customWidth="1"/>
    <col min="4360" max="4360" width="16" style="12" customWidth="1"/>
    <col min="4361" max="4361" width="14.86328125" style="12" customWidth="1"/>
    <col min="4362" max="4362" width="29.86328125" style="12" bestFit="1" customWidth="1"/>
    <col min="4363" max="4363" width="34" style="12" customWidth="1"/>
    <col min="4364" max="4364" width="21" style="12" customWidth="1"/>
    <col min="4365" max="4605" width="32.3984375" style="12"/>
    <col min="4606" max="4606" width="8.3984375" style="12" customWidth="1"/>
    <col min="4607" max="4607" width="50.73046875" style="12" customWidth="1"/>
    <col min="4608" max="4608" width="14.3984375" style="12" customWidth="1"/>
    <col min="4609" max="4609" width="15" style="12" customWidth="1"/>
    <col min="4610" max="4610" width="16.3984375" style="12" customWidth="1"/>
    <col min="4611" max="4611" width="37.3984375" style="12" customWidth="1"/>
    <col min="4612" max="4612" width="13.265625" style="12" customWidth="1"/>
    <col min="4613" max="4613" width="17.73046875" style="12" customWidth="1"/>
    <col min="4614" max="4614" width="16.73046875" style="12" customWidth="1"/>
    <col min="4615" max="4615" width="17.3984375" style="12" customWidth="1"/>
    <col min="4616" max="4616" width="16" style="12" customWidth="1"/>
    <col min="4617" max="4617" width="14.86328125" style="12" customWidth="1"/>
    <col min="4618" max="4618" width="29.86328125" style="12" bestFit="1" customWidth="1"/>
    <col min="4619" max="4619" width="34" style="12" customWidth="1"/>
    <col min="4620" max="4620" width="21" style="12" customWidth="1"/>
    <col min="4621" max="4861" width="32.3984375" style="12"/>
    <col min="4862" max="4862" width="8.3984375" style="12" customWidth="1"/>
    <col min="4863" max="4863" width="50.73046875" style="12" customWidth="1"/>
    <col min="4864" max="4864" width="14.3984375" style="12" customWidth="1"/>
    <col min="4865" max="4865" width="15" style="12" customWidth="1"/>
    <col min="4866" max="4866" width="16.3984375" style="12" customWidth="1"/>
    <col min="4867" max="4867" width="37.3984375" style="12" customWidth="1"/>
    <col min="4868" max="4868" width="13.265625" style="12" customWidth="1"/>
    <col min="4869" max="4869" width="17.73046875" style="12" customWidth="1"/>
    <col min="4870" max="4870" width="16.73046875" style="12" customWidth="1"/>
    <col min="4871" max="4871" width="17.3984375" style="12" customWidth="1"/>
    <col min="4872" max="4872" width="16" style="12" customWidth="1"/>
    <col min="4873" max="4873" width="14.86328125" style="12" customWidth="1"/>
    <col min="4874" max="4874" width="29.86328125" style="12" bestFit="1" customWidth="1"/>
    <col min="4875" max="4875" width="34" style="12" customWidth="1"/>
    <col min="4876" max="4876" width="21" style="12" customWidth="1"/>
    <col min="4877" max="5117" width="32.3984375" style="12"/>
    <col min="5118" max="5118" width="8.3984375" style="12" customWidth="1"/>
    <col min="5119" max="5119" width="50.73046875" style="12" customWidth="1"/>
    <col min="5120" max="5120" width="14.3984375" style="12" customWidth="1"/>
    <col min="5121" max="5121" width="15" style="12" customWidth="1"/>
    <col min="5122" max="5122" width="16.3984375" style="12" customWidth="1"/>
    <col min="5123" max="5123" width="37.3984375" style="12" customWidth="1"/>
    <col min="5124" max="5124" width="13.265625" style="12" customWidth="1"/>
    <col min="5125" max="5125" width="17.73046875" style="12" customWidth="1"/>
    <col min="5126" max="5126" width="16.73046875" style="12" customWidth="1"/>
    <col min="5127" max="5127" width="17.3984375" style="12" customWidth="1"/>
    <col min="5128" max="5128" width="16" style="12" customWidth="1"/>
    <col min="5129" max="5129" width="14.86328125" style="12" customWidth="1"/>
    <col min="5130" max="5130" width="29.86328125" style="12" bestFit="1" customWidth="1"/>
    <col min="5131" max="5131" width="34" style="12" customWidth="1"/>
    <col min="5132" max="5132" width="21" style="12" customWidth="1"/>
    <col min="5133" max="5373" width="32.3984375" style="12"/>
    <col min="5374" max="5374" width="8.3984375" style="12" customWidth="1"/>
    <col min="5375" max="5375" width="50.73046875" style="12" customWidth="1"/>
    <col min="5376" max="5376" width="14.3984375" style="12" customWidth="1"/>
    <col min="5377" max="5377" width="15" style="12" customWidth="1"/>
    <col min="5378" max="5378" width="16.3984375" style="12" customWidth="1"/>
    <col min="5379" max="5379" width="37.3984375" style="12" customWidth="1"/>
    <col min="5380" max="5380" width="13.265625" style="12" customWidth="1"/>
    <col min="5381" max="5381" width="17.73046875" style="12" customWidth="1"/>
    <col min="5382" max="5382" width="16.73046875" style="12" customWidth="1"/>
    <col min="5383" max="5383" width="17.3984375" style="12" customWidth="1"/>
    <col min="5384" max="5384" width="16" style="12" customWidth="1"/>
    <col min="5385" max="5385" width="14.86328125" style="12" customWidth="1"/>
    <col min="5386" max="5386" width="29.86328125" style="12" bestFit="1" customWidth="1"/>
    <col min="5387" max="5387" width="34" style="12" customWidth="1"/>
    <col min="5388" max="5388" width="21" style="12" customWidth="1"/>
    <col min="5389" max="5629" width="32.3984375" style="12"/>
    <col min="5630" max="5630" width="8.3984375" style="12" customWidth="1"/>
    <col min="5631" max="5631" width="50.73046875" style="12" customWidth="1"/>
    <col min="5632" max="5632" width="14.3984375" style="12" customWidth="1"/>
    <col min="5633" max="5633" width="15" style="12" customWidth="1"/>
    <col min="5634" max="5634" width="16.3984375" style="12" customWidth="1"/>
    <col min="5635" max="5635" width="37.3984375" style="12" customWidth="1"/>
    <col min="5636" max="5636" width="13.265625" style="12" customWidth="1"/>
    <col min="5637" max="5637" width="17.73046875" style="12" customWidth="1"/>
    <col min="5638" max="5638" width="16.73046875" style="12" customWidth="1"/>
    <col min="5639" max="5639" width="17.3984375" style="12" customWidth="1"/>
    <col min="5640" max="5640" width="16" style="12" customWidth="1"/>
    <col min="5641" max="5641" width="14.86328125" style="12" customWidth="1"/>
    <col min="5642" max="5642" width="29.86328125" style="12" bestFit="1" customWidth="1"/>
    <col min="5643" max="5643" width="34" style="12" customWidth="1"/>
    <col min="5644" max="5644" width="21" style="12" customWidth="1"/>
    <col min="5645" max="5885" width="32.3984375" style="12"/>
    <col min="5886" max="5886" width="8.3984375" style="12" customWidth="1"/>
    <col min="5887" max="5887" width="50.73046875" style="12" customWidth="1"/>
    <col min="5888" max="5888" width="14.3984375" style="12" customWidth="1"/>
    <col min="5889" max="5889" width="15" style="12" customWidth="1"/>
    <col min="5890" max="5890" width="16.3984375" style="12" customWidth="1"/>
    <col min="5891" max="5891" width="37.3984375" style="12" customWidth="1"/>
    <col min="5892" max="5892" width="13.265625" style="12" customWidth="1"/>
    <col min="5893" max="5893" width="17.73046875" style="12" customWidth="1"/>
    <col min="5894" max="5894" width="16.73046875" style="12" customWidth="1"/>
    <col min="5895" max="5895" width="17.3984375" style="12" customWidth="1"/>
    <col min="5896" max="5896" width="16" style="12" customWidth="1"/>
    <col min="5897" max="5897" width="14.86328125" style="12" customWidth="1"/>
    <col min="5898" max="5898" width="29.86328125" style="12" bestFit="1" customWidth="1"/>
    <col min="5899" max="5899" width="34" style="12" customWidth="1"/>
    <col min="5900" max="5900" width="21" style="12" customWidth="1"/>
    <col min="5901" max="6141" width="32.3984375" style="12"/>
    <col min="6142" max="6142" width="8.3984375" style="12" customWidth="1"/>
    <col min="6143" max="6143" width="50.73046875" style="12" customWidth="1"/>
    <col min="6144" max="6144" width="14.3984375" style="12" customWidth="1"/>
    <col min="6145" max="6145" width="15" style="12" customWidth="1"/>
    <col min="6146" max="6146" width="16.3984375" style="12" customWidth="1"/>
    <col min="6147" max="6147" width="37.3984375" style="12" customWidth="1"/>
    <col min="6148" max="6148" width="13.265625" style="12" customWidth="1"/>
    <col min="6149" max="6149" width="17.73046875" style="12" customWidth="1"/>
    <col min="6150" max="6150" width="16.73046875" style="12" customWidth="1"/>
    <col min="6151" max="6151" width="17.3984375" style="12" customWidth="1"/>
    <col min="6152" max="6152" width="16" style="12" customWidth="1"/>
    <col min="6153" max="6153" width="14.86328125" style="12" customWidth="1"/>
    <col min="6154" max="6154" width="29.86328125" style="12" bestFit="1" customWidth="1"/>
    <col min="6155" max="6155" width="34" style="12" customWidth="1"/>
    <col min="6156" max="6156" width="21" style="12" customWidth="1"/>
    <col min="6157" max="6397" width="32.3984375" style="12"/>
    <col min="6398" max="6398" width="8.3984375" style="12" customWidth="1"/>
    <col min="6399" max="6399" width="50.73046875" style="12" customWidth="1"/>
    <col min="6400" max="6400" width="14.3984375" style="12" customWidth="1"/>
    <col min="6401" max="6401" width="15" style="12" customWidth="1"/>
    <col min="6402" max="6402" width="16.3984375" style="12" customWidth="1"/>
    <col min="6403" max="6403" width="37.3984375" style="12" customWidth="1"/>
    <col min="6404" max="6404" width="13.265625" style="12" customWidth="1"/>
    <col min="6405" max="6405" width="17.73046875" style="12" customWidth="1"/>
    <col min="6406" max="6406" width="16.73046875" style="12" customWidth="1"/>
    <col min="6407" max="6407" width="17.3984375" style="12" customWidth="1"/>
    <col min="6408" max="6408" width="16" style="12" customWidth="1"/>
    <col min="6409" max="6409" width="14.86328125" style="12" customWidth="1"/>
    <col min="6410" max="6410" width="29.86328125" style="12" bestFit="1" customWidth="1"/>
    <col min="6411" max="6411" width="34" style="12" customWidth="1"/>
    <col min="6412" max="6412" width="21" style="12" customWidth="1"/>
    <col min="6413" max="6653" width="32.3984375" style="12"/>
    <col min="6654" max="6654" width="8.3984375" style="12" customWidth="1"/>
    <col min="6655" max="6655" width="50.73046875" style="12" customWidth="1"/>
    <col min="6656" max="6656" width="14.3984375" style="12" customWidth="1"/>
    <col min="6657" max="6657" width="15" style="12" customWidth="1"/>
    <col min="6658" max="6658" width="16.3984375" style="12" customWidth="1"/>
    <col min="6659" max="6659" width="37.3984375" style="12" customWidth="1"/>
    <col min="6660" max="6660" width="13.265625" style="12" customWidth="1"/>
    <col min="6661" max="6661" width="17.73046875" style="12" customWidth="1"/>
    <col min="6662" max="6662" width="16.73046875" style="12" customWidth="1"/>
    <col min="6663" max="6663" width="17.3984375" style="12" customWidth="1"/>
    <col min="6664" max="6664" width="16" style="12" customWidth="1"/>
    <col min="6665" max="6665" width="14.86328125" style="12" customWidth="1"/>
    <col min="6666" max="6666" width="29.86328125" style="12" bestFit="1" customWidth="1"/>
    <col min="6667" max="6667" width="34" style="12" customWidth="1"/>
    <col min="6668" max="6668" width="21" style="12" customWidth="1"/>
    <col min="6669" max="6909" width="32.3984375" style="12"/>
    <col min="6910" max="6910" width="8.3984375" style="12" customWidth="1"/>
    <col min="6911" max="6911" width="50.73046875" style="12" customWidth="1"/>
    <col min="6912" max="6912" width="14.3984375" style="12" customWidth="1"/>
    <col min="6913" max="6913" width="15" style="12" customWidth="1"/>
    <col min="6914" max="6914" width="16.3984375" style="12" customWidth="1"/>
    <col min="6915" max="6915" width="37.3984375" style="12" customWidth="1"/>
    <col min="6916" max="6916" width="13.265625" style="12" customWidth="1"/>
    <col min="6917" max="6917" width="17.73046875" style="12" customWidth="1"/>
    <col min="6918" max="6918" width="16.73046875" style="12" customWidth="1"/>
    <col min="6919" max="6919" width="17.3984375" style="12" customWidth="1"/>
    <col min="6920" max="6920" width="16" style="12" customWidth="1"/>
    <col min="6921" max="6921" width="14.86328125" style="12" customWidth="1"/>
    <col min="6922" max="6922" width="29.86328125" style="12" bestFit="1" customWidth="1"/>
    <col min="6923" max="6923" width="34" style="12" customWidth="1"/>
    <col min="6924" max="6924" width="21" style="12" customWidth="1"/>
    <col min="6925" max="7165" width="32.3984375" style="12"/>
    <col min="7166" max="7166" width="8.3984375" style="12" customWidth="1"/>
    <col min="7167" max="7167" width="50.73046875" style="12" customWidth="1"/>
    <col min="7168" max="7168" width="14.3984375" style="12" customWidth="1"/>
    <col min="7169" max="7169" width="15" style="12" customWidth="1"/>
    <col min="7170" max="7170" width="16.3984375" style="12" customWidth="1"/>
    <col min="7171" max="7171" width="37.3984375" style="12" customWidth="1"/>
    <col min="7172" max="7172" width="13.265625" style="12" customWidth="1"/>
    <col min="7173" max="7173" width="17.73046875" style="12" customWidth="1"/>
    <col min="7174" max="7174" width="16.73046875" style="12" customWidth="1"/>
    <col min="7175" max="7175" width="17.3984375" style="12" customWidth="1"/>
    <col min="7176" max="7176" width="16" style="12" customWidth="1"/>
    <col min="7177" max="7177" width="14.86328125" style="12" customWidth="1"/>
    <col min="7178" max="7178" width="29.86328125" style="12" bestFit="1" customWidth="1"/>
    <col min="7179" max="7179" width="34" style="12" customWidth="1"/>
    <col min="7180" max="7180" width="21" style="12" customWidth="1"/>
    <col min="7181" max="7421" width="32.3984375" style="12"/>
    <col min="7422" max="7422" width="8.3984375" style="12" customWidth="1"/>
    <col min="7423" max="7423" width="50.73046875" style="12" customWidth="1"/>
    <col min="7424" max="7424" width="14.3984375" style="12" customWidth="1"/>
    <col min="7425" max="7425" width="15" style="12" customWidth="1"/>
    <col min="7426" max="7426" width="16.3984375" style="12" customWidth="1"/>
    <col min="7427" max="7427" width="37.3984375" style="12" customWidth="1"/>
    <col min="7428" max="7428" width="13.265625" style="12" customWidth="1"/>
    <col min="7429" max="7429" width="17.73046875" style="12" customWidth="1"/>
    <col min="7430" max="7430" width="16.73046875" style="12" customWidth="1"/>
    <col min="7431" max="7431" width="17.3984375" style="12" customWidth="1"/>
    <col min="7432" max="7432" width="16" style="12" customWidth="1"/>
    <col min="7433" max="7433" width="14.86328125" style="12" customWidth="1"/>
    <col min="7434" max="7434" width="29.86328125" style="12" bestFit="1" customWidth="1"/>
    <col min="7435" max="7435" width="34" style="12" customWidth="1"/>
    <col min="7436" max="7436" width="21" style="12" customWidth="1"/>
    <col min="7437" max="7677" width="32.3984375" style="12"/>
    <col min="7678" max="7678" width="8.3984375" style="12" customWidth="1"/>
    <col min="7679" max="7679" width="50.73046875" style="12" customWidth="1"/>
    <col min="7680" max="7680" width="14.3984375" style="12" customWidth="1"/>
    <col min="7681" max="7681" width="15" style="12" customWidth="1"/>
    <col min="7682" max="7682" width="16.3984375" style="12" customWidth="1"/>
    <col min="7683" max="7683" width="37.3984375" style="12" customWidth="1"/>
    <col min="7684" max="7684" width="13.265625" style="12" customWidth="1"/>
    <col min="7685" max="7685" width="17.73046875" style="12" customWidth="1"/>
    <col min="7686" max="7686" width="16.73046875" style="12" customWidth="1"/>
    <col min="7687" max="7687" width="17.3984375" style="12" customWidth="1"/>
    <col min="7688" max="7688" width="16" style="12" customWidth="1"/>
    <col min="7689" max="7689" width="14.86328125" style="12" customWidth="1"/>
    <col min="7690" max="7690" width="29.86328125" style="12" bestFit="1" customWidth="1"/>
    <col min="7691" max="7691" width="34" style="12" customWidth="1"/>
    <col min="7692" max="7692" width="21" style="12" customWidth="1"/>
    <col min="7693" max="7933" width="32.3984375" style="12"/>
    <col min="7934" max="7934" width="8.3984375" style="12" customWidth="1"/>
    <col min="7935" max="7935" width="50.73046875" style="12" customWidth="1"/>
    <col min="7936" max="7936" width="14.3984375" style="12" customWidth="1"/>
    <col min="7937" max="7937" width="15" style="12" customWidth="1"/>
    <col min="7938" max="7938" width="16.3984375" style="12" customWidth="1"/>
    <col min="7939" max="7939" width="37.3984375" style="12" customWidth="1"/>
    <col min="7940" max="7940" width="13.265625" style="12" customWidth="1"/>
    <col min="7941" max="7941" width="17.73046875" style="12" customWidth="1"/>
    <col min="7942" max="7942" width="16.73046875" style="12" customWidth="1"/>
    <col min="7943" max="7943" width="17.3984375" style="12" customWidth="1"/>
    <col min="7944" max="7944" width="16" style="12" customWidth="1"/>
    <col min="7945" max="7945" width="14.86328125" style="12" customWidth="1"/>
    <col min="7946" max="7946" width="29.86328125" style="12" bestFit="1" customWidth="1"/>
    <col min="7947" max="7947" width="34" style="12" customWidth="1"/>
    <col min="7948" max="7948" width="21" style="12" customWidth="1"/>
    <col min="7949" max="8189" width="32.3984375" style="12"/>
    <col min="8190" max="8190" width="8.3984375" style="12" customWidth="1"/>
    <col min="8191" max="8191" width="50.73046875" style="12" customWidth="1"/>
    <col min="8192" max="8192" width="14.3984375" style="12" customWidth="1"/>
    <col min="8193" max="8193" width="15" style="12" customWidth="1"/>
    <col min="8194" max="8194" width="16.3984375" style="12" customWidth="1"/>
    <col min="8195" max="8195" width="37.3984375" style="12" customWidth="1"/>
    <col min="8196" max="8196" width="13.265625" style="12" customWidth="1"/>
    <col min="8197" max="8197" width="17.73046875" style="12" customWidth="1"/>
    <col min="8198" max="8198" width="16.73046875" style="12" customWidth="1"/>
    <col min="8199" max="8199" width="17.3984375" style="12" customWidth="1"/>
    <col min="8200" max="8200" width="16" style="12" customWidth="1"/>
    <col min="8201" max="8201" width="14.86328125" style="12" customWidth="1"/>
    <col min="8202" max="8202" width="29.86328125" style="12" bestFit="1" customWidth="1"/>
    <col min="8203" max="8203" width="34" style="12" customWidth="1"/>
    <col min="8204" max="8204" width="21" style="12" customWidth="1"/>
    <col min="8205" max="8445" width="32.3984375" style="12"/>
    <col min="8446" max="8446" width="8.3984375" style="12" customWidth="1"/>
    <col min="8447" max="8447" width="50.73046875" style="12" customWidth="1"/>
    <col min="8448" max="8448" width="14.3984375" style="12" customWidth="1"/>
    <col min="8449" max="8449" width="15" style="12" customWidth="1"/>
    <col min="8450" max="8450" width="16.3984375" style="12" customWidth="1"/>
    <col min="8451" max="8451" width="37.3984375" style="12" customWidth="1"/>
    <col min="8452" max="8452" width="13.265625" style="12" customWidth="1"/>
    <col min="8453" max="8453" width="17.73046875" style="12" customWidth="1"/>
    <col min="8454" max="8454" width="16.73046875" style="12" customWidth="1"/>
    <col min="8455" max="8455" width="17.3984375" style="12" customWidth="1"/>
    <col min="8456" max="8456" width="16" style="12" customWidth="1"/>
    <col min="8457" max="8457" width="14.86328125" style="12" customWidth="1"/>
    <col min="8458" max="8458" width="29.86328125" style="12" bestFit="1" customWidth="1"/>
    <col min="8459" max="8459" width="34" style="12" customWidth="1"/>
    <col min="8460" max="8460" width="21" style="12" customWidth="1"/>
    <col min="8461" max="8701" width="32.3984375" style="12"/>
    <col min="8702" max="8702" width="8.3984375" style="12" customWidth="1"/>
    <col min="8703" max="8703" width="50.73046875" style="12" customWidth="1"/>
    <col min="8704" max="8704" width="14.3984375" style="12" customWidth="1"/>
    <col min="8705" max="8705" width="15" style="12" customWidth="1"/>
    <col min="8706" max="8706" width="16.3984375" style="12" customWidth="1"/>
    <col min="8707" max="8707" width="37.3984375" style="12" customWidth="1"/>
    <col min="8708" max="8708" width="13.265625" style="12" customWidth="1"/>
    <col min="8709" max="8709" width="17.73046875" style="12" customWidth="1"/>
    <col min="8710" max="8710" width="16.73046875" style="12" customWidth="1"/>
    <col min="8711" max="8711" width="17.3984375" style="12" customWidth="1"/>
    <col min="8712" max="8712" width="16" style="12" customWidth="1"/>
    <col min="8713" max="8713" width="14.86328125" style="12" customWidth="1"/>
    <col min="8714" max="8714" width="29.86328125" style="12" bestFit="1" customWidth="1"/>
    <col min="8715" max="8715" width="34" style="12" customWidth="1"/>
    <col min="8716" max="8716" width="21" style="12" customWidth="1"/>
    <col min="8717" max="8957" width="32.3984375" style="12"/>
    <col min="8958" max="8958" width="8.3984375" style="12" customWidth="1"/>
    <col min="8959" max="8959" width="50.73046875" style="12" customWidth="1"/>
    <col min="8960" max="8960" width="14.3984375" style="12" customWidth="1"/>
    <col min="8961" max="8961" width="15" style="12" customWidth="1"/>
    <col min="8962" max="8962" width="16.3984375" style="12" customWidth="1"/>
    <col min="8963" max="8963" width="37.3984375" style="12" customWidth="1"/>
    <col min="8964" max="8964" width="13.265625" style="12" customWidth="1"/>
    <col min="8965" max="8965" width="17.73046875" style="12" customWidth="1"/>
    <col min="8966" max="8966" width="16.73046875" style="12" customWidth="1"/>
    <col min="8967" max="8967" width="17.3984375" style="12" customWidth="1"/>
    <col min="8968" max="8968" width="16" style="12" customWidth="1"/>
    <col min="8969" max="8969" width="14.86328125" style="12" customWidth="1"/>
    <col min="8970" max="8970" width="29.86328125" style="12" bestFit="1" customWidth="1"/>
    <col min="8971" max="8971" width="34" style="12" customWidth="1"/>
    <col min="8972" max="8972" width="21" style="12" customWidth="1"/>
    <col min="8973" max="9213" width="32.3984375" style="12"/>
    <col min="9214" max="9214" width="8.3984375" style="12" customWidth="1"/>
    <col min="9215" max="9215" width="50.73046875" style="12" customWidth="1"/>
    <col min="9216" max="9216" width="14.3984375" style="12" customWidth="1"/>
    <col min="9217" max="9217" width="15" style="12" customWidth="1"/>
    <col min="9218" max="9218" width="16.3984375" style="12" customWidth="1"/>
    <col min="9219" max="9219" width="37.3984375" style="12" customWidth="1"/>
    <col min="9220" max="9220" width="13.265625" style="12" customWidth="1"/>
    <col min="9221" max="9221" width="17.73046875" style="12" customWidth="1"/>
    <col min="9222" max="9222" width="16.73046875" style="12" customWidth="1"/>
    <col min="9223" max="9223" width="17.3984375" style="12" customWidth="1"/>
    <col min="9224" max="9224" width="16" style="12" customWidth="1"/>
    <col min="9225" max="9225" width="14.86328125" style="12" customWidth="1"/>
    <col min="9226" max="9226" width="29.86328125" style="12" bestFit="1" customWidth="1"/>
    <col min="9227" max="9227" width="34" style="12" customWidth="1"/>
    <col min="9228" max="9228" width="21" style="12" customWidth="1"/>
    <col min="9229" max="9469" width="32.3984375" style="12"/>
    <col min="9470" max="9470" width="8.3984375" style="12" customWidth="1"/>
    <col min="9471" max="9471" width="50.73046875" style="12" customWidth="1"/>
    <col min="9472" max="9472" width="14.3984375" style="12" customWidth="1"/>
    <col min="9473" max="9473" width="15" style="12" customWidth="1"/>
    <col min="9474" max="9474" width="16.3984375" style="12" customWidth="1"/>
    <col min="9475" max="9475" width="37.3984375" style="12" customWidth="1"/>
    <col min="9476" max="9476" width="13.265625" style="12" customWidth="1"/>
    <col min="9477" max="9477" width="17.73046875" style="12" customWidth="1"/>
    <col min="9478" max="9478" width="16.73046875" style="12" customWidth="1"/>
    <col min="9479" max="9479" width="17.3984375" style="12" customWidth="1"/>
    <col min="9480" max="9480" width="16" style="12" customWidth="1"/>
    <col min="9481" max="9481" width="14.86328125" style="12" customWidth="1"/>
    <col min="9482" max="9482" width="29.86328125" style="12" bestFit="1" customWidth="1"/>
    <col min="9483" max="9483" width="34" style="12" customWidth="1"/>
    <col min="9484" max="9484" width="21" style="12" customWidth="1"/>
    <col min="9485" max="9725" width="32.3984375" style="12"/>
    <col min="9726" max="9726" width="8.3984375" style="12" customWidth="1"/>
    <col min="9727" max="9727" width="50.73046875" style="12" customWidth="1"/>
    <col min="9728" max="9728" width="14.3984375" style="12" customWidth="1"/>
    <col min="9729" max="9729" width="15" style="12" customWidth="1"/>
    <col min="9730" max="9730" width="16.3984375" style="12" customWidth="1"/>
    <col min="9731" max="9731" width="37.3984375" style="12" customWidth="1"/>
    <col min="9732" max="9732" width="13.265625" style="12" customWidth="1"/>
    <col min="9733" max="9733" width="17.73046875" style="12" customWidth="1"/>
    <col min="9734" max="9734" width="16.73046875" style="12" customWidth="1"/>
    <col min="9735" max="9735" width="17.3984375" style="12" customWidth="1"/>
    <col min="9736" max="9736" width="16" style="12" customWidth="1"/>
    <col min="9737" max="9737" width="14.86328125" style="12" customWidth="1"/>
    <col min="9738" max="9738" width="29.86328125" style="12" bestFit="1" customWidth="1"/>
    <col min="9739" max="9739" width="34" style="12" customWidth="1"/>
    <col min="9740" max="9740" width="21" style="12" customWidth="1"/>
    <col min="9741" max="9981" width="32.3984375" style="12"/>
    <col min="9982" max="9982" width="8.3984375" style="12" customWidth="1"/>
    <col min="9983" max="9983" width="50.73046875" style="12" customWidth="1"/>
    <col min="9984" max="9984" width="14.3984375" style="12" customWidth="1"/>
    <col min="9985" max="9985" width="15" style="12" customWidth="1"/>
    <col min="9986" max="9986" width="16.3984375" style="12" customWidth="1"/>
    <col min="9987" max="9987" width="37.3984375" style="12" customWidth="1"/>
    <col min="9988" max="9988" width="13.265625" style="12" customWidth="1"/>
    <col min="9989" max="9989" width="17.73046875" style="12" customWidth="1"/>
    <col min="9990" max="9990" width="16.73046875" style="12" customWidth="1"/>
    <col min="9991" max="9991" width="17.3984375" style="12" customWidth="1"/>
    <col min="9992" max="9992" width="16" style="12" customWidth="1"/>
    <col min="9993" max="9993" width="14.86328125" style="12" customWidth="1"/>
    <col min="9994" max="9994" width="29.86328125" style="12" bestFit="1" customWidth="1"/>
    <col min="9995" max="9995" width="34" style="12" customWidth="1"/>
    <col min="9996" max="9996" width="21" style="12" customWidth="1"/>
    <col min="9997" max="10237" width="32.3984375" style="12"/>
    <col min="10238" max="10238" width="8.3984375" style="12" customWidth="1"/>
    <col min="10239" max="10239" width="50.73046875" style="12" customWidth="1"/>
    <col min="10240" max="10240" width="14.3984375" style="12" customWidth="1"/>
    <col min="10241" max="10241" width="15" style="12" customWidth="1"/>
    <col min="10242" max="10242" width="16.3984375" style="12" customWidth="1"/>
    <col min="10243" max="10243" width="37.3984375" style="12" customWidth="1"/>
    <col min="10244" max="10244" width="13.265625" style="12" customWidth="1"/>
    <col min="10245" max="10245" width="17.73046875" style="12" customWidth="1"/>
    <col min="10246" max="10246" width="16.73046875" style="12" customWidth="1"/>
    <col min="10247" max="10247" width="17.3984375" style="12" customWidth="1"/>
    <col min="10248" max="10248" width="16" style="12" customWidth="1"/>
    <col min="10249" max="10249" width="14.86328125" style="12" customWidth="1"/>
    <col min="10250" max="10250" width="29.86328125" style="12" bestFit="1" customWidth="1"/>
    <col min="10251" max="10251" width="34" style="12" customWidth="1"/>
    <col min="10252" max="10252" width="21" style="12" customWidth="1"/>
    <col min="10253" max="10493" width="32.3984375" style="12"/>
    <col min="10494" max="10494" width="8.3984375" style="12" customWidth="1"/>
    <col min="10495" max="10495" width="50.73046875" style="12" customWidth="1"/>
    <col min="10496" max="10496" width="14.3984375" style="12" customWidth="1"/>
    <col min="10497" max="10497" width="15" style="12" customWidth="1"/>
    <col min="10498" max="10498" width="16.3984375" style="12" customWidth="1"/>
    <col min="10499" max="10499" width="37.3984375" style="12" customWidth="1"/>
    <col min="10500" max="10500" width="13.265625" style="12" customWidth="1"/>
    <col min="10501" max="10501" width="17.73046875" style="12" customWidth="1"/>
    <col min="10502" max="10502" width="16.73046875" style="12" customWidth="1"/>
    <col min="10503" max="10503" width="17.3984375" style="12" customWidth="1"/>
    <col min="10504" max="10504" width="16" style="12" customWidth="1"/>
    <col min="10505" max="10505" width="14.86328125" style="12" customWidth="1"/>
    <col min="10506" max="10506" width="29.86328125" style="12" bestFit="1" customWidth="1"/>
    <col min="10507" max="10507" width="34" style="12" customWidth="1"/>
    <col min="10508" max="10508" width="21" style="12" customWidth="1"/>
    <col min="10509" max="10749" width="32.3984375" style="12"/>
    <col min="10750" max="10750" width="8.3984375" style="12" customWidth="1"/>
    <col min="10751" max="10751" width="50.73046875" style="12" customWidth="1"/>
    <col min="10752" max="10752" width="14.3984375" style="12" customWidth="1"/>
    <col min="10753" max="10753" width="15" style="12" customWidth="1"/>
    <col min="10754" max="10754" width="16.3984375" style="12" customWidth="1"/>
    <col min="10755" max="10755" width="37.3984375" style="12" customWidth="1"/>
    <col min="10756" max="10756" width="13.265625" style="12" customWidth="1"/>
    <col min="10757" max="10757" width="17.73046875" style="12" customWidth="1"/>
    <col min="10758" max="10758" width="16.73046875" style="12" customWidth="1"/>
    <col min="10759" max="10759" width="17.3984375" style="12" customWidth="1"/>
    <col min="10760" max="10760" width="16" style="12" customWidth="1"/>
    <col min="10761" max="10761" width="14.86328125" style="12" customWidth="1"/>
    <col min="10762" max="10762" width="29.86328125" style="12" bestFit="1" customWidth="1"/>
    <col min="10763" max="10763" width="34" style="12" customWidth="1"/>
    <col min="10764" max="10764" width="21" style="12" customWidth="1"/>
    <col min="10765" max="11005" width="32.3984375" style="12"/>
    <col min="11006" max="11006" width="8.3984375" style="12" customWidth="1"/>
    <col min="11007" max="11007" width="50.73046875" style="12" customWidth="1"/>
    <col min="11008" max="11008" width="14.3984375" style="12" customWidth="1"/>
    <col min="11009" max="11009" width="15" style="12" customWidth="1"/>
    <col min="11010" max="11010" width="16.3984375" style="12" customWidth="1"/>
    <col min="11011" max="11011" width="37.3984375" style="12" customWidth="1"/>
    <col min="11012" max="11012" width="13.265625" style="12" customWidth="1"/>
    <col min="11013" max="11013" width="17.73046875" style="12" customWidth="1"/>
    <col min="11014" max="11014" width="16.73046875" style="12" customWidth="1"/>
    <col min="11015" max="11015" width="17.3984375" style="12" customWidth="1"/>
    <col min="11016" max="11016" width="16" style="12" customWidth="1"/>
    <col min="11017" max="11017" width="14.86328125" style="12" customWidth="1"/>
    <col min="11018" max="11018" width="29.86328125" style="12" bestFit="1" customWidth="1"/>
    <col min="11019" max="11019" width="34" style="12" customWidth="1"/>
    <col min="11020" max="11020" width="21" style="12" customWidth="1"/>
    <col min="11021" max="11261" width="32.3984375" style="12"/>
    <col min="11262" max="11262" width="8.3984375" style="12" customWidth="1"/>
    <col min="11263" max="11263" width="50.73046875" style="12" customWidth="1"/>
    <col min="11264" max="11264" width="14.3984375" style="12" customWidth="1"/>
    <col min="11265" max="11265" width="15" style="12" customWidth="1"/>
    <col min="11266" max="11266" width="16.3984375" style="12" customWidth="1"/>
    <col min="11267" max="11267" width="37.3984375" style="12" customWidth="1"/>
    <col min="11268" max="11268" width="13.265625" style="12" customWidth="1"/>
    <col min="11269" max="11269" width="17.73046875" style="12" customWidth="1"/>
    <col min="11270" max="11270" width="16.73046875" style="12" customWidth="1"/>
    <col min="11271" max="11271" width="17.3984375" style="12" customWidth="1"/>
    <col min="11272" max="11272" width="16" style="12" customWidth="1"/>
    <col min="11273" max="11273" width="14.86328125" style="12" customWidth="1"/>
    <col min="11274" max="11274" width="29.86328125" style="12" bestFit="1" customWidth="1"/>
    <col min="11275" max="11275" width="34" style="12" customWidth="1"/>
    <col min="11276" max="11276" width="21" style="12" customWidth="1"/>
    <col min="11277" max="11517" width="32.3984375" style="12"/>
    <col min="11518" max="11518" width="8.3984375" style="12" customWidth="1"/>
    <col min="11519" max="11519" width="50.73046875" style="12" customWidth="1"/>
    <col min="11520" max="11520" width="14.3984375" style="12" customWidth="1"/>
    <col min="11521" max="11521" width="15" style="12" customWidth="1"/>
    <col min="11522" max="11522" width="16.3984375" style="12" customWidth="1"/>
    <col min="11523" max="11523" width="37.3984375" style="12" customWidth="1"/>
    <col min="11524" max="11524" width="13.265625" style="12" customWidth="1"/>
    <col min="11525" max="11525" width="17.73046875" style="12" customWidth="1"/>
    <col min="11526" max="11526" width="16.73046875" style="12" customWidth="1"/>
    <col min="11527" max="11527" width="17.3984375" style="12" customWidth="1"/>
    <col min="11528" max="11528" width="16" style="12" customWidth="1"/>
    <col min="11529" max="11529" width="14.86328125" style="12" customWidth="1"/>
    <col min="11530" max="11530" width="29.86328125" style="12" bestFit="1" customWidth="1"/>
    <col min="11531" max="11531" width="34" style="12" customWidth="1"/>
    <col min="11532" max="11532" width="21" style="12" customWidth="1"/>
    <col min="11533" max="11773" width="32.3984375" style="12"/>
    <col min="11774" max="11774" width="8.3984375" style="12" customWidth="1"/>
    <col min="11775" max="11775" width="50.73046875" style="12" customWidth="1"/>
    <col min="11776" max="11776" width="14.3984375" style="12" customWidth="1"/>
    <col min="11777" max="11777" width="15" style="12" customWidth="1"/>
    <col min="11778" max="11778" width="16.3984375" style="12" customWidth="1"/>
    <col min="11779" max="11779" width="37.3984375" style="12" customWidth="1"/>
    <col min="11780" max="11780" width="13.265625" style="12" customWidth="1"/>
    <col min="11781" max="11781" width="17.73046875" style="12" customWidth="1"/>
    <col min="11782" max="11782" width="16.73046875" style="12" customWidth="1"/>
    <col min="11783" max="11783" width="17.3984375" style="12" customWidth="1"/>
    <col min="11784" max="11784" width="16" style="12" customWidth="1"/>
    <col min="11785" max="11785" width="14.86328125" style="12" customWidth="1"/>
    <col min="11786" max="11786" width="29.86328125" style="12" bestFit="1" customWidth="1"/>
    <col min="11787" max="11787" width="34" style="12" customWidth="1"/>
    <col min="11788" max="11788" width="21" style="12" customWidth="1"/>
    <col min="11789" max="12029" width="32.3984375" style="12"/>
    <col min="12030" max="12030" width="8.3984375" style="12" customWidth="1"/>
    <col min="12031" max="12031" width="50.73046875" style="12" customWidth="1"/>
    <col min="12032" max="12032" width="14.3984375" style="12" customWidth="1"/>
    <col min="12033" max="12033" width="15" style="12" customWidth="1"/>
    <col min="12034" max="12034" width="16.3984375" style="12" customWidth="1"/>
    <col min="12035" max="12035" width="37.3984375" style="12" customWidth="1"/>
    <col min="12036" max="12036" width="13.265625" style="12" customWidth="1"/>
    <col min="12037" max="12037" width="17.73046875" style="12" customWidth="1"/>
    <col min="12038" max="12038" width="16.73046875" style="12" customWidth="1"/>
    <col min="12039" max="12039" width="17.3984375" style="12" customWidth="1"/>
    <col min="12040" max="12040" width="16" style="12" customWidth="1"/>
    <col min="12041" max="12041" width="14.86328125" style="12" customWidth="1"/>
    <col min="12042" max="12042" width="29.86328125" style="12" bestFit="1" customWidth="1"/>
    <col min="12043" max="12043" width="34" style="12" customWidth="1"/>
    <col min="12044" max="12044" width="21" style="12" customWidth="1"/>
    <col min="12045" max="12285" width="32.3984375" style="12"/>
    <col min="12286" max="12286" width="8.3984375" style="12" customWidth="1"/>
    <col min="12287" max="12287" width="50.73046875" style="12" customWidth="1"/>
    <col min="12288" max="12288" width="14.3984375" style="12" customWidth="1"/>
    <col min="12289" max="12289" width="15" style="12" customWidth="1"/>
    <col min="12290" max="12290" width="16.3984375" style="12" customWidth="1"/>
    <col min="12291" max="12291" width="37.3984375" style="12" customWidth="1"/>
    <col min="12292" max="12292" width="13.265625" style="12" customWidth="1"/>
    <col min="12293" max="12293" width="17.73046875" style="12" customWidth="1"/>
    <col min="12294" max="12294" width="16.73046875" style="12" customWidth="1"/>
    <col min="12295" max="12295" width="17.3984375" style="12" customWidth="1"/>
    <col min="12296" max="12296" width="16" style="12" customWidth="1"/>
    <col min="12297" max="12297" width="14.86328125" style="12" customWidth="1"/>
    <col min="12298" max="12298" width="29.86328125" style="12" bestFit="1" customWidth="1"/>
    <col min="12299" max="12299" width="34" style="12" customWidth="1"/>
    <col min="12300" max="12300" width="21" style="12" customWidth="1"/>
    <col min="12301" max="12541" width="32.3984375" style="12"/>
    <col min="12542" max="12542" width="8.3984375" style="12" customWidth="1"/>
    <col min="12543" max="12543" width="50.73046875" style="12" customWidth="1"/>
    <col min="12544" max="12544" width="14.3984375" style="12" customWidth="1"/>
    <col min="12545" max="12545" width="15" style="12" customWidth="1"/>
    <col min="12546" max="12546" width="16.3984375" style="12" customWidth="1"/>
    <col min="12547" max="12547" width="37.3984375" style="12" customWidth="1"/>
    <col min="12548" max="12548" width="13.265625" style="12" customWidth="1"/>
    <col min="12549" max="12549" width="17.73046875" style="12" customWidth="1"/>
    <col min="12550" max="12550" width="16.73046875" style="12" customWidth="1"/>
    <col min="12551" max="12551" width="17.3984375" style="12" customWidth="1"/>
    <col min="12552" max="12552" width="16" style="12" customWidth="1"/>
    <col min="12553" max="12553" width="14.86328125" style="12" customWidth="1"/>
    <col min="12554" max="12554" width="29.86328125" style="12" bestFit="1" customWidth="1"/>
    <col min="12555" max="12555" width="34" style="12" customWidth="1"/>
    <col min="12556" max="12556" width="21" style="12" customWidth="1"/>
    <col min="12557" max="12797" width="32.3984375" style="12"/>
    <col min="12798" max="12798" width="8.3984375" style="12" customWidth="1"/>
    <col min="12799" max="12799" width="50.73046875" style="12" customWidth="1"/>
    <col min="12800" max="12800" width="14.3984375" style="12" customWidth="1"/>
    <col min="12801" max="12801" width="15" style="12" customWidth="1"/>
    <col min="12802" max="12802" width="16.3984375" style="12" customWidth="1"/>
    <col min="12803" max="12803" width="37.3984375" style="12" customWidth="1"/>
    <col min="12804" max="12804" width="13.265625" style="12" customWidth="1"/>
    <col min="12805" max="12805" width="17.73046875" style="12" customWidth="1"/>
    <col min="12806" max="12806" width="16.73046875" style="12" customWidth="1"/>
    <col min="12807" max="12807" width="17.3984375" style="12" customWidth="1"/>
    <col min="12808" max="12808" width="16" style="12" customWidth="1"/>
    <col min="12809" max="12809" width="14.86328125" style="12" customWidth="1"/>
    <col min="12810" max="12810" width="29.86328125" style="12" bestFit="1" customWidth="1"/>
    <col min="12811" max="12811" width="34" style="12" customWidth="1"/>
    <col min="12812" max="12812" width="21" style="12" customWidth="1"/>
    <col min="12813" max="13053" width="32.3984375" style="12"/>
    <col min="13054" max="13054" width="8.3984375" style="12" customWidth="1"/>
    <col min="13055" max="13055" width="50.73046875" style="12" customWidth="1"/>
    <col min="13056" max="13056" width="14.3984375" style="12" customWidth="1"/>
    <col min="13057" max="13057" width="15" style="12" customWidth="1"/>
    <col min="13058" max="13058" width="16.3984375" style="12" customWidth="1"/>
    <col min="13059" max="13059" width="37.3984375" style="12" customWidth="1"/>
    <col min="13060" max="13060" width="13.265625" style="12" customWidth="1"/>
    <col min="13061" max="13061" width="17.73046875" style="12" customWidth="1"/>
    <col min="13062" max="13062" width="16.73046875" style="12" customWidth="1"/>
    <col min="13063" max="13063" width="17.3984375" style="12" customWidth="1"/>
    <col min="13064" max="13064" width="16" style="12" customWidth="1"/>
    <col min="13065" max="13065" width="14.86328125" style="12" customWidth="1"/>
    <col min="13066" max="13066" width="29.86328125" style="12" bestFit="1" customWidth="1"/>
    <col min="13067" max="13067" width="34" style="12" customWidth="1"/>
    <col min="13068" max="13068" width="21" style="12" customWidth="1"/>
    <col min="13069" max="13309" width="32.3984375" style="12"/>
    <col min="13310" max="13310" width="8.3984375" style="12" customWidth="1"/>
    <col min="13311" max="13311" width="50.73046875" style="12" customWidth="1"/>
    <col min="13312" max="13312" width="14.3984375" style="12" customWidth="1"/>
    <col min="13313" max="13313" width="15" style="12" customWidth="1"/>
    <col min="13314" max="13314" width="16.3984375" style="12" customWidth="1"/>
    <col min="13315" max="13315" width="37.3984375" style="12" customWidth="1"/>
    <col min="13316" max="13316" width="13.265625" style="12" customWidth="1"/>
    <col min="13317" max="13317" width="17.73046875" style="12" customWidth="1"/>
    <col min="13318" max="13318" width="16.73046875" style="12" customWidth="1"/>
    <col min="13319" max="13319" width="17.3984375" style="12" customWidth="1"/>
    <col min="13320" max="13320" width="16" style="12" customWidth="1"/>
    <col min="13321" max="13321" width="14.86328125" style="12" customWidth="1"/>
    <col min="13322" max="13322" width="29.86328125" style="12" bestFit="1" customWidth="1"/>
    <col min="13323" max="13323" width="34" style="12" customWidth="1"/>
    <col min="13324" max="13324" width="21" style="12" customWidth="1"/>
    <col min="13325" max="13565" width="32.3984375" style="12"/>
    <col min="13566" max="13566" width="8.3984375" style="12" customWidth="1"/>
    <col min="13567" max="13567" width="50.73046875" style="12" customWidth="1"/>
    <col min="13568" max="13568" width="14.3984375" style="12" customWidth="1"/>
    <col min="13569" max="13569" width="15" style="12" customWidth="1"/>
    <col min="13570" max="13570" width="16.3984375" style="12" customWidth="1"/>
    <col min="13571" max="13571" width="37.3984375" style="12" customWidth="1"/>
    <col min="13572" max="13572" width="13.265625" style="12" customWidth="1"/>
    <col min="13573" max="13573" width="17.73046875" style="12" customWidth="1"/>
    <col min="13574" max="13574" width="16.73046875" style="12" customWidth="1"/>
    <col min="13575" max="13575" width="17.3984375" style="12" customWidth="1"/>
    <col min="13576" max="13576" width="16" style="12" customWidth="1"/>
    <col min="13577" max="13577" width="14.86328125" style="12" customWidth="1"/>
    <col min="13578" max="13578" width="29.86328125" style="12" bestFit="1" customWidth="1"/>
    <col min="13579" max="13579" width="34" style="12" customWidth="1"/>
    <col min="13580" max="13580" width="21" style="12" customWidth="1"/>
    <col min="13581" max="13821" width="32.3984375" style="12"/>
    <col min="13822" max="13822" width="8.3984375" style="12" customWidth="1"/>
    <col min="13823" max="13823" width="50.73046875" style="12" customWidth="1"/>
    <col min="13824" max="13824" width="14.3984375" style="12" customWidth="1"/>
    <col min="13825" max="13825" width="15" style="12" customWidth="1"/>
    <col min="13826" max="13826" width="16.3984375" style="12" customWidth="1"/>
    <col min="13827" max="13827" width="37.3984375" style="12" customWidth="1"/>
    <col min="13828" max="13828" width="13.265625" style="12" customWidth="1"/>
    <col min="13829" max="13829" width="17.73046875" style="12" customWidth="1"/>
    <col min="13830" max="13830" width="16.73046875" style="12" customWidth="1"/>
    <col min="13831" max="13831" width="17.3984375" style="12" customWidth="1"/>
    <col min="13832" max="13832" width="16" style="12" customWidth="1"/>
    <col min="13833" max="13833" width="14.86328125" style="12" customWidth="1"/>
    <col min="13834" max="13834" width="29.86328125" style="12" bestFit="1" customWidth="1"/>
    <col min="13835" max="13835" width="34" style="12" customWidth="1"/>
    <col min="13836" max="13836" width="21" style="12" customWidth="1"/>
    <col min="13837" max="14077" width="32.3984375" style="12"/>
    <col min="14078" max="14078" width="8.3984375" style="12" customWidth="1"/>
    <col min="14079" max="14079" width="50.73046875" style="12" customWidth="1"/>
    <col min="14080" max="14080" width="14.3984375" style="12" customWidth="1"/>
    <col min="14081" max="14081" width="15" style="12" customWidth="1"/>
    <col min="14082" max="14082" width="16.3984375" style="12" customWidth="1"/>
    <col min="14083" max="14083" width="37.3984375" style="12" customWidth="1"/>
    <col min="14084" max="14084" width="13.265625" style="12" customWidth="1"/>
    <col min="14085" max="14085" width="17.73046875" style="12" customWidth="1"/>
    <col min="14086" max="14086" width="16.73046875" style="12" customWidth="1"/>
    <col min="14087" max="14087" width="17.3984375" style="12" customWidth="1"/>
    <col min="14088" max="14088" width="16" style="12" customWidth="1"/>
    <col min="14089" max="14089" width="14.86328125" style="12" customWidth="1"/>
    <col min="14090" max="14090" width="29.86328125" style="12" bestFit="1" customWidth="1"/>
    <col min="14091" max="14091" width="34" style="12" customWidth="1"/>
    <col min="14092" max="14092" width="21" style="12" customWidth="1"/>
    <col min="14093" max="14333" width="32.3984375" style="12"/>
    <col min="14334" max="14334" width="8.3984375" style="12" customWidth="1"/>
    <col min="14335" max="14335" width="50.73046875" style="12" customWidth="1"/>
    <col min="14336" max="14336" width="14.3984375" style="12" customWidth="1"/>
    <col min="14337" max="14337" width="15" style="12" customWidth="1"/>
    <col min="14338" max="14338" width="16.3984375" style="12" customWidth="1"/>
    <col min="14339" max="14339" width="37.3984375" style="12" customWidth="1"/>
    <col min="14340" max="14340" width="13.265625" style="12" customWidth="1"/>
    <col min="14341" max="14341" width="17.73046875" style="12" customWidth="1"/>
    <col min="14342" max="14342" width="16.73046875" style="12" customWidth="1"/>
    <col min="14343" max="14343" width="17.3984375" style="12" customWidth="1"/>
    <col min="14344" max="14344" width="16" style="12" customWidth="1"/>
    <col min="14345" max="14345" width="14.86328125" style="12" customWidth="1"/>
    <col min="14346" max="14346" width="29.86328125" style="12" bestFit="1" customWidth="1"/>
    <col min="14347" max="14347" width="34" style="12" customWidth="1"/>
    <col min="14348" max="14348" width="21" style="12" customWidth="1"/>
    <col min="14349" max="14589" width="32.3984375" style="12"/>
    <col min="14590" max="14590" width="8.3984375" style="12" customWidth="1"/>
    <col min="14591" max="14591" width="50.73046875" style="12" customWidth="1"/>
    <col min="14592" max="14592" width="14.3984375" style="12" customWidth="1"/>
    <col min="14593" max="14593" width="15" style="12" customWidth="1"/>
    <col min="14594" max="14594" width="16.3984375" style="12" customWidth="1"/>
    <col min="14595" max="14595" width="37.3984375" style="12" customWidth="1"/>
    <col min="14596" max="14596" width="13.265625" style="12" customWidth="1"/>
    <col min="14597" max="14597" width="17.73046875" style="12" customWidth="1"/>
    <col min="14598" max="14598" width="16.73046875" style="12" customWidth="1"/>
    <col min="14599" max="14599" width="17.3984375" style="12" customWidth="1"/>
    <col min="14600" max="14600" width="16" style="12" customWidth="1"/>
    <col min="14601" max="14601" width="14.86328125" style="12" customWidth="1"/>
    <col min="14602" max="14602" width="29.86328125" style="12" bestFit="1" customWidth="1"/>
    <col min="14603" max="14603" width="34" style="12" customWidth="1"/>
    <col min="14604" max="14604" width="21" style="12" customWidth="1"/>
    <col min="14605" max="14845" width="32.3984375" style="12"/>
    <col min="14846" max="14846" width="8.3984375" style="12" customWidth="1"/>
    <col min="14847" max="14847" width="50.73046875" style="12" customWidth="1"/>
    <col min="14848" max="14848" width="14.3984375" style="12" customWidth="1"/>
    <col min="14849" max="14849" width="15" style="12" customWidth="1"/>
    <col min="14850" max="14850" width="16.3984375" style="12" customWidth="1"/>
    <col min="14851" max="14851" width="37.3984375" style="12" customWidth="1"/>
    <col min="14852" max="14852" width="13.265625" style="12" customWidth="1"/>
    <col min="14853" max="14853" width="17.73046875" style="12" customWidth="1"/>
    <col min="14854" max="14854" width="16.73046875" style="12" customWidth="1"/>
    <col min="14855" max="14855" width="17.3984375" style="12" customWidth="1"/>
    <col min="14856" max="14856" width="16" style="12" customWidth="1"/>
    <col min="14857" max="14857" width="14.86328125" style="12" customWidth="1"/>
    <col min="14858" max="14858" width="29.86328125" style="12" bestFit="1" customWidth="1"/>
    <col min="14859" max="14859" width="34" style="12" customWidth="1"/>
    <col min="14860" max="14860" width="21" style="12" customWidth="1"/>
    <col min="14861" max="15101" width="32.3984375" style="12"/>
    <col min="15102" max="15102" width="8.3984375" style="12" customWidth="1"/>
    <col min="15103" max="15103" width="50.73046875" style="12" customWidth="1"/>
    <col min="15104" max="15104" width="14.3984375" style="12" customWidth="1"/>
    <col min="15105" max="15105" width="15" style="12" customWidth="1"/>
    <col min="15106" max="15106" width="16.3984375" style="12" customWidth="1"/>
    <col min="15107" max="15107" width="37.3984375" style="12" customWidth="1"/>
    <col min="15108" max="15108" width="13.265625" style="12" customWidth="1"/>
    <col min="15109" max="15109" width="17.73046875" style="12" customWidth="1"/>
    <col min="15110" max="15110" width="16.73046875" style="12" customWidth="1"/>
    <col min="15111" max="15111" width="17.3984375" style="12" customWidth="1"/>
    <col min="15112" max="15112" width="16" style="12" customWidth="1"/>
    <col min="15113" max="15113" width="14.86328125" style="12" customWidth="1"/>
    <col min="15114" max="15114" width="29.86328125" style="12" bestFit="1" customWidth="1"/>
    <col min="15115" max="15115" width="34" style="12" customWidth="1"/>
    <col min="15116" max="15116" width="21" style="12" customWidth="1"/>
    <col min="15117" max="15357" width="32.3984375" style="12"/>
    <col min="15358" max="15358" width="8.3984375" style="12" customWidth="1"/>
    <col min="15359" max="15359" width="50.73046875" style="12" customWidth="1"/>
    <col min="15360" max="15360" width="14.3984375" style="12" customWidth="1"/>
    <col min="15361" max="15361" width="15" style="12" customWidth="1"/>
    <col min="15362" max="15362" width="16.3984375" style="12" customWidth="1"/>
    <col min="15363" max="15363" width="37.3984375" style="12" customWidth="1"/>
    <col min="15364" max="15364" width="13.265625" style="12" customWidth="1"/>
    <col min="15365" max="15365" width="17.73046875" style="12" customWidth="1"/>
    <col min="15366" max="15366" width="16.73046875" style="12" customWidth="1"/>
    <col min="15367" max="15367" width="17.3984375" style="12" customWidth="1"/>
    <col min="15368" max="15368" width="16" style="12" customWidth="1"/>
    <col min="15369" max="15369" width="14.86328125" style="12" customWidth="1"/>
    <col min="15370" max="15370" width="29.86328125" style="12" bestFit="1" customWidth="1"/>
    <col min="15371" max="15371" width="34" style="12" customWidth="1"/>
    <col min="15372" max="15372" width="21" style="12" customWidth="1"/>
    <col min="15373" max="15613" width="32.3984375" style="12"/>
    <col min="15614" max="15614" width="8.3984375" style="12" customWidth="1"/>
    <col min="15615" max="15615" width="50.73046875" style="12" customWidth="1"/>
    <col min="15616" max="15616" width="14.3984375" style="12" customWidth="1"/>
    <col min="15617" max="15617" width="15" style="12" customWidth="1"/>
    <col min="15618" max="15618" width="16.3984375" style="12" customWidth="1"/>
    <col min="15619" max="15619" width="37.3984375" style="12" customWidth="1"/>
    <col min="15620" max="15620" width="13.265625" style="12" customWidth="1"/>
    <col min="15621" max="15621" width="17.73046875" style="12" customWidth="1"/>
    <col min="15622" max="15622" width="16.73046875" style="12" customWidth="1"/>
    <col min="15623" max="15623" width="17.3984375" style="12" customWidth="1"/>
    <col min="15624" max="15624" width="16" style="12" customWidth="1"/>
    <col min="15625" max="15625" width="14.86328125" style="12" customWidth="1"/>
    <col min="15626" max="15626" width="29.86328125" style="12" bestFit="1" customWidth="1"/>
    <col min="15627" max="15627" width="34" style="12" customWidth="1"/>
    <col min="15628" max="15628" width="21" style="12" customWidth="1"/>
    <col min="15629" max="15869" width="32.3984375" style="12"/>
    <col min="15870" max="15870" width="8.3984375" style="12" customWidth="1"/>
    <col min="15871" max="15871" width="50.73046875" style="12" customWidth="1"/>
    <col min="15872" max="15872" width="14.3984375" style="12" customWidth="1"/>
    <col min="15873" max="15873" width="15" style="12" customWidth="1"/>
    <col min="15874" max="15874" width="16.3984375" style="12" customWidth="1"/>
    <col min="15875" max="15875" width="37.3984375" style="12" customWidth="1"/>
    <col min="15876" max="15876" width="13.265625" style="12" customWidth="1"/>
    <col min="15877" max="15877" width="17.73046875" style="12" customWidth="1"/>
    <col min="15878" max="15878" width="16.73046875" style="12" customWidth="1"/>
    <col min="15879" max="15879" width="17.3984375" style="12" customWidth="1"/>
    <col min="15880" max="15880" width="16" style="12" customWidth="1"/>
    <col min="15881" max="15881" width="14.86328125" style="12" customWidth="1"/>
    <col min="15882" max="15882" width="29.86328125" style="12" bestFit="1" customWidth="1"/>
    <col min="15883" max="15883" width="34" style="12" customWidth="1"/>
    <col min="15884" max="15884" width="21" style="12" customWidth="1"/>
    <col min="15885" max="16125" width="32.3984375" style="12"/>
    <col min="16126" max="16126" width="8.3984375" style="12" customWidth="1"/>
    <col min="16127" max="16127" width="50.73046875" style="12" customWidth="1"/>
    <col min="16128" max="16128" width="14.3984375" style="12" customWidth="1"/>
    <col min="16129" max="16129" width="15" style="12" customWidth="1"/>
    <col min="16130" max="16130" width="16.3984375" style="12" customWidth="1"/>
    <col min="16131" max="16131" width="37.3984375" style="12" customWidth="1"/>
    <col min="16132" max="16132" width="13.265625" style="12" customWidth="1"/>
    <col min="16133" max="16133" width="17.73046875" style="12" customWidth="1"/>
    <col min="16134" max="16134" width="16.73046875" style="12" customWidth="1"/>
    <col min="16135" max="16135" width="17.3984375" style="12" customWidth="1"/>
    <col min="16136" max="16136" width="16" style="12" customWidth="1"/>
    <col min="16137" max="16137" width="14.86328125" style="12" customWidth="1"/>
    <col min="16138" max="16138" width="29.86328125" style="12" bestFit="1" customWidth="1"/>
    <col min="16139" max="16139" width="34" style="12" customWidth="1"/>
    <col min="16140" max="16140" width="21" style="12" customWidth="1"/>
    <col min="16141" max="16384" width="32.3984375" style="12"/>
  </cols>
  <sheetData>
    <row r="1" spans="1:12" s="9" customFormat="1" ht="17.649999999999999" x14ac:dyDescent="0.5">
      <c r="A1" s="1" t="s">
        <v>26</v>
      </c>
      <c r="B1" s="8"/>
      <c r="K1" s="10"/>
      <c r="L1" s="10"/>
    </row>
    <row r="2" spans="1:12" s="9" customFormat="1" x14ac:dyDescent="0.35">
      <c r="B2" s="11"/>
      <c r="K2" s="10"/>
      <c r="L2" s="10"/>
    </row>
    <row r="3" spans="1:12" s="4" customFormat="1" ht="34.9" x14ac:dyDescent="0.35">
      <c r="A3" s="14" t="s">
        <v>27</v>
      </c>
      <c r="B3" s="15" t="s">
        <v>36</v>
      </c>
      <c r="C3" s="7" t="s">
        <v>25</v>
      </c>
      <c r="D3" s="7" t="s">
        <v>0</v>
      </c>
      <c r="E3" s="7" t="s">
        <v>28</v>
      </c>
      <c r="F3" s="5" t="s">
        <v>33</v>
      </c>
      <c r="G3" s="5" t="s">
        <v>29</v>
      </c>
      <c r="H3" s="5" t="s">
        <v>1</v>
      </c>
      <c r="I3" s="5" t="s">
        <v>32</v>
      </c>
      <c r="J3" s="5" t="s">
        <v>34</v>
      </c>
      <c r="K3" s="6" t="s">
        <v>35</v>
      </c>
      <c r="L3" s="6" t="s">
        <v>30</v>
      </c>
    </row>
    <row r="4" spans="1:12" s="24" customFormat="1" x14ac:dyDescent="0.45">
      <c r="A4" s="16">
        <v>1</v>
      </c>
      <c r="B4" s="16">
        <v>4045348080204</v>
      </c>
      <c r="C4" s="18" t="s">
        <v>38</v>
      </c>
      <c r="D4" s="19" t="s">
        <v>149</v>
      </c>
      <c r="E4" s="19">
        <v>50</v>
      </c>
      <c r="F4" s="20"/>
      <c r="G4" s="20"/>
      <c r="H4" s="20"/>
      <c r="I4" s="21"/>
      <c r="J4" s="20"/>
      <c r="K4" s="22">
        <v>0</v>
      </c>
      <c r="L4" s="23">
        <f>E4*K4</f>
        <v>0</v>
      </c>
    </row>
    <row r="5" spans="1:12" s="24" customFormat="1" x14ac:dyDescent="0.45">
      <c r="A5" s="16">
        <v>2</v>
      </c>
      <c r="B5" s="16">
        <v>4045348080174</v>
      </c>
      <c r="C5" s="18" t="s">
        <v>113</v>
      </c>
      <c r="D5" s="19" t="s">
        <v>149</v>
      </c>
      <c r="E5" s="19">
        <v>100</v>
      </c>
      <c r="F5" s="20"/>
      <c r="G5" s="20"/>
      <c r="H5" s="20"/>
      <c r="I5" s="21"/>
      <c r="J5" s="20"/>
      <c r="K5" s="22">
        <v>0</v>
      </c>
      <c r="L5" s="23">
        <f>E5*K5</f>
        <v>0</v>
      </c>
    </row>
    <row r="6" spans="1:12" s="24" customFormat="1" x14ac:dyDescent="0.45">
      <c r="A6" s="16">
        <v>3</v>
      </c>
      <c r="B6" s="16">
        <v>4045348080181</v>
      </c>
      <c r="C6" s="18" t="s">
        <v>114</v>
      </c>
      <c r="D6" s="19" t="s">
        <v>149</v>
      </c>
      <c r="E6" s="19">
        <v>60</v>
      </c>
      <c r="F6" s="20"/>
      <c r="G6" s="20"/>
      <c r="H6" s="20"/>
      <c r="I6" s="21"/>
      <c r="J6" s="20"/>
      <c r="K6" s="22">
        <v>0</v>
      </c>
      <c r="L6" s="23">
        <f t="shared" ref="L6:L69" si="0">E6*K6</f>
        <v>0</v>
      </c>
    </row>
    <row r="7" spans="1:12" s="24" customFormat="1" x14ac:dyDescent="0.45">
      <c r="A7" s="16">
        <v>4</v>
      </c>
      <c r="B7" s="16">
        <v>4004617910802</v>
      </c>
      <c r="C7" s="18" t="s">
        <v>5</v>
      </c>
      <c r="D7" s="19" t="s">
        <v>149</v>
      </c>
      <c r="E7" s="19">
        <v>40</v>
      </c>
      <c r="F7" s="20"/>
      <c r="G7" s="20"/>
      <c r="H7" s="20"/>
      <c r="I7" s="21"/>
      <c r="J7" s="20"/>
      <c r="K7" s="22">
        <v>0</v>
      </c>
      <c r="L7" s="23">
        <f t="shared" si="0"/>
        <v>0</v>
      </c>
    </row>
    <row r="8" spans="1:12" s="24" customFormat="1" x14ac:dyDescent="0.45">
      <c r="A8" s="16">
        <v>5</v>
      </c>
      <c r="B8" s="16">
        <v>5411028429158</v>
      </c>
      <c r="C8" s="18" t="s">
        <v>39</v>
      </c>
      <c r="D8" s="19" t="s">
        <v>149</v>
      </c>
      <c r="E8" s="19">
        <v>130</v>
      </c>
      <c r="F8" s="20"/>
      <c r="G8" s="20"/>
      <c r="H8" s="20"/>
      <c r="I8" s="21"/>
      <c r="J8" s="20"/>
      <c r="K8" s="22">
        <v>0</v>
      </c>
      <c r="L8" s="23">
        <f t="shared" si="0"/>
        <v>0</v>
      </c>
    </row>
    <row r="9" spans="1:12" s="24" customFormat="1" x14ac:dyDescent="0.45">
      <c r="A9" s="16">
        <v>6</v>
      </c>
      <c r="B9" s="16">
        <v>8710439063003</v>
      </c>
      <c r="C9" s="18" t="s">
        <v>37</v>
      </c>
      <c r="D9" s="19" t="s">
        <v>149</v>
      </c>
      <c r="E9" s="19">
        <v>60</v>
      </c>
      <c r="F9" s="20"/>
      <c r="G9" s="20"/>
      <c r="H9" s="20"/>
      <c r="I9" s="21"/>
      <c r="J9" s="20"/>
      <c r="K9" s="22">
        <v>0</v>
      </c>
      <c r="L9" s="23">
        <f t="shared" si="0"/>
        <v>0</v>
      </c>
    </row>
    <row r="10" spans="1:12" s="24" customFormat="1" x14ac:dyDescent="0.45">
      <c r="A10" s="16">
        <v>7</v>
      </c>
      <c r="B10" s="16">
        <v>718103118064</v>
      </c>
      <c r="C10" s="18" t="s">
        <v>67</v>
      </c>
      <c r="D10" s="19" t="s">
        <v>150</v>
      </c>
      <c r="E10" s="19">
        <v>120</v>
      </c>
      <c r="F10" s="20"/>
      <c r="G10" s="20"/>
      <c r="H10" s="20"/>
      <c r="I10" s="21"/>
      <c r="J10" s="20"/>
      <c r="K10" s="22">
        <v>0</v>
      </c>
      <c r="L10" s="23">
        <f t="shared" si="0"/>
        <v>0</v>
      </c>
    </row>
    <row r="11" spans="1:12" s="24" customFormat="1" x14ac:dyDescent="0.45">
      <c r="A11" s="16">
        <v>8</v>
      </c>
      <c r="B11" s="16">
        <v>3086123278233</v>
      </c>
      <c r="C11" s="18" t="s">
        <v>117</v>
      </c>
      <c r="D11" s="19" t="s">
        <v>150</v>
      </c>
      <c r="E11" s="19">
        <v>70</v>
      </c>
      <c r="F11" s="20"/>
      <c r="G11" s="20"/>
      <c r="H11" s="20"/>
      <c r="I11" s="21"/>
      <c r="J11" s="20"/>
      <c r="K11" s="22">
        <v>0</v>
      </c>
      <c r="L11" s="23">
        <f t="shared" si="0"/>
        <v>0</v>
      </c>
    </row>
    <row r="12" spans="1:12" s="24" customFormat="1" x14ac:dyDescent="0.45">
      <c r="A12" s="16">
        <v>9</v>
      </c>
      <c r="B12" s="16">
        <v>70330129627</v>
      </c>
      <c r="C12" s="18" t="s">
        <v>116</v>
      </c>
      <c r="D12" s="19" t="s">
        <v>150</v>
      </c>
      <c r="E12" s="19">
        <v>120</v>
      </c>
      <c r="F12" s="20"/>
      <c r="G12" s="20"/>
      <c r="H12" s="20"/>
      <c r="I12" s="21"/>
      <c r="J12" s="20"/>
      <c r="K12" s="22">
        <v>0</v>
      </c>
      <c r="L12" s="23">
        <f t="shared" si="0"/>
        <v>0</v>
      </c>
    </row>
    <row r="13" spans="1:12" s="24" customFormat="1" x14ac:dyDescent="0.45">
      <c r="A13" s="16">
        <v>10</v>
      </c>
      <c r="B13" s="16">
        <v>8008285265116</v>
      </c>
      <c r="C13" s="18" t="s">
        <v>115</v>
      </c>
      <c r="D13" s="19" t="s">
        <v>150</v>
      </c>
      <c r="E13" s="19">
        <v>170</v>
      </c>
      <c r="F13" s="20"/>
      <c r="G13" s="20"/>
      <c r="H13" s="20"/>
      <c r="I13" s="21"/>
      <c r="J13" s="20"/>
      <c r="K13" s="22">
        <v>0</v>
      </c>
      <c r="L13" s="23">
        <f t="shared" si="0"/>
        <v>0</v>
      </c>
    </row>
    <row r="14" spans="1:12" s="24" customFormat="1" x14ac:dyDescent="0.45">
      <c r="A14" s="16">
        <v>11</v>
      </c>
      <c r="B14" s="16">
        <v>718103110136</v>
      </c>
      <c r="C14" s="18" t="s">
        <v>118</v>
      </c>
      <c r="D14" s="19" t="s">
        <v>150</v>
      </c>
      <c r="E14" s="19">
        <v>480</v>
      </c>
      <c r="F14" s="20"/>
      <c r="G14" s="20"/>
      <c r="H14" s="20"/>
      <c r="I14" s="21"/>
      <c r="J14" s="20"/>
      <c r="K14" s="22">
        <v>0</v>
      </c>
      <c r="L14" s="23">
        <f t="shared" si="0"/>
        <v>0</v>
      </c>
    </row>
    <row r="15" spans="1:12" s="24" customFormat="1" x14ac:dyDescent="0.45">
      <c r="A15" s="16">
        <v>12</v>
      </c>
      <c r="B15" s="16">
        <v>7638900202410</v>
      </c>
      <c r="C15" s="18" t="s">
        <v>119</v>
      </c>
      <c r="D15" s="19" t="s">
        <v>151</v>
      </c>
      <c r="E15" s="19">
        <v>40</v>
      </c>
      <c r="F15" s="20"/>
      <c r="G15" s="20"/>
      <c r="H15" s="20"/>
      <c r="I15" s="21"/>
      <c r="J15" s="20"/>
      <c r="K15" s="22">
        <v>0</v>
      </c>
      <c r="L15" s="23">
        <f t="shared" si="0"/>
        <v>0</v>
      </c>
    </row>
    <row r="16" spans="1:12" s="24" customFormat="1" x14ac:dyDescent="0.45">
      <c r="A16" s="16">
        <v>13</v>
      </c>
      <c r="B16" s="16" t="s">
        <v>41</v>
      </c>
      <c r="C16" s="18" t="s">
        <v>120</v>
      </c>
      <c r="D16" s="19" t="s">
        <v>151</v>
      </c>
      <c r="E16" s="19">
        <v>20</v>
      </c>
      <c r="F16" s="20"/>
      <c r="G16" s="20"/>
      <c r="H16" s="20"/>
      <c r="I16" s="21"/>
      <c r="J16" s="20"/>
      <c r="K16" s="22">
        <v>0</v>
      </c>
      <c r="L16" s="23">
        <f t="shared" si="0"/>
        <v>0</v>
      </c>
    </row>
    <row r="17" spans="1:12" s="24" customFormat="1" x14ac:dyDescent="0.45">
      <c r="A17" s="16">
        <v>14</v>
      </c>
      <c r="B17" s="16">
        <v>7638900246599</v>
      </c>
      <c r="C17" s="18" t="s">
        <v>40</v>
      </c>
      <c r="D17" s="19" t="s">
        <v>151</v>
      </c>
      <c r="E17" s="19">
        <v>10</v>
      </c>
      <c r="F17" s="20"/>
      <c r="G17" s="20"/>
      <c r="H17" s="20"/>
      <c r="I17" s="21"/>
      <c r="J17" s="20"/>
      <c r="K17" s="22">
        <v>0</v>
      </c>
      <c r="L17" s="23">
        <f t="shared" si="0"/>
        <v>0</v>
      </c>
    </row>
    <row r="18" spans="1:12" s="24" customFormat="1" x14ac:dyDescent="0.45">
      <c r="A18" s="16">
        <v>15</v>
      </c>
      <c r="B18" s="16">
        <v>7638900247893</v>
      </c>
      <c r="C18" s="18" t="s">
        <v>121</v>
      </c>
      <c r="D18" s="19" t="s">
        <v>151</v>
      </c>
      <c r="E18" s="19">
        <v>80</v>
      </c>
      <c r="F18" s="20"/>
      <c r="G18" s="20"/>
      <c r="H18" s="20"/>
      <c r="I18" s="21"/>
      <c r="J18" s="20"/>
      <c r="K18" s="22">
        <v>0</v>
      </c>
      <c r="L18" s="23">
        <f t="shared" si="0"/>
        <v>0</v>
      </c>
    </row>
    <row r="19" spans="1:12" s="24" customFormat="1" x14ac:dyDescent="0.45">
      <c r="A19" s="16">
        <v>16</v>
      </c>
      <c r="B19" s="16">
        <v>7638900361056</v>
      </c>
      <c r="C19" s="18" t="s">
        <v>122</v>
      </c>
      <c r="D19" s="19" t="s">
        <v>151</v>
      </c>
      <c r="E19" s="19">
        <v>20</v>
      </c>
      <c r="F19" s="20"/>
      <c r="G19" s="20"/>
      <c r="H19" s="20"/>
      <c r="I19" s="21"/>
      <c r="J19" s="20"/>
      <c r="K19" s="22">
        <v>0</v>
      </c>
      <c r="L19" s="23">
        <f t="shared" si="0"/>
        <v>0</v>
      </c>
    </row>
    <row r="20" spans="1:12" s="24" customFormat="1" x14ac:dyDescent="0.45">
      <c r="A20" s="16">
        <v>17</v>
      </c>
      <c r="B20" s="16">
        <v>7638900361056</v>
      </c>
      <c r="C20" s="18" t="s">
        <v>68</v>
      </c>
      <c r="D20" s="19" t="s">
        <v>151</v>
      </c>
      <c r="E20" s="19">
        <v>100</v>
      </c>
      <c r="F20" s="20"/>
      <c r="G20" s="20"/>
      <c r="H20" s="20"/>
      <c r="I20" s="21"/>
      <c r="J20" s="20"/>
      <c r="K20" s="22">
        <v>0</v>
      </c>
      <c r="L20" s="23">
        <f t="shared" si="0"/>
        <v>0</v>
      </c>
    </row>
    <row r="21" spans="1:12" s="24" customFormat="1" x14ac:dyDescent="0.45">
      <c r="A21" s="16">
        <v>18</v>
      </c>
      <c r="B21" s="16">
        <v>7638900361063</v>
      </c>
      <c r="C21" s="18" t="s">
        <v>123</v>
      </c>
      <c r="D21" s="19" t="s">
        <v>151</v>
      </c>
      <c r="E21" s="19">
        <v>15</v>
      </c>
      <c r="F21" s="20"/>
      <c r="G21" s="20"/>
      <c r="H21" s="20"/>
      <c r="I21" s="21"/>
      <c r="J21" s="20"/>
      <c r="K21" s="22">
        <v>0</v>
      </c>
      <c r="L21" s="23">
        <f t="shared" si="0"/>
        <v>0</v>
      </c>
    </row>
    <row r="22" spans="1:12" s="24" customFormat="1" x14ac:dyDescent="0.45">
      <c r="A22" s="16">
        <v>19</v>
      </c>
      <c r="B22" s="16">
        <v>7638900361063</v>
      </c>
      <c r="C22" s="18" t="s">
        <v>69</v>
      </c>
      <c r="D22" s="19" t="s">
        <v>151</v>
      </c>
      <c r="E22" s="19">
        <v>100</v>
      </c>
      <c r="F22" s="20"/>
      <c r="G22" s="20"/>
      <c r="H22" s="20"/>
      <c r="I22" s="21"/>
      <c r="J22" s="20"/>
      <c r="K22" s="22">
        <v>0</v>
      </c>
      <c r="L22" s="23">
        <f t="shared" si="0"/>
        <v>0</v>
      </c>
    </row>
    <row r="23" spans="1:12" s="24" customFormat="1" x14ac:dyDescent="0.45">
      <c r="A23" s="16">
        <v>20</v>
      </c>
      <c r="B23" s="16">
        <v>7638900426618</v>
      </c>
      <c r="C23" s="18" t="s">
        <v>124</v>
      </c>
      <c r="D23" s="19" t="s">
        <v>151</v>
      </c>
      <c r="E23" s="19">
        <v>30</v>
      </c>
      <c r="F23" s="20"/>
      <c r="G23" s="20"/>
      <c r="H23" s="20"/>
      <c r="I23" s="21"/>
      <c r="J23" s="20"/>
      <c r="K23" s="22">
        <v>0</v>
      </c>
      <c r="L23" s="23">
        <f t="shared" si="0"/>
        <v>0</v>
      </c>
    </row>
    <row r="24" spans="1:12" s="24" customFormat="1" x14ac:dyDescent="0.45">
      <c r="A24" s="16">
        <v>21</v>
      </c>
      <c r="B24" s="16">
        <v>7638900423327</v>
      </c>
      <c r="C24" s="18" t="s">
        <v>125</v>
      </c>
      <c r="D24" s="19" t="s">
        <v>151</v>
      </c>
      <c r="E24" s="19">
        <v>60</v>
      </c>
      <c r="F24" s="20"/>
      <c r="G24" s="20"/>
      <c r="H24" s="20"/>
      <c r="I24" s="21"/>
      <c r="J24" s="20"/>
      <c r="K24" s="22">
        <v>0</v>
      </c>
      <c r="L24" s="23">
        <f t="shared" si="0"/>
        <v>0</v>
      </c>
    </row>
    <row r="25" spans="1:12" s="24" customFormat="1" x14ac:dyDescent="0.45">
      <c r="A25" s="16">
        <v>22</v>
      </c>
      <c r="B25" s="16">
        <v>7638900423174</v>
      </c>
      <c r="C25" s="18" t="s">
        <v>126</v>
      </c>
      <c r="D25" s="19" t="s">
        <v>151</v>
      </c>
      <c r="E25" s="19">
        <v>10</v>
      </c>
      <c r="F25" s="20"/>
      <c r="G25" s="20"/>
      <c r="H25" s="20"/>
      <c r="I25" s="21"/>
      <c r="J25" s="20"/>
      <c r="K25" s="22">
        <v>0</v>
      </c>
      <c r="L25" s="23">
        <f t="shared" si="0"/>
        <v>0</v>
      </c>
    </row>
    <row r="26" spans="1:12" s="24" customFormat="1" x14ac:dyDescent="0.45">
      <c r="A26" s="16">
        <v>23</v>
      </c>
      <c r="B26" s="16">
        <v>4012473999107</v>
      </c>
      <c r="C26" s="18" t="s">
        <v>127</v>
      </c>
      <c r="D26" s="19" t="s">
        <v>150</v>
      </c>
      <c r="E26" s="19">
        <v>130</v>
      </c>
      <c r="F26" s="20"/>
      <c r="G26" s="20"/>
      <c r="H26" s="20"/>
      <c r="I26" s="21"/>
      <c r="J26" s="20"/>
      <c r="K26" s="22">
        <v>0</v>
      </c>
      <c r="L26" s="23">
        <f t="shared" si="0"/>
        <v>0</v>
      </c>
    </row>
    <row r="27" spans="1:12" s="24" customFormat="1" x14ac:dyDescent="0.45">
      <c r="A27" s="16">
        <v>24</v>
      </c>
      <c r="B27" s="16">
        <v>4002432311095</v>
      </c>
      <c r="C27" s="18" t="s">
        <v>79</v>
      </c>
      <c r="D27" s="19" t="s">
        <v>149</v>
      </c>
      <c r="E27" s="19">
        <v>150</v>
      </c>
      <c r="F27" s="20"/>
      <c r="G27" s="20"/>
      <c r="H27" s="20"/>
      <c r="I27" s="21"/>
      <c r="J27" s="20"/>
      <c r="K27" s="22">
        <v>0</v>
      </c>
      <c r="L27" s="23">
        <f t="shared" si="0"/>
        <v>0</v>
      </c>
    </row>
    <row r="28" spans="1:12" s="24" customFormat="1" x14ac:dyDescent="0.45">
      <c r="A28" s="16">
        <v>25</v>
      </c>
      <c r="B28" s="16">
        <v>4045348076443</v>
      </c>
      <c r="C28" s="18" t="s">
        <v>24</v>
      </c>
      <c r="D28" s="19" t="s">
        <v>151</v>
      </c>
      <c r="E28" s="19">
        <v>225</v>
      </c>
      <c r="F28" s="20"/>
      <c r="G28" s="20"/>
      <c r="H28" s="20"/>
      <c r="I28" s="21"/>
      <c r="J28" s="20"/>
      <c r="K28" s="22">
        <v>0</v>
      </c>
      <c r="L28" s="23">
        <f t="shared" si="0"/>
        <v>0</v>
      </c>
    </row>
    <row r="29" spans="1:12" s="24" customFormat="1" x14ac:dyDescent="0.45">
      <c r="A29" s="16">
        <v>26</v>
      </c>
      <c r="B29" s="16">
        <v>4045348049744</v>
      </c>
      <c r="C29" s="18" t="s">
        <v>136</v>
      </c>
      <c r="D29" s="19" t="s">
        <v>151</v>
      </c>
      <c r="E29" s="19">
        <v>235</v>
      </c>
      <c r="F29" s="20"/>
      <c r="G29" s="20"/>
      <c r="H29" s="20"/>
      <c r="I29" s="21"/>
      <c r="J29" s="20"/>
      <c r="K29" s="22">
        <v>0</v>
      </c>
      <c r="L29" s="23">
        <f t="shared" si="0"/>
        <v>0</v>
      </c>
    </row>
    <row r="30" spans="1:12" s="24" customFormat="1" x14ac:dyDescent="0.45">
      <c r="A30" s="16">
        <v>27</v>
      </c>
      <c r="B30" s="16">
        <v>4045348094355</v>
      </c>
      <c r="C30" s="18" t="s">
        <v>128</v>
      </c>
      <c r="D30" s="19" t="s">
        <v>151</v>
      </c>
      <c r="E30" s="19">
        <v>320</v>
      </c>
      <c r="F30" s="20"/>
      <c r="G30" s="20"/>
      <c r="H30" s="20"/>
      <c r="I30" s="21"/>
      <c r="J30" s="20"/>
      <c r="K30" s="22">
        <v>0</v>
      </c>
      <c r="L30" s="23">
        <f t="shared" si="0"/>
        <v>0</v>
      </c>
    </row>
    <row r="31" spans="1:12" s="24" customFormat="1" x14ac:dyDescent="0.45">
      <c r="A31" s="16">
        <v>28</v>
      </c>
      <c r="B31" s="16">
        <v>7110763323315</v>
      </c>
      <c r="C31" s="18" t="s">
        <v>46</v>
      </c>
      <c r="D31" s="19" t="s">
        <v>149</v>
      </c>
      <c r="E31" s="19">
        <v>40</v>
      </c>
      <c r="F31" s="20"/>
      <c r="G31" s="20"/>
      <c r="H31" s="20"/>
      <c r="I31" s="21"/>
      <c r="J31" s="20"/>
      <c r="K31" s="22">
        <v>0</v>
      </c>
      <c r="L31" s="23">
        <f t="shared" si="0"/>
        <v>0</v>
      </c>
    </row>
    <row r="32" spans="1:12" s="24" customFormat="1" x14ac:dyDescent="0.45">
      <c r="A32" s="16">
        <v>29</v>
      </c>
      <c r="B32" s="16">
        <v>4045348044558</v>
      </c>
      <c r="C32" s="18" t="s">
        <v>23</v>
      </c>
      <c r="D32" s="19" t="s">
        <v>149</v>
      </c>
      <c r="E32" s="19">
        <v>225</v>
      </c>
      <c r="F32" s="20"/>
      <c r="G32" s="20"/>
      <c r="H32" s="20"/>
      <c r="I32" s="21"/>
      <c r="J32" s="20"/>
      <c r="K32" s="22">
        <v>0</v>
      </c>
      <c r="L32" s="23">
        <f t="shared" si="0"/>
        <v>0</v>
      </c>
    </row>
    <row r="33" spans="1:12" s="24" customFormat="1" x14ac:dyDescent="0.45">
      <c r="A33" s="16">
        <v>30</v>
      </c>
      <c r="B33" s="16">
        <v>9023800660015</v>
      </c>
      <c r="C33" s="18" t="s">
        <v>22</v>
      </c>
      <c r="D33" s="19" t="s">
        <v>149</v>
      </c>
      <c r="E33" s="19">
        <v>200</v>
      </c>
      <c r="F33" s="20"/>
      <c r="G33" s="20"/>
      <c r="H33" s="20"/>
      <c r="I33" s="21"/>
      <c r="J33" s="20"/>
      <c r="K33" s="22">
        <v>0</v>
      </c>
      <c r="L33" s="23">
        <f t="shared" si="0"/>
        <v>0</v>
      </c>
    </row>
    <row r="34" spans="1:12" s="24" customFormat="1" x14ac:dyDescent="0.45">
      <c r="A34" s="16">
        <v>31</v>
      </c>
      <c r="B34" s="16">
        <v>4045348003487</v>
      </c>
      <c r="C34" s="18" t="s">
        <v>2</v>
      </c>
      <c r="D34" s="19" t="s">
        <v>150</v>
      </c>
      <c r="E34" s="19">
        <v>180</v>
      </c>
      <c r="F34" s="20"/>
      <c r="G34" s="20"/>
      <c r="H34" s="20"/>
      <c r="I34" s="21"/>
      <c r="J34" s="20"/>
      <c r="K34" s="22">
        <v>0</v>
      </c>
      <c r="L34" s="23">
        <f t="shared" si="0"/>
        <v>0</v>
      </c>
    </row>
    <row r="35" spans="1:12" s="24" customFormat="1" x14ac:dyDescent="0.45">
      <c r="A35" s="16">
        <v>32</v>
      </c>
      <c r="B35" s="16">
        <v>4011462372402</v>
      </c>
      <c r="C35" s="17" t="s">
        <v>21</v>
      </c>
      <c r="D35" s="19" t="s">
        <v>150</v>
      </c>
      <c r="E35" s="19">
        <v>80</v>
      </c>
      <c r="F35" s="20"/>
      <c r="G35" s="20"/>
      <c r="H35" s="20"/>
      <c r="I35" s="21"/>
      <c r="J35" s="20"/>
      <c r="K35" s="22">
        <v>0</v>
      </c>
      <c r="L35" s="23">
        <f t="shared" si="0"/>
        <v>0</v>
      </c>
    </row>
    <row r="36" spans="1:12" s="24" customFormat="1" x14ac:dyDescent="0.45">
      <c r="A36" s="16">
        <v>33</v>
      </c>
      <c r="B36" s="16">
        <v>8713797066303</v>
      </c>
      <c r="C36" s="17" t="s">
        <v>111</v>
      </c>
      <c r="D36" s="19" t="s">
        <v>152</v>
      </c>
      <c r="E36" s="19">
        <v>20</v>
      </c>
      <c r="F36" s="20"/>
      <c r="G36" s="20"/>
      <c r="H36" s="20"/>
      <c r="I36" s="21"/>
      <c r="J36" s="20"/>
      <c r="K36" s="22">
        <v>0</v>
      </c>
      <c r="L36" s="23">
        <f t="shared" si="0"/>
        <v>0</v>
      </c>
    </row>
    <row r="37" spans="1:12" s="24" customFormat="1" x14ac:dyDescent="0.45">
      <c r="A37" s="16">
        <v>34</v>
      </c>
      <c r="B37" s="16">
        <v>4045348051181</v>
      </c>
      <c r="C37" s="17" t="s">
        <v>20</v>
      </c>
      <c r="D37" s="19" t="s">
        <v>150</v>
      </c>
      <c r="E37" s="19">
        <v>120</v>
      </c>
      <c r="F37" s="20"/>
      <c r="G37" s="20"/>
      <c r="H37" s="20"/>
      <c r="I37" s="21"/>
      <c r="J37" s="20"/>
      <c r="K37" s="22">
        <v>0</v>
      </c>
      <c r="L37" s="23">
        <f t="shared" si="0"/>
        <v>0</v>
      </c>
    </row>
    <row r="38" spans="1:12" s="24" customFormat="1" x14ac:dyDescent="0.45">
      <c r="A38" s="16">
        <v>35</v>
      </c>
      <c r="B38" s="16">
        <v>4011462719900</v>
      </c>
      <c r="C38" s="17" t="s">
        <v>129</v>
      </c>
      <c r="D38" s="19" t="s">
        <v>150</v>
      </c>
      <c r="E38" s="19">
        <v>50</v>
      </c>
      <c r="F38" s="20"/>
      <c r="G38" s="20"/>
      <c r="H38" s="20"/>
      <c r="I38" s="21"/>
      <c r="J38" s="20"/>
      <c r="K38" s="22">
        <v>0</v>
      </c>
      <c r="L38" s="23">
        <f t="shared" si="0"/>
        <v>0</v>
      </c>
    </row>
    <row r="39" spans="1:12" s="24" customFormat="1" x14ac:dyDescent="0.45">
      <c r="A39" s="16">
        <v>36</v>
      </c>
      <c r="B39" s="16">
        <v>6921756492427</v>
      </c>
      <c r="C39" s="17" t="s">
        <v>64</v>
      </c>
      <c r="D39" s="19" t="s">
        <v>151</v>
      </c>
      <c r="E39" s="19">
        <v>180</v>
      </c>
      <c r="F39" s="20"/>
      <c r="G39" s="20"/>
      <c r="H39" s="20"/>
      <c r="I39" s="21"/>
      <c r="J39" s="20"/>
      <c r="K39" s="22">
        <v>0</v>
      </c>
      <c r="L39" s="23">
        <f t="shared" si="0"/>
        <v>0</v>
      </c>
    </row>
    <row r="40" spans="1:12" s="24" customFormat="1" x14ac:dyDescent="0.45">
      <c r="A40" s="16">
        <v>37</v>
      </c>
      <c r="B40" s="16">
        <v>718103168199</v>
      </c>
      <c r="C40" s="17" t="s">
        <v>19</v>
      </c>
      <c r="D40" s="19" t="s">
        <v>151</v>
      </c>
      <c r="E40" s="19">
        <v>140</v>
      </c>
      <c r="F40" s="20"/>
      <c r="G40" s="20"/>
      <c r="H40" s="20"/>
      <c r="I40" s="21"/>
      <c r="J40" s="20"/>
      <c r="K40" s="22">
        <v>0</v>
      </c>
      <c r="L40" s="23">
        <f t="shared" si="0"/>
        <v>0</v>
      </c>
    </row>
    <row r="41" spans="1:12" s="24" customFormat="1" x14ac:dyDescent="0.45">
      <c r="A41" s="16">
        <v>38</v>
      </c>
      <c r="B41" s="16">
        <v>3501170957042</v>
      </c>
      <c r="C41" s="17" t="s">
        <v>130</v>
      </c>
      <c r="D41" s="19" t="s">
        <v>151</v>
      </c>
      <c r="E41" s="19">
        <v>125</v>
      </c>
      <c r="F41" s="20"/>
      <c r="G41" s="20"/>
      <c r="H41" s="20"/>
      <c r="I41" s="21"/>
      <c r="J41" s="20"/>
      <c r="K41" s="22">
        <v>0</v>
      </c>
      <c r="L41" s="23">
        <f t="shared" si="0"/>
        <v>0</v>
      </c>
    </row>
    <row r="42" spans="1:12" s="24" customFormat="1" x14ac:dyDescent="0.45">
      <c r="A42" s="16">
        <v>39</v>
      </c>
      <c r="B42" s="16" t="s">
        <v>78</v>
      </c>
      <c r="C42" s="18" t="s">
        <v>110</v>
      </c>
      <c r="D42" s="19" t="s">
        <v>151</v>
      </c>
      <c r="E42" s="19">
        <v>80</v>
      </c>
      <c r="F42" s="20"/>
      <c r="G42" s="20"/>
      <c r="H42" s="20"/>
      <c r="I42" s="21"/>
      <c r="J42" s="20"/>
      <c r="K42" s="22">
        <v>0</v>
      </c>
      <c r="L42" s="23">
        <f t="shared" si="0"/>
        <v>0</v>
      </c>
    </row>
    <row r="43" spans="1:12" s="24" customFormat="1" x14ac:dyDescent="0.45">
      <c r="A43" s="16">
        <v>40</v>
      </c>
      <c r="B43" s="16">
        <v>4011462732022</v>
      </c>
      <c r="C43" s="18" t="s">
        <v>63</v>
      </c>
      <c r="D43" s="19" t="s">
        <v>150</v>
      </c>
      <c r="E43" s="19">
        <v>175</v>
      </c>
      <c r="F43" s="20"/>
      <c r="G43" s="20"/>
      <c r="H43" s="20"/>
      <c r="I43" s="21"/>
      <c r="J43" s="20"/>
      <c r="K43" s="22">
        <v>0</v>
      </c>
      <c r="L43" s="23">
        <f t="shared" si="0"/>
        <v>0</v>
      </c>
    </row>
    <row r="44" spans="1:12" s="24" customFormat="1" x14ac:dyDescent="0.45">
      <c r="A44" s="16">
        <v>41</v>
      </c>
      <c r="B44" s="16">
        <v>3130630502005</v>
      </c>
      <c r="C44" s="18" t="s">
        <v>66</v>
      </c>
      <c r="D44" s="19" t="s">
        <v>150</v>
      </c>
      <c r="E44" s="19">
        <v>150</v>
      </c>
      <c r="F44" s="20"/>
      <c r="G44" s="20"/>
      <c r="H44" s="20"/>
      <c r="I44" s="21"/>
      <c r="J44" s="20"/>
      <c r="K44" s="22">
        <v>0</v>
      </c>
      <c r="L44" s="23">
        <f t="shared" si="0"/>
        <v>0</v>
      </c>
    </row>
    <row r="45" spans="1:12" s="24" customFormat="1" x14ac:dyDescent="0.45">
      <c r="A45" s="16">
        <v>42</v>
      </c>
      <c r="B45" s="16" t="s">
        <v>97</v>
      </c>
      <c r="C45" s="18" t="s">
        <v>96</v>
      </c>
      <c r="D45" s="19" t="s">
        <v>149</v>
      </c>
      <c r="E45" s="19">
        <v>20</v>
      </c>
      <c r="F45" s="20"/>
      <c r="G45" s="20"/>
      <c r="H45" s="20"/>
      <c r="I45" s="21"/>
      <c r="J45" s="20"/>
      <c r="K45" s="22">
        <v>0</v>
      </c>
      <c r="L45" s="23">
        <f t="shared" si="0"/>
        <v>0</v>
      </c>
    </row>
    <row r="46" spans="1:12" s="24" customFormat="1" x14ac:dyDescent="0.45">
      <c r="A46" s="16">
        <v>43</v>
      </c>
      <c r="B46" s="16">
        <v>4015000077279</v>
      </c>
      <c r="C46" s="18" t="s">
        <v>109</v>
      </c>
      <c r="D46" s="19" t="s">
        <v>149</v>
      </c>
      <c r="E46" s="19">
        <v>80</v>
      </c>
      <c r="F46" s="20"/>
      <c r="G46" s="20"/>
      <c r="H46" s="20"/>
      <c r="I46" s="21"/>
      <c r="J46" s="20"/>
      <c r="K46" s="22">
        <v>0</v>
      </c>
      <c r="L46" s="23">
        <f t="shared" si="0"/>
        <v>0</v>
      </c>
    </row>
    <row r="47" spans="1:12" s="24" customFormat="1" x14ac:dyDescent="0.45">
      <c r="A47" s="16">
        <v>44</v>
      </c>
      <c r="B47" s="16">
        <v>4042448033253</v>
      </c>
      <c r="C47" s="18" t="s">
        <v>77</v>
      </c>
      <c r="D47" s="19" t="s">
        <v>149</v>
      </c>
      <c r="E47" s="19">
        <v>200</v>
      </c>
      <c r="F47" s="20"/>
      <c r="G47" s="20"/>
      <c r="H47" s="20"/>
      <c r="I47" s="21"/>
      <c r="J47" s="20"/>
      <c r="K47" s="22">
        <v>0</v>
      </c>
      <c r="L47" s="23">
        <f t="shared" si="0"/>
        <v>0</v>
      </c>
    </row>
    <row r="48" spans="1:12" s="24" customFormat="1" x14ac:dyDescent="0.45">
      <c r="A48" s="16">
        <v>45</v>
      </c>
      <c r="B48" s="16">
        <v>4011462801537</v>
      </c>
      <c r="C48" s="18" t="s">
        <v>18</v>
      </c>
      <c r="D48" s="19" t="s">
        <v>150</v>
      </c>
      <c r="E48" s="19">
        <v>30</v>
      </c>
      <c r="F48" s="20"/>
      <c r="G48" s="20"/>
      <c r="H48" s="20"/>
      <c r="I48" s="21"/>
      <c r="J48" s="20"/>
      <c r="K48" s="22">
        <v>0</v>
      </c>
      <c r="L48" s="23">
        <f t="shared" si="0"/>
        <v>0</v>
      </c>
    </row>
    <row r="49" spans="1:12" s="24" customFormat="1" x14ac:dyDescent="0.45">
      <c r="A49" s="16">
        <v>46</v>
      </c>
      <c r="B49" s="16">
        <v>4045348081898</v>
      </c>
      <c r="C49" s="18" t="s">
        <v>17</v>
      </c>
      <c r="D49" s="19" t="s">
        <v>150</v>
      </c>
      <c r="E49" s="19">
        <v>60</v>
      </c>
      <c r="F49" s="20"/>
      <c r="G49" s="20"/>
      <c r="H49" s="20"/>
      <c r="I49" s="21"/>
      <c r="J49" s="20"/>
      <c r="K49" s="22">
        <v>0</v>
      </c>
      <c r="L49" s="23">
        <f t="shared" si="0"/>
        <v>0</v>
      </c>
    </row>
    <row r="50" spans="1:12" s="24" customFormat="1" x14ac:dyDescent="0.45">
      <c r="A50" s="16">
        <v>47</v>
      </c>
      <c r="B50" s="16">
        <v>718103132176</v>
      </c>
      <c r="C50" s="18" t="s">
        <v>131</v>
      </c>
      <c r="D50" s="19" t="s">
        <v>149</v>
      </c>
      <c r="E50" s="19">
        <v>230</v>
      </c>
      <c r="F50" s="20"/>
      <c r="G50" s="20"/>
      <c r="H50" s="20"/>
      <c r="I50" s="21"/>
      <c r="J50" s="20"/>
      <c r="K50" s="22">
        <v>0</v>
      </c>
      <c r="L50" s="23">
        <f t="shared" si="0"/>
        <v>0</v>
      </c>
    </row>
    <row r="51" spans="1:12" s="24" customFormat="1" x14ac:dyDescent="0.45">
      <c r="A51" s="16">
        <v>48</v>
      </c>
      <c r="B51" s="16">
        <v>4042448064905</v>
      </c>
      <c r="C51" s="18" t="s">
        <v>141</v>
      </c>
      <c r="D51" s="19" t="s">
        <v>149</v>
      </c>
      <c r="E51" s="19">
        <v>100</v>
      </c>
      <c r="F51" s="20"/>
      <c r="G51" s="20"/>
      <c r="H51" s="20"/>
      <c r="I51" s="21"/>
      <c r="J51" s="20"/>
      <c r="K51" s="22">
        <v>0</v>
      </c>
      <c r="L51" s="37">
        <v>0</v>
      </c>
    </row>
    <row r="52" spans="1:12" s="24" customFormat="1" x14ac:dyDescent="0.45">
      <c r="A52" s="16">
        <v>49</v>
      </c>
      <c r="B52" s="16">
        <v>7313460229007</v>
      </c>
      <c r="C52" s="18" t="s">
        <v>16</v>
      </c>
      <c r="D52" s="19" t="s">
        <v>150</v>
      </c>
      <c r="E52" s="19">
        <v>700</v>
      </c>
      <c r="F52" s="20"/>
      <c r="G52" s="20"/>
      <c r="H52" s="20"/>
      <c r="I52" s="21"/>
      <c r="J52" s="20"/>
      <c r="K52" s="22">
        <v>0</v>
      </c>
      <c r="L52" s="23">
        <f t="shared" si="0"/>
        <v>0</v>
      </c>
    </row>
    <row r="53" spans="1:12" s="24" customFormat="1" x14ac:dyDescent="0.45">
      <c r="A53" s="16">
        <v>50</v>
      </c>
      <c r="B53" s="16">
        <v>7313467002450</v>
      </c>
      <c r="C53" s="18" t="s">
        <v>103</v>
      </c>
      <c r="D53" s="19" t="s">
        <v>150</v>
      </c>
      <c r="E53" s="19">
        <v>10</v>
      </c>
      <c r="F53" s="20"/>
      <c r="G53" s="20"/>
      <c r="H53" s="20"/>
      <c r="I53" s="21"/>
      <c r="J53" s="20"/>
      <c r="K53" s="22">
        <v>0</v>
      </c>
      <c r="L53" s="23">
        <f t="shared" si="0"/>
        <v>0</v>
      </c>
    </row>
    <row r="54" spans="1:12" s="24" customFormat="1" x14ac:dyDescent="0.45">
      <c r="A54" s="16">
        <v>51</v>
      </c>
      <c r="B54" s="16">
        <v>7313460228000</v>
      </c>
      <c r="C54" s="18" t="s">
        <v>104</v>
      </c>
      <c r="D54" s="19" t="s">
        <v>150</v>
      </c>
      <c r="E54" s="19">
        <v>10</v>
      </c>
      <c r="F54" s="20"/>
      <c r="G54" s="20"/>
      <c r="H54" s="20"/>
      <c r="I54" s="21"/>
      <c r="J54" s="20"/>
      <c r="K54" s="22">
        <v>0</v>
      </c>
      <c r="L54" s="23">
        <f t="shared" si="0"/>
        <v>0</v>
      </c>
    </row>
    <row r="55" spans="1:12" s="24" customFormat="1" x14ac:dyDescent="0.45">
      <c r="A55" s="16">
        <v>52</v>
      </c>
      <c r="B55" s="16">
        <v>32718103164718</v>
      </c>
      <c r="C55" s="18" t="s">
        <v>102</v>
      </c>
      <c r="D55" s="19" t="s">
        <v>150</v>
      </c>
      <c r="E55" s="19">
        <v>30</v>
      </c>
      <c r="F55" s="20"/>
      <c r="G55" s="20"/>
      <c r="H55" s="20"/>
      <c r="I55" s="21"/>
      <c r="J55" s="20"/>
      <c r="K55" s="22">
        <v>0</v>
      </c>
      <c r="L55" s="23">
        <f t="shared" si="0"/>
        <v>0</v>
      </c>
    </row>
    <row r="56" spans="1:12" s="24" customFormat="1" x14ac:dyDescent="0.45">
      <c r="A56" s="16">
        <v>53</v>
      </c>
      <c r="B56" s="16">
        <v>3134375255318</v>
      </c>
      <c r="C56" s="18" t="s">
        <v>132</v>
      </c>
      <c r="D56" s="19" t="s">
        <v>151</v>
      </c>
      <c r="E56" s="19">
        <v>80</v>
      </c>
      <c r="F56" s="20"/>
      <c r="G56" s="20"/>
      <c r="H56" s="20"/>
      <c r="I56" s="21"/>
      <c r="J56" s="20"/>
      <c r="K56" s="22">
        <v>0</v>
      </c>
      <c r="L56" s="23">
        <f t="shared" si="0"/>
        <v>0</v>
      </c>
    </row>
    <row r="57" spans="1:12" s="24" customFormat="1" x14ac:dyDescent="0.45">
      <c r="A57" s="16">
        <v>54</v>
      </c>
      <c r="B57" s="16">
        <v>4045348097882</v>
      </c>
      <c r="C57" s="18" t="s">
        <v>100</v>
      </c>
      <c r="D57" s="19" t="s">
        <v>151</v>
      </c>
      <c r="E57" s="19">
        <v>130</v>
      </c>
      <c r="F57" s="20"/>
      <c r="G57" s="20"/>
      <c r="H57" s="20"/>
      <c r="I57" s="21"/>
      <c r="J57" s="20"/>
      <c r="K57" s="22">
        <v>0</v>
      </c>
      <c r="L57" s="23">
        <f t="shared" si="0"/>
        <v>0</v>
      </c>
    </row>
    <row r="58" spans="1:12" s="24" customFormat="1" x14ac:dyDescent="0.45">
      <c r="A58" s="16">
        <v>55</v>
      </c>
      <c r="B58" s="16">
        <v>4045348000790</v>
      </c>
      <c r="C58" s="18" t="s">
        <v>62</v>
      </c>
      <c r="D58" s="19" t="s">
        <v>151</v>
      </c>
      <c r="E58" s="19">
        <v>180</v>
      </c>
      <c r="F58" s="20"/>
      <c r="G58" s="20"/>
      <c r="H58" s="20"/>
      <c r="I58" s="21"/>
      <c r="J58" s="20"/>
      <c r="K58" s="22">
        <v>0</v>
      </c>
      <c r="L58" s="23">
        <f t="shared" si="0"/>
        <v>0</v>
      </c>
    </row>
    <row r="59" spans="1:12" s="24" customFormat="1" x14ac:dyDescent="0.45">
      <c r="A59" s="16">
        <v>56</v>
      </c>
      <c r="B59" s="16">
        <v>4045348070106</v>
      </c>
      <c r="C59" s="18" t="s">
        <v>101</v>
      </c>
      <c r="D59" s="19" t="s">
        <v>151</v>
      </c>
      <c r="E59" s="19">
        <v>50</v>
      </c>
      <c r="F59" s="20"/>
      <c r="G59" s="20"/>
      <c r="H59" s="20"/>
      <c r="I59" s="21"/>
      <c r="J59" s="20"/>
      <c r="K59" s="22">
        <v>0</v>
      </c>
      <c r="L59" s="23">
        <f t="shared" si="0"/>
        <v>0</v>
      </c>
    </row>
    <row r="60" spans="1:12" s="24" customFormat="1" x14ac:dyDescent="0.45">
      <c r="A60" s="16">
        <v>57</v>
      </c>
      <c r="B60" s="16">
        <v>851006</v>
      </c>
      <c r="C60" s="18" t="s">
        <v>61</v>
      </c>
      <c r="D60" s="19" t="s">
        <v>149</v>
      </c>
      <c r="E60" s="19">
        <v>325</v>
      </c>
      <c r="F60" s="20"/>
      <c r="G60" s="20"/>
      <c r="H60" s="20"/>
      <c r="I60" s="21"/>
      <c r="J60" s="20"/>
      <c r="K60" s="22">
        <v>0</v>
      </c>
      <c r="L60" s="23">
        <f t="shared" si="0"/>
        <v>0</v>
      </c>
    </row>
    <row r="61" spans="1:12" s="24" customFormat="1" x14ac:dyDescent="0.45">
      <c r="A61" s="16">
        <v>58</v>
      </c>
      <c r="B61" s="16" t="s">
        <v>92</v>
      </c>
      <c r="C61" s="18" t="s">
        <v>91</v>
      </c>
      <c r="D61" s="19" t="s">
        <v>149</v>
      </c>
      <c r="E61" s="19">
        <v>20</v>
      </c>
      <c r="F61" s="20"/>
      <c r="G61" s="20"/>
      <c r="H61" s="20"/>
      <c r="I61" s="21"/>
      <c r="J61" s="20"/>
      <c r="K61" s="22">
        <v>0</v>
      </c>
      <c r="L61" s="23">
        <f t="shared" si="0"/>
        <v>0</v>
      </c>
    </row>
    <row r="62" spans="1:12" s="24" customFormat="1" x14ac:dyDescent="0.45">
      <c r="A62" s="16">
        <v>59</v>
      </c>
      <c r="B62" s="16">
        <v>4002030100046</v>
      </c>
      <c r="C62" s="18" t="s">
        <v>15</v>
      </c>
      <c r="D62" s="19" t="s">
        <v>149</v>
      </c>
      <c r="E62" s="19">
        <v>400</v>
      </c>
      <c r="F62" s="20"/>
      <c r="G62" s="20"/>
      <c r="H62" s="20"/>
      <c r="I62" s="21"/>
      <c r="J62" s="20"/>
      <c r="K62" s="22">
        <v>0</v>
      </c>
      <c r="L62" s="23">
        <f t="shared" si="0"/>
        <v>0</v>
      </c>
    </row>
    <row r="63" spans="1:12" s="24" customFormat="1" x14ac:dyDescent="0.45">
      <c r="A63" s="16">
        <v>60</v>
      </c>
      <c r="B63" s="16">
        <v>4011462339986</v>
      </c>
      <c r="C63" s="18" t="s">
        <v>14</v>
      </c>
      <c r="D63" s="19" t="s">
        <v>149</v>
      </c>
      <c r="E63" s="19">
        <v>80</v>
      </c>
      <c r="F63" s="20"/>
      <c r="G63" s="20"/>
      <c r="H63" s="20"/>
      <c r="I63" s="21"/>
      <c r="J63" s="20"/>
      <c r="K63" s="22">
        <v>0</v>
      </c>
      <c r="L63" s="23">
        <f t="shared" si="0"/>
        <v>0</v>
      </c>
    </row>
    <row r="64" spans="1:12" s="24" customFormat="1" x14ac:dyDescent="0.45">
      <c r="A64" s="16">
        <v>61</v>
      </c>
      <c r="B64" s="16">
        <v>4011462175065</v>
      </c>
      <c r="C64" s="18" t="s">
        <v>59</v>
      </c>
      <c r="D64" s="19" t="s">
        <v>149</v>
      </c>
      <c r="E64" s="19">
        <v>210</v>
      </c>
      <c r="F64" s="20"/>
      <c r="G64" s="20"/>
      <c r="H64" s="20"/>
      <c r="I64" s="21"/>
      <c r="J64" s="20"/>
      <c r="K64" s="22">
        <v>0</v>
      </c>
      <c r="L64" s="23">
        <f t="shared" si="0"/>
        <v>0</v>
      </c>
    </row>
    <row r="65" spans="1:12" s="24" customFormat="1" x14ac:dyDescent="0.45">
      <c r="A65" s="16">
        <v>62</v>
      </c>
      <c r="B65" s="16">
        <v>4002030100046</v>
      </c>
      <c r="C65" s="18" t="s">
        <v>60</v>
      </c>
      <c r="D65" s="19" t="s">
        <v>149</v>
      </c>
      <c r="E65" s="19">
        <v>60</v>
      </c>
      <c r="F65" s="20"/>
      <c r="G65" s="20"/>
      <c r="H65" s="20"/>
      <c r="I65" s="21"/>
      <c r="J65" s="20"/>
      <c r="K65" s="22">
        <v>0</v>
      </c>
      <c r="L65" s="23">
        <f t="shared" si="0"/>
        <v>0</v>
      </c>
    </row>
    <row r="66" spans="1:12" s="24" customFormat="1" x14ac:dyDescent="0.45">
      <c r="A66" s="16">
        <v>63</v>
      </c>
      <c r="B66" s="16">
        <v>718103129794</v>
      </c>
      <c r="C66" s="18" t="s">
        <v>13</v>
      </c>
      <c r="D66" s="19" t="s">
        <v>150</v>
      </c>
      <c r="E66" s="19">
        <v>160</v>
      </c>
      <c r="F66" s="20"/>
      <c r="G66" s="20"/>
      <c r="H66" s="20"/>
      <c r="I66" s="21"/>
      <c r="J66" s="20"/>
      <c r="K66" s="22">
        <v>0</v>
      </c>
      <c r="L66" s="23">
        <f t="shared" si="0"/>
        <v>0</v>
      </c>
    </row>
    <row r="67" spans="1:12" s="24" customFormat="1" x14ac:dyDescent="0.45">
      <c r="A67" s="16">
        <v>64</v>
      </c>
      <c r="B67" s="16">
        <v>718103129831</v>
      </c>
      <c r="C67" s="18" t="s">
        <v>12</v>
      </c>
      <c r="D67" s="19" t="s">
        <v>150</v>
      </c>
      <c r="E67" s="19">
        <v>140</v>
      </c>
      <c r="F67" s="20"/>
      <c r="G67" s="20"/>
      <c r="H67" s="20"/>
      <c r="I67" s="21"/>
      <c r="J67" s="20"/>
      <c r="K67" s="22">
        <v>0</v>
      </c>
      <c r="L67" s="23">
        <f t="shared" si="0"/>
        <v>0</v>
      </c>
    </row>
    <row r="68" spans="1:12" s="24" customFormat="1" x14ac:dyDescent="0.45">
      <c r="A68" s="16">
        <v>65</v>
      </c>
      <c r="B68" s="16">
        <v>718103131506</v>
      </c>
      <c r="C68" s="18" t="s">
        <v>138</v>
      </c>
      <c r="D68" s="19" t="s">
        <v>150</v>
      </c>
      <c r="E68" s="19">
        <v>250</v>
      </c>
      <c r="F68" s="20"/>
      <c r="G68" s="20"/>
      <c r="H68" s="20"/>
      <c r="I68" s="21"/>
      <c r="J68" s="20"/>
      <c r="K68" s="22">
        <v>0</v>
      </c>
      <c r="L68" s="23">
        <f t="shared" si="0"/>
        <v>0</v>
      </c>
    </row>
    <row r="69" spans="1:12" s="24" customFormat="1" x14ac:dyDescent="0.45">
      <c r="A69" s="16">
        <v>66</v>
      </c>
      <c r="B69" s="16">
        <v>718103129855</v>
      </c>
      <c r="C69" s="18" t="s">
        <v>105</v>
      </c>
      <c r="D69" s="19" t="s">
        <v>150</v>
      </c>
      <c r="E69" s="19">
        <v>340</v>
      </c>
      <c r="F69" s="20"/>
      <c r="G69" s="20"/>
      <c r="H69" s="20"/>
      <c r="I69" s="21"/>
      <c r="J69" s="20"/>
      <c r="K69" s="22">
        <v>0</v>
      </c>
      <c r="L69" s="23">
        <f t="shared" si="0"/>
        <v>0</v>
      </c>
    </row>
    <row r="70" spans="1:12" s="24" customFormat="1" x14ac:dyDescent="0.45">
      <c r="A70" s="16">
        <v>67</v>
      </c>
      <c r="B70" s="16">
        <v>718103116923</v>
      </c>
      <c r="C70" s="18" t="s">
        <v>74</v>
      </c>
      <c r="D70" s="19" t="s">
        <v>150</v>
      </c>
      <c r="E70" s="19">
        <v>20</v>
      </c>
      <c r="F70" s="20"/>
      <c r="G70" s="20"/>
      <c r="H70" s="20"/>
      <c r="I70" s="21"/>
      <c r="J70" s="20"/>
      <c r="K70" s="22">
        <v>0</v>
      </c>
      <c r="L70" s="23">
        <f t="shared" ref="L70:L125" si="1">E70*K70</f>
        <v>0</v>
      </c>
    </row>
    <row r="71" spans="1:12" s="24" customFormat="1" x14ac:dyDescent="0.45">
      <c r="A71" s="16">
        <v>68</v>
      </c>
      <c r="B71" s="16">
        <v>4004764957385</v>
      </c>
      <c r="C71" s="18" t="s">
        <v>72</v>
      </c>
      <c r="D71" s="19" t="s">
        <v>149</v>
      </c>
      <c r="E71" s="19">
        <v>20</v>
      </c>
      <c r="F71" s="20"/>
      <c r="G71" s="20"/>
      <c r="H71" s="20"/>
      <c r="I71" s="21"/>
      <c r="J71" s="20"/>
      <c r="K71" s="22">
        <v>0</v>
      </c>
      <c r="L71" s="23">
        <f t="shared" si="1"/>
        <v>0</v>
      </c>
    </row>
    <row r="72" spans="1:12" s="24" customFormat="1" x14ac:dyDescent="0.45">
      <c r="A72" s="16">
        <v>69</v>
      </c>
      <c r="B72" s="16">
        <v>718103111805</v>
      </c>
      <c r="C72" s="18" t="s">
        <v>71</v>
      </c>
      <c r="D72" s="19" t="s">
        <v>150</v>
      </c>
      <c r="E72" s="19">
        <v>50</v>
      </c>
      <c r="F72" s="20"/>
      <c r="G72" s="20"/>
      <c r="H72" s="20"/>
      <c r="I72" s="21"/>
      <c r="J72" s="20"/>
      <c r="K72" s="22">
        <v>0</v>
      </c>
      <c r="L72" s="23">
        <f t="shared" si="1"/>
        <v>0</v>
      </c>
    </row>
    <row r="73" spans="1:12" s="24" customFormat="1" x14ac:dyDescent="0.45">
      <c r="A73" s="16">
        <v>70</v>
      </c>
      <c r="B73" s="16">
        <v>4004764917792</v>
      </c>
      <c r="C73" s="18" t="s">
        <v>73</v>
      </c>
      <c r="D73" s="19" t="s">
        <v>150</v>
      </c>
      <c r="E73" s="19">
        <v>30</v>
      </c>
      <c r="F73" s="20"/>
      <c r="G73" s="20"/>
      <c r="H73" s="20"/>
      <c r="I73" s="21"/>
      <c r="J73" s="20"/>
      <c r="K73" s="22">
        <v>0</v>
      </c>
      <c r="L73" s="23">
        <f t="shared" si="1"/>
        <v>0</v>
      </c>
    </row>
    <row r="74" spans="1:12" s="24" customFormat="1" x14ac:dyDescent="0.45">
      <c r="A74" s="16">
        <v>71</v>
      </c>
      <c r="B74" s="16">
        <v>4004764023769</v>
      </c>
      <c r="C74" s="18" t="s">
        <v>75</v>
      </c>
      <c r="D74" s="19" t="s">
        <v>150</v>
      </c>
      <c r="E74" s="19">
        <v>10</v>
      </c>
      <c r="F74" s="20"/>
      <c r="G74" s="20"/>
      <c r="H74" s="20"/>
      <c r="I74" s="21"/>
      <c r="J74" s="20"/>
      <c r="K74" s="22">
        <v>0</v>
      </c>
      <c r="L74" s="23">
        <f t="shared" si="1"/>
        <v>0</v>
      </c>
    </row>
    <row r="75" spans="1:12" s="24" customFormat="1" x14ac:dyDescent="0.45">
      <c r="A75" s="16">
        <v>72</v>
      </c>
      <c r="B75" s="16">
        <v>4011462794303</v>
      </c>
      <c r="C75" s="18" t="s">
        <v>107</v>
      </c>
      <c r="D75" s="19" t="s">
        <v>150</v>
      </c>
      <c r="E75" s="19">
        <v>230</v>
      </c>
      <c r="F75" s="20"/>
      <c r="G75" s="20"/>
      <c r="H75" s="20"/>
      <c r="I75" s="21"/>
      <c r="J75" s="20"/>
      <c r="K75" s="22">
        <v>0</v>
      </c>
      <c r="L75" s="23">
        <f t="shared" si="1"/>
        <v>0</v>
      </c>
    </row>
    <row r="76" spans="1:12" s="24" customFormat="1" x14ac:dyDescent="0.45">
      <c r="A76" s="16">
        <v>73</v>
      </c>
      <c r="B76" s="16">
        <v>3134375231596</v>
      </c>
      <c r="C76" s="18" t="s">
        <v>76</v>
      </c>
      <c r="D76" s="19" t="s">
        <v>151</v>
      </c>
      <c r="E76" s="19">
        <v>30</v>
      </c>
      <c r="F76" s="20"/>
      <c r="G76" s="20"/>
      <c r="H76" s="20"/>
      <c r="I76" s="21"/>
      <c r="J76" s="20"/>
      <c r="K76" s="22">
        <v>0</v>
      </c>
      <c r="L76" s="23">
        <f t="shared" si="1"/>
        <v>0</v>
      </c>
    </row>
    <row r="77" spans="1:12" s="24" customFormat="1" x14ac:dyDescent="0.45">
      <c r="A77" s="16">
        <v>74</v>
      </c>
      <c r="B77" s="16" t="s">
        <v>70</v>
      </c>
      <c r="C77" s="18" t="s">
        <v>108</v>
      </c>
      <c r="D77" s="19" t="s">
        <v>151</v>
      </c>
      <c r="E77" s="19">
        <v>100</v>
      </c>
      <c r="F77" s="20"/>
      <c r="G77" s="20"/>
      <c r="H77" s="20"/>
      <c r="I77" s="21"/>
      <c r="J77" s="20"/>
      <c r="K77" s="22">
        <v>0</v>
      </c>
      <c r="L77" s="23">
        <f t="shared" si="1"/>
        <v>0</v>
      </c>
    </row>
    <row r="78" spans="1:12" s="24" customFormat="1" x14ac:dyDescent="0.45">
      <c r="A78" s="16">
        <v>75</v>
      </c>
      <c r="B78" s="16">
        <v>4006381123693</v>
      </c>
      <c r="C78" s="18" t="s">
        <v>80</v>
      </c>
      <c r="D78" s="19" t="s">
        <v>150</v>
      </c>
      <c r="E78" s="19">
        <v>20</v>
      </c>
      <c r="F78" s="20"/>
      <c r="G78" s="20"/>
      <c r="H78" s="20"/>
      <c r="I78" s="21"/>
      <c r="J78" s="20"/>
      <c r="K78" s="22">
        <v>0</v>
      </c>
      <c r="L78" s="23">
        <f t="shared" si="1"/>
        <v>0</v>
      </c>
    </row>
    <row r="79" spans="1:12" s="24" customFormat="1" x14ac:dyDescent="0.45">
      <c r="A79" s="16">
        <v>76</v>
      </c>
      <c r="B79" s="16">
        <v>4007817105047</v>
      </c>
      <c r="C79" s="18" t="s">
        <v>81</v>
      </c>
      <c r="D79" s="19" t="s">
        <v>150</v>
      </c>
      <c r="E79" s="19">
        <v>20</v>
      </c>
      <c r="F79" s="20"/>
      <c r="G79" s="20"/>
      <c r="H79" s="20"/>
      <c r="I79" s="21"/>
      <c r="J79" s="20"/>
      <c r="K79" s="22">
        <v>0</v>
      </c>
      <c r="L79" s="23">
        <f t="shared" si="1"/>
        <v>0</v>
      </c>
    </row>
    <row r="80" spans="1:12" s="24" customFormat="1" x14ac:dyDescent="0.45">
      <c r="A80" s="16">
        <v>77</v>
      </c>
      <c r="B80" s="16">
        <v>4045348108052</v>
      </c>
      <c r="C80" s="18" t="s">
        <v>82</v>
      </c>
      <c r="D80" s="19" t="s">
        <v>149</v>
      </c>
      <c r="E80" s="19">
        <v>50</v>
      </c>
      <c r="F80" s="20"/>
      <c r="G80" s="20"/>
      <c r="H80" s="20"/>
      <c r="I80" s="21"/>
      <c r="J80" s="20"/>
      <c r="K80" s="22">
        <v>0</v>
      </c>
      <c r="L80" s="23">
        <f t="shared" si="1"/>
        <v>0</v>
      </c>
    </row>
    <row r="81" spans="1:12" s="24" customFormat="1" x14ac:dyDescent="0.45">
      <c r="A81" s="16">
        <v>78</v>
      </c>
      <c r="B81" s="16">
        <v>5701216497015</v>
      </c>
      <c r="C81" s="17" t="s">
        <v>140</v>
      </c>
      <c r="D81" s="19" t="s">
        <v>149</v>
      </c>
      <c r="E81" s="19">
        <v>100</v>
      </c>
      <c r="F81" s="20"/>
      <c r="G81" s="20"/>
      <c r="H81" s="20"/>
      <c r="I81" s="21"/>
      <c r="J81" s="20"/>
      <c r="K81" s="22">
        <v>0</v>
      </c>
      <c r="L81" s="23">
        <f t="shared" si="1"/>
        <v>0</v>
      </c>
    </row>
    <row r="82" spans="1:12" s="24" customFormat="1" x14ac:dyDescent="0.45">
      <c r="A82" s="16">
        <v>79</v>
      </c>
      <c r="B82" s="16">
        <v>4011462910918</v>
      </c>
      <c r="C82" s="18" t="s">
        <v>95</v>
      </c>
      <c r="D82" s="19" t="s">
        <v>150</v>
      </c>
      <c r="E82" s="19">
        <v>260</v>
      </c>
      <c r="F82" s="20"/>
      <c r="G82" s="20"/>
      <c r="H82" s="20"/>
      <c r="I82" s="21"/>
      <c r="J82" s="20"/>
      <c r="K82" s="22">
        <v>0</v>
      </c>
      <c r="L82" s="23">
        <f t="shared" si="1"/>
        <v>0</v>
      </c>
    </row>
    <row r="83" spans="1:12" s="24" customFormat="1" x14ac:dyDescent="0.45">
      <c r="A83" s="16">
        <v>80</v>
      </c>
      <c r="B83" s="16">
        <v>8713797028356</v>
      </c>
      <c r="C83" s="18" t="s">
        <v>142</v>
      </c>
      <c r="D83" s="19" t="s">
        <v>149</v>
      </c>
      <c r="E83" s="19">
        <v>160</v>
      </c>
      <c r="F83" s="20"/>
      <c r="G83" s="20"/>
      <c r="H83" s="20"/>
      <c r="I83" s="21"/>
      <c r="J83" s="20"/>
      <c r="K83" s="22">
        <v>0</v>
      </c>
      <c r="L83" s="23">
        <f t="shared" si="1"/>
        <v>0</v>
      </c>
    </row>
    <row r="84" spans="1:12" s="24" customFormat="1" x14ac:dyDescent="0.45">
      <c r="A84" s="16">
        <v>81</v>
      </c>
      <c r="B84" s="16">
        <v>5902812144529</v>
      </c>
      <c r="C84" s="17" t="s">
        <v>98</v>
      </c>
      <c r="D84" s="19" t="s">
        <v>149</v>
      </c>
      <c r="E84" s="19">
        <v>250</v>
      </c>
      <c r="F84" s="20"/>
      <c r="G84" s="20"/>
      <c r="H84" s="20"/>
      <c r="I84" s="21"/>
      <c r="J84" s="20"/>
      <c r="K84" s="22">
        <v>0</v>
      </c>
      <c r="L84" s="23">
        <f t="shared" si="1"/>
        <v>0</v>
      </c>
    </row>
    <row r="85" spans="1:12" s="24" customFormat="1" x14ac:dyDescent="0.45">
      <c r="A85" s="16">
        <v>82</v>
      </c>
      <c r="B85" s="16">
        <v>4045348080051</v>
      </c>
      <c r="C85" s="18" t="s">
        <v>11</v>
      </c>
      <c r="D85" s="19" t="s">
        <v>149</v>
      </c>
      <c r="E85" s="19">
        <v>200</v>
      </c>
      <c r="F85" s="20"/>
      <c r="G85" s="20"/>
      <c r="H85" s="20"/>
      <c r="I85" s="21"/>
      <c r="J85" s="20"/>
      <c r="K85" s="22">
        <v>0</v>
      </c>
      <c r="L85" s="23">
        <f t="shared" si="1"/>
        <v>0</v>
      </c>
    </row>
    <row r="86" spans="1:12" s="24" customFormat="1" x14ac:dyDescent="0.45">
      <c r="A86" s="16">
        <v>83</v>
      </c>
      <c r="B86" s="16">
        <v>4011462175065</v>
      </c>
      <c r="C86" s="18" t="s">
        <v>58</v>
      </c>
      <c r="D86" s="19" t="s">
        <v>151</v>
      </c>
      <c r="E86" s="19">
        <v>120</v>
      </c>
      <c r="F86" s="20"/>
      <c r="G86" s="20"/>
      <c r="H86" s="20"/>
      <c r="I86" s="21"/>
      <c r="J86" s="20"/>
      <c r="K86" s="22">
        <v>0</v>
      </c>
      <c r="L86" s="23">
        <f t="shared" si="1"/>
        <v>0</v>
      </c>
    </row>
    <row r="87" spans="1:12" s="24" customFormat="1" x14ac:dyDescent="0.45">
      <c r="A87" s="16">
        <v>84</v>
      </c>
      <c r="B87" s="16">
        <v>4045348982027</v>
      </c>
      <c r="C87" s="18" t="s">
        <v>93</v>
      </c>
      <c r="D87" s="19" t="s">
        <v>151</v>
      </c>
      <c r="E87" s="19">
        <v>80</v>
      </c>
      <c r="F87" s="20"/>
      <c r="G87" s="20"/>
      <c r="H87" s="20"/>
      <c r="I87" s="21"/>
      <c r="J87" s="20"/>
      <c r="K87" s="22">
        <v>0</v>
      </c>
      <c r="L87" s="23">
        <f t="shared" si="1"/>
        <v>0</v>
      </c>
    </row>
    <row r="88" spans="1:12" s="24" customFormat="1" x14ac:dyDescent="0.45">
      <c r="A88" s="16">
        <v>85</v>
      </c>
      <c r="B88" s="16">
        <v>4002030075399</v>
      </c>
      <c r="C88" s="18" t="s">
        <v>55</v>
      </c>
      <c r="D88" s="19" t="s">
        <v>151</v>
      </c>
      <c r="E88" s="19">
        <v>120</v>
      </c>
      <c r="F88" s="20"/>
      <c r="G88" s="20"/>
      <c r="H88" s="20"/>
      <c r="I88" s="21"/>
      <c r="J88" s="20"/>
      <c r="K88" s="22">
        <v>0</v>
      </c>
      <c r="L88" s="23">
        <f t="shared" si="1"/>
        <v>0</v>
      </c>
    </row>
    <row r="89" spans="1:12" s="24" customFormat="1" x14ac:dyDescent="0.45">
      <c r="A89" s="16">
        <v>86</v>
      </c>
      <c r="B89" s="16">
        <v>4011462712925</v>
      </c>
      <c r="C89" s="18" t="s">
        <v>56</v>
      </c>
      <c r="D89" s="19" t="s">
        <v>151</v>
      </c>
      <c r="E89" s="19">
        <v>280</v>
      </c>
      <c r="F89" s="20"/>
      <c r="G89" s="20"/>
      <c r="H89" s="20"/>
      <c r="I89" s="21"/>
      <c r="J89" s="20"/>
      <c r="K89" s="22">
        <v>0</v>
      </c>
      <c r="L89" s="23">
        <f t="shared" si="1"/>
        <v>0</v>
      </c>
    </row>
    <row r="90" spans="1:12" s="24" customFormat="1" x14ac:dyDescent="0.45">
      <c r="A90" s="16">
        <v>87</v>
      </c>
      <c r="B90" s="16">
        <v>4011462713120</v>
      </c>
      <c r="C90" s="18" t="s">
        <v>57</v>
      </c>
      <c r="D90" s="19" t="s">
        <v>151</v>
      </c>
      <c r="E90" s="19">
        <v>30</v>
      </c>
      <c r="F90" s="20"/>
      <c r="G90" s="20"/>
      <c r="H90" s="20"/>
      <c r="I90" s="21"/>
      <c r="J90" s="20"/>
      <c r="K90" s="22">
        <v>0</v>
      </c>
      <c r="L90" s="23">
        <f t="shared" si="1"/>
        <v>0</v>
      </c>
    </row>
    <row r="91" spans="1:12" s="24" customFormat="1" x14ac:dyDescent="0.45">
      <c r="A91" s="16">
        <v>88</v>
      </c>
      <c r="B91" s="16">
        <v>4002432397839</v>
      </c>
      <c r="C91" s="18" t="s">
        <v>53</v>
      </c>
      <c r="D91" s="19" t="s">
        <v>151</v>
      </c>
      <c r="E91" s="19">
        <v>80</v>
      </c>
      <c r="F91" s="20"/>
      <c r="G91" s="20"/>
      <c r="H91" s="20"/>
      <c r="I91" s="21"/>
      <c r="J91" s="20"/>
      <c r="K91" s="22">
        <v>0</v>
      </c>
      <c r="L91" s="23">
        <f t="shared" si="1"/>
        <v>0</v>
      </c>
    </row>
    <row r="92" spans="1:12" s="24" customFormat="1" x14ac:dyDescent="0.45">
      <c r="A92" s="16">
        <v>89</v>
      </c>
      <c r="B92" s="16">
        <v>4011462731407</v>
      </c>
      <c r="C92" s="18" t="s">
        <v>10</v>
      </c>
      <c r="D92" s="19" t="s">
        <v>151</v>
      </c>
      <c r="E92" s="19">
        <v>270</v>
      </c>
      <c r="F92" s="20"/>
      <c r="G92" s="20"/>
      <c r="H92" s="20"/>
      <c r="I92" s="21"/>
      <c r="J92" s="20"/>
      <c r="K92" s="22">
        <v>0</v>
      </c>
      <c r="L92" s="23">
        <f t="shared" si="1"/>
        <v>0</v>
      </c>
    </row>
    <row r="93" spans="1:12" s="24" customFormat="1" x14ac:dyDescent="0.45">
      <c r="A93" s="16">
        <v>90</v>
      </c>
      <c r="B93" s="16">
        <v>4001536564154</v>
      </c>
      <c r="C93" s="18" t="s">
        <v>51</v>
      </c>
      <c r="D93" s="19" t="s">
        <v>151</v>
      </c>
      <c r="E93" s="19">
        <v>80</v>
      </c>
      <c r="F93" s="20"/>
      <c r="G93" s="20"/>
      <c r="H93" s="20"/>
      <c r="I93" s="21"/>
      <c r="J93" s="20"/>
      <c r="K93" s="22">
        <v>0</v>
      </c>
      <c r="L93" s="23">
        <f t="shared" si="1"/>
        <v>0</v>
      </c>
    </row>
    <row r="94" spans="1:12" s="24" customFormat="1" x14ac:dyDescent="0.45">
      <c r="A94" s="16">
        <v>91</v>
      </c>
      <c r="B94" s="16">
        <v>4002432127986</v>
      </c>
      <c r="C94" s="18" t="s">
        <v>52</v>
      </c>
      <c r="D94" s="19" t="s">
        <v>151</v>
      </c>
      <c r="E94" s="19">
        <v>80</v>
      </c>
      <c r="F94" s="20"/>
      <c r="G94" s="20"/>
      <c r="H94" s="20"/>
      <c r="I94" s="21"/>
      <c r="J94" s="20"/>
      <c r="K94" s="22">
        <v>0</v>
      </c>
      <c r="L94" s="23">
        <f t="shared" si="1"/>
        <v>0</v>
      </c>
    </row>
    <row r="95" spans="1:12" s="24" customFormat="1" x14ac:dyDescent="0.45">
      <c r="A95" s="16">
        <v>92</v>
      </c>
      <c r="B95" s="16">
        <v>4003801729442</v>
      </c>
      <c r="C95" s="18" t="s">
        <v>83</v>
      </c>
      <c r="D95" s="19" t="s">
        <v>151</v>
      </c>
      <c r="E95" s="19">
        <v>50</v>
      </c>
      <c r="F95" s="20"/>
      <c r="G95" s="20"/>
      <c r="H95" s="20"/>
      <c r="I95" s="21"/>
      <c r="J95" s="20"/>
      <c r="K95" s="22">
        <v>0</v>
      </c>
      <c r="L95" s="23">
        <f t="shared" si="1"/>
        <v>0</v>
      </c>
    </row>
    <row r="96" spans="1:12" s="24" customFormat="1" x14ac:dyDescent="0.45">
      <c r="A96" s="16">
        <v>93</v>
      </c>
      <c r="B96" s="16">
        <v>4005546103839</v>
      </c>
      <c r="C96" s="18" t="s">
        <v>50</v>
      </c>
      <c r="D96" s="19" t="s">
        <v>151</v>
      </c>
      <c r="E96" s="19">
        <v>100</v>
      </c>
      <c r="F96" s="20"/>
      <c r="G96" s="20"/>
      <c r="H96" s="20"/>
      <c r="I96" s="21"/>
      <c r="J96" s="20"/>
      <c r="K96" s="22">
        <v>0</v>
      </c>
      <c r="L96" s="23">
        <f t="shared" si="1"/>
        <v>0</v>
      </c>
    </row>
    <row r="97" spans="1:12" s="24" customFormat="1" x14ac:dyDescent="0.45">
      <c r="A97" s="16">
        <v>94</v>
      </c>
      <c r="B97" s="16">
        <v>8710968314911</v>
      </c>
      <c r="C97" s="18" t="s">
        <v>9</v>
      </c>
      <c r="D97" s="19" t="s">
        <v>151</v>
      </c>
      <c r="E97" s="19">
        <v>50</v>
      </c>
      <c r="F97" s="20"/>
      <c r="G97" s="20"/>
      <c r="H97" s="20"/>
      <c r="I97" s="21"/>
      <c r="J97" s="20"/>
      <c r="K97" s="22">
        <v>0</v>
      </c>
      <c r="L97" s="23">
        <f t="shared" si="1"/>
        <v>0</v>
      </c>
    </row>
    <row r="98" spans="1:12" s="24" customFormat="1" x14ac:dyDescent="0.45">
      <c r="A98" s="16">
        <v>95</v>
      </c>
      <c r="B98" s="16">
        <v>4045348094355</v>
      </c>
      <c r="C98" s="18" t="s">
        <v>8</v>
      </c>
      <c r="D98" s="19" t="s">
        <v>151</v>
      </c>
      <c r="E98" s="19">
        <v>40</v>
      </c>
      <c r="F98" s="20"/>
      <c r="G98" s="20"/>
      <c r="H98" s="20"/>
      <c r="I98" s="21"/>
      <c r="J98" s="20"/>
      <c r="K98" s="22">
        <v>0</v>
      </c>
      <c r="L98" s="23">
        <f t="shared" si="1"/>
        <v>0</v>
      </c>
    </row>
    <row r="99" spans="1:12" s="24" customFormat="1" x14ac:dyDescent="0.45">
      <c r="A99" s="16">
        <v>96</v>
      </c>
      <c r="B99" s="16" t="s">
        <v>106</v>
      </c>
      <c r="C99" s="18" t="s">
        <v>133</v>
      </c>
      <c r="D99" s="19" t="s">
        <v>150</v>
      </c>
      <c r="E99" s="19">
        <v>50</v>
      </c>
      <c r="F99" s="20"/>
      <c r="G99" s="20"/>
      <c r="H99" s="20"/>
      <c r="I99" s="21"/>
      <c r="J99" s="20"/>
      <c r="K99" s="22">
        <v>0</v>
      </c>
      <c r="L99" s="23">
        <f t="shared" si="1"/>
        <v>0</v>
      </c>
    </row>
    <row r="100" spans="1:12" s="24" customFormat="1" x14ac:dyDescent="0.45">
      <c r="A100" s="16">
        <v>97</v>
      </c>
      <c r="B100" s="16">
        <v>4045348077266</v>
      </c>
      <c r="C100" s="18" t="s">
        <v>3</v>
      </c>
      <c r="D100" s="19" t="s">
        <v>149</v>
      </c>
      <c r="E100" s="19">
        <v>100</v>
      </c>
      <c r="F100" s="20"/>
      <c r="G100" s="20"/>
      <c r="H100" s="20"/>
      <c r="I100" s="21"/>
      <c r="J100" s="20"/>
      <c r="K100" s="22">
        <v>0</v>
      </c>
      <c r="L100" s="23">
        <f t="shared" si="1"/>
        <v>0</v>
      </c>
    </row>
    <row r="101" spans="1:12" s="24" customFormat="1" x14ac:dyDescent="0.45">
      <c r="A101" s="16">
        <v>98</v>
      </c>
      <c r="B101" s="16">
        <v>8719801030636</v>
      </c>
      <c r="C101" s="18" t="s">
        <v>44</v>
      </c>
      <c r="D101" s="19" t="s">
        <v>151</v>
      </c>
      <c r="E101" s="19">
        <v>20</v>
      </c>
      <c r="F101" s="20"/>
      <c r="G101" s="20"/>
      <c r="H101" s="20"/>
      <c r="I101" s="21"/>
      <c r="J101" s="20"/>
      <c r="K101" s="22">
        <v>0</v>
      </c>
      <c r="L101" s="23">
        <f t="shared" si="1"/>
        <v>0</v>
      </c>
    </row>
    <row r="102" spans="1:12" s="24" customFormat="1" x14ac:dyDescent="0.45">
      <c r="A102" s="16">
        <v>99</v>
      </c>
      <c r="B102" s="16">
        <v>4004627199556</v>
      </c>
      <c r="C102" s="18" t="s">
        <v>49</v>
      </c>
      <c r="D102" s="19" t="s">
        <v>149</v>
      </c>
      <c r="E102" s="19">
        <v>40</v>
      </c>
      <c r="F102" s="20"/>
      <c r="G102" s="20"/>
      <c r="H102" s="20"/>
      <c r="I102" s="21"/>
      <c r="J102" s="20"/>
      <c r="K102" s="22">
        <v>0</v>
      </c>
      <c r="L102" s="23">
        <f t="shared" si="1"/>
        <v>0</v>
      </c>
    </row>
    <row r="103" spans="1:12" s="24" customFormat="1" x14ac:dyDescent="0.45">
      <c r="A103" s="16">
        <v>100</v>
      </c>
      <c r="B103" s="16">
        <v>5410091262204</v>
      </c>
      <c r="C103" s="18" t="s">
        <v>94</v>
      </c>
      <c r="D103" s="19" t="s">
        <v>149</v>
      </c>
      <c r="E103" s="19">
        <v>40</v>
      </c>
      <c r="F103" s="20"/>
      <c r="G103" s="20"/>
      <c r="H103" s="20"/>
      <c r="I103" s="21"/>
      <c r="J103" s="20"/>
      <c r="K103" s="22">
        <v>0</v>
      </c>
      <c r="L103" s="23">
        <f t="shared" si="1"/>
        <v>0</v>
      </c>
    </row>
    <row r="104" spans="1:12" s="24" customFormat="1" x14ac:dyDescent="0.45">
      <c r="A104" s="16">
        <v>101</v>
      </c>
      <c r="B104" s="16">
        <v>4013951007284</v>
      </c>
      <c r="C104" s="18" t="s">
        <v>48</v>
      </c>
      <c r="D104" s="19" t="s">
        <v>151</v>
      </c>
      <c r="E104" s="19">
        <v>90</v>
      </c>
      <c r="F104" s="20"/>
      <c r="G104" s="20"/>
      <c r="H104" s="20"/>
      <c r="I104" s="21"/>
      <c r="J104" s="20"/>
      <c r="K104" s="22">
        <v>0</v>
      </c>
      <c r="L104" s="23">
        <f t="shared" si="1"/>
        <v>0</v>
      </c>
    </row>
    <row r="105" spans="1:12" s="24" customFormat="1" x14ac:dyDescent="0.45">
      <c r="A105" s="16">
        <v>102</v>
      </c>
      <c r="B105" s="16">
        <v>4011462148908</v>
      </c>
      <c r="C105" s="18" t="s">
        <v>85</v>
      </c>
      <c r="D105" s="19" t="s">
        <v>151</v>
      </c>
      <c r="E105" s="19">
        <v>50</v>
      </c>
      <c r="F105" s="20"/>
      <c r="G105" s="20"/>
      <c r="H105" s="20"/>
      <c r="I105" s="21"/>
      <c r="J105" s="20"/>
      <c r="K105" s="22">
        <v>0</v>
      </c>
      <c r="L105" s="23">
        <f t="shared" si="1"/>
        <v>0</v>
      </c>
    </row>
    <row r="106" spans="1:12" s="24" customFormat="1" x14ac:dyDescent="0.45">
      <c r="A106" s="16">
        <v>103</v>
      </c>
      <c r="B106" s="16">
        <v>4011462184968</v>
      </c>
      <c r="C106" s="18" t="s">
        <v>134</v>
      </c>
      <c r="D106" s="19" t="s">
        <v>149</v>
      </c>
      <c r="E106" s="19">
        <v>140</v>
      </c>
      <c r="F106" s="20"/>
      <c r="G106" s="20"/>
      <c r="H106" s="20"/>
      <c r="I106" s="21"/>
      <c r="J106" s="20"/>
      <c r="K106" s="22">
        <v>0</v>
      </c>
      <c r="L106" s="23">
        <f t="shared" si="1"/>
        <v>0</v>
      </c>
    </row>
    <row r="107" spans="1:12" s="24" customFormat="1" x14ac:dyDescent="0.45">
      <c r="A107" s="16">
        <v>104</v>
      </c>
      <c r="B107" s="16">
        <v>4011462144009</v>
      </c>
      <c r="C107" s="18" t="s">
        <v>84</v>
      </c>
      <c r="D107" s="19" t="s">
        <v>151</v>
      </c>
      <c r="E107" s="19">
        <v>90</v>
      </c>
      <c r="F107" s="20"/>
      <c r="G107" s="20"/>
      <c r="H107" s="20"/>
      <c r="I107" s="21"/>
      <c r="J107" s="20"/>
      <c r="K107" s="22">
        <v>0</v>
      </c>
      <c r="L107" s="23">
        <f t="shared" si="1"/>
        <v>0</v>
      </c>
    </row>
    <row r="108" spans="1:12" s="24" customFormat="1" x14ac:dyDescent="0.45">
      <c r="A108" s="16">
        <v>105</v>
      </c>
      <c r="B108" s="16">
        <v>4011462142234</v>
      </c>
      <c r="C108" s="18" t="s">
        <v>86</v>
      </c>
      <c r="D108" s="19" t="s">
        <v>151</v>
      </c>
      <c r="E108" s="19">
        <v>70</v>
      </c>
      <c r="F108" s="20"/>
      <c r="G108" s="20"/>
      <c r="H108" s="20"/>
      <c r="I108" s="21"/>
      <c r="J108" s="20"/>
      <c r="K108" s="22">
        <v>0</v>
      </c>
      <c r="L108" s="23">
        <f t="shared" si="1"/>
        <v>0</v>
      </c>
    </row>
    <row r="109" spans="1:12" s="24" customFormat="1" x14ac:dyDescent="0.45">
      <c r="A109" s="16">
        <v>106</v>
      </c>
      <c r="B109" s="16">
        <v>5411857383140</v>
      </c>
      <c r="C109" s="18" t="s">
        <v>65</v>
      </c>
      <c r="D109" s="19" t="s">
        <v>149</v>
      </c>
      <c r="E109" s="19">
        <v>160</v>
      </c>
      <c r="F109" s="20"/>
      <c r="G109" s="20"/>
      <c r="H109" s="20"/>
      <c r="I109" s="21"/>
      <c r="J109" s="20"/>
      <c r="K109" s="22">
        <v>0</v>
      </c>
      <c r="L109" s="23">
        <f t="shared" si="1"/>
        <v>0</v>
      </c>
    </row>
    <row r="110" spans="1:12" s="24" customFormat="1" x14ac:dyDescent="0.45">
      <c r="A110" s="16">
        <v>107</v>
      </c>
      <c r="B110" s="16">
        <v>4045348073763</v>
      </c>
      <c r="C110" s="18" t="s">
        <v>137</v>
      </c>
      <c r="D110" s="19" t="s">
        <v>149</v>
      </c>
      <c r="E110" s="19">
        <v>75</v>
      </c>
      <c r="F110" s="20"/>
      <c r="G110" s="20"/>
      <c r="H110" s="20"/>
      <c r="I110" s="21"/>
      <c r="J110" s="20"/>
      <c r="K110" s="22">
        <v>0</v>
      </c>
      <c r="L110" s="23">
        <f t="shared" si="1"/>
        <v>0</v>
      </c>
    </row>
    <row r="111" spans="1:12" s="24" customFormat="1" x14ac:dyDescent="0.45">
      <c r="A111" s="16">
        <v>108</v>
      </c>
      <c r="B111" s="16">
        <v>5411313912006</v>
      </c>
      <c r="C111" s="18" t="s">
        <v>88</v>
      </c>
      <c r="D111" s="19" t="s">
        <v>149</v>
      </c>
      <c r="E111" s="19">
        <v>100</v>
      </c>
      <c r="F111" s="20"/>
      <c r="G111" s="20"/>
      <c r="H111" s="20"/>
      <c r="I111" s="21"/>
      <c r="J111" s="20"/>
      <c r="K111" s="22">
        <v>0</v>
      </c>
      <c r="L111" s="23">
        <f t="shared" si="1"/>
        <v>0</v>
      </c>
    </row>
    <row r="112" spans="1:12" s="24" customFormat="1" x14ac:dyDescent="0.45">
      <c r="A112" s="16">
        <v>109</v>
      </c>
      <c r="B112" s="16">
        <v>4977766691833</v>
      </c>
      <c r="C112" s="18" t="s">
        <v>87</v>
      </c>
      <c r="D112" s="19" t="s">
        <v>149</v>
      </c>
      <c r="E112" s="19">
        <v>50</v>
      </c>
      <c r="F112" s="20"/>
      <c r="G112" s="20"/>
      <c r="H112" s="20"/>
      <c r="I112" s="21"/>
      <c r="J112" s="20"/>
      <c r="K112" s="22">
        <v>0</v>
      </c>
      <c r="L112" s="23">
        <f t="shared" si="1"/>
        <v>0</v>
      </c>
    </row>
    <row r="113" spans="1:12" s="24" customFormat="1" x14ac:dyDescent="0.45">
      <c r="A113" s="16">
        <v>110</v>
      </c>
      <c r="B113" s="16">
        <v>4042448280923</v>
      </c>
      <c r="C113" s="18" t="s">
        <v>4</v>
      </c>
      <c r="D113" s="19" t="s">
        <v>152</v>
      </c>
      <c r="E113" s="19">
        <v>65</v>
      </c>
      <c r="F113" s="20"/>
      <c r="G113" s="20"/>
      <c r="H113" s="20"/>
      <c r="I113" s="21"/>
      <c r="J113" s="20"/>
      <c r="K113" s="22">
        <v>0</v>
      </c>
      <c r="L113" s="23">
        <f t="shared" si="1"/>
        <v>0</v>
      </c>
    </row>
    <row r="114" spans="1:12" s="24" customFormat="1" x14ac:dyDescent="0.45">
      <c r="A114" s="16">
        <v>111</v>
      </c>
      <c r="B114" s="16">
        <v>718103119399</v>
      </c>
      <c r="C114" s="18" t="s">
        <v>47</v>
      </c>
      <c r="D114" s="19" t="s">
        <v>151</v>
      </c>
      <c r="E114" s="19">
        <v>130</v>
      </c>
      <c r="F114" s="20"/>
      <c r="G114" s="20"/>
      <c r="H114" s="20"/>
      <c r="I114" s="21"/>
      <c r="J114" s="20"/>
      <c r="K114" s="22">
        <v>0</v>
      </c>
      <c r="L114" s="23">
        <f t="shared" si="1"/>
        <v>0</v>
      </c>
    </row>
    <row r="115" spans="1:12" s="24" customFormat="1" x14ac:dyDescent="0.45">
      <c r="A115" s="16">
        <v>112</v>
      </c>
      <c r="B115" s="16">
        <v>4053146000447</v>
      </c>
      <c r="C115" s="18" t="s">
        <v>89</v>
      </c>
      <c r="D115" s="19" t="s">
        <v>151</v>
      </c>
      <c r="E115" s="19">
        <v>110</v>
      </c>
      <c r="F115" s="20"/>
      <c r="G115" s="20"/>
      <c r="H115" s="20"/>
      <c r="I115" s="21"/>
      <c r="J115" s="20"/>
      <c r="K115" s="22">
        <v>0</v>
      </c>
      <c r="L115" s="23">
        <f t="shared" si="1"/>
        <v>0</v>
      </c>
    </row>
    <row r="116" spans="1:12" s="24" customFormat="1" x14ac:dyDescent="0.45">
      <c r="A116" s="16">
        <v>113</v>
      </c>
      <c r="B116" s="16">
        <v>4045348170653</v>
      </c>
      <c r="C116" s="18" t="s">
        <v>99</v>
      </c>
      <c r="D116" s="19" t="s">
        <v>151</v>
      </c>
      <c r="E116" s="19">
        <v>200</v>
      </c>
      <c r="F116" s="20"/>
      <c r="G116" s="20"/>
      <c r="H116" s="20"/>
      <c r="I116" s="21"/>
      <c r="J116" s="20"/>
      <c r="K116" s="22">
        <v>0</v>
      </c>
      <c r="L116" s="23">
        <f t="shared" si="1"/>
        <v>0</v>
      </c>
    </row>
    <row r="117" spans="1:12" s="24" customFormat="1" x14ac:dyDescent="0.45">
      <c r="A117" s="16">
        <v>114</v>
      </c>
      <c r="B117" s="16">
        <v>4004360896934</v>
      </c>
      <c r="C117" s="18" t="s">
        <v>45</v>
      </c>
      <c r="D117" s="19" t="s">
        <v>149</v>
      </c>
      <c r="E117" s="19">
        <v>50</v>
      </c>
      <c r="F117" s="20"/>
      <c r="G117" s="20"/>
      <c r="H117" s="20"/>
      <c r="I117" s="21"/>
      <c r="J117" s="20"/>
      <c r="K117" s="22">
        <v>0</v>
      </c>
      <c r="L117" s="23">
        <f t="shared" si="1"/>
        <v>0</v>
      </c>
    </row>
    <row r="118" spans="1:12" s="24" customFormat="1" x14ac:dyDescent="0.45">
      <c r="A118" s="16">
        <v>115</v>
      </c>
      <c r="B118" s="16">
        <v>748079427617</v>
      </c>
      <c r="C118" s="18" t="s">
        <v>7</v>
      </c>
      <c r="D118" s="19" t="s">
        <v>149</v>
      </c>
      <c r="E118" s="19">
        <v>30</v>
      </c>
      <c r="F118" s="20"/>
      <c r="G118" s="20"/>
      <c r="H118" s="20"/>
      <c r="I118" s="21"/>
      <c r="J118" s="20"/>
      <c r="K118" s="22">
        <v>0</v>
      </c>
      <c r="L118" s="23">
        <f t="shared" si="1"/>
        <v>0</v>
      </c>
    </row>
    <row r="119" spans="1:12" s="24" customFormat="1" x14ac:dyDescent="0.45">
      <c r="A119" s="16">
        <v>116</v>
      </c>
      <c r="B119" s="16">
        <v>8711332075124</v>
      </c>
      <c r="C119" s="18" t="s">
        <v>42</v>
      </c>
      <c r="D119" s="19" t="s">
        <v>149</v>
      </c>
      <c r="E119" s="19">
        <v>30</v>
      </c>
      <c r="F119" s="20"/>
      <c r="G119" s="20"/>
      <c r="H119" s="20"/>
      <c r="I119" s="21"/>
      <c r="J119" s="20"/>
      <c r="K119" s="22">
        <v>0</v>
      </c>
      <c r="L119" s="23">
        <f t="shared" si="1"/>
        <v>0</v>
      </c>
    </row>
    <row r="120" spans="1:12" s="24" customFormat="1" x14ac:dyDescent="0.45">
      <c r="A120" s="16">
        <v>117</v>
      </c>
      <c r="B120" s="16">
        <v>4042448123916</v>
      </c>
      <c r="C120" s="18" t="s">
        <v>43</v>
      </c>
      <c r="D120" s="19" t="s">
        <v>151</v>
      </c>
      <c r="E120" s="19">
        <v>20</v>
      </c>
      <c r="F120" s="20"/>
      <c r="G120" s="20"/>
      <c r="H120" s="20"/>
      <c r="I120" s="21"/>
      <c r="J120" s="20"/>
      <c r="K120" s="22">
        <v>0</v>
      </c>
      <c r="L120" s="23">
        <f t="shared" si="1"/>
        <v>0</v>
      </c>
    </row>
    <row r="121" spans="1:12" s="24" customFormat="1" x14ac:dyDescent="0.45">
      <c r="A121" s="16">
        <v>118</v>
      </c>
      <c r="B121" s="16">
        <v>8719801024161</v>
      </c>
      <c r="C121" s="18" t="s">
        <v>6</v>
      </c>
      <c r="D121" s="19" t="s">
        <v>151</v>
      </c>
      <c r="E121" s="19">
        <v>20</v>
      </c>
      <c r="F121" s="20"/>
      <c r="G121" s="20"/>
      <c r="H121" s="20"/>
      <c r="I121" s="21"/>
      <c r="J121" s="20"/>
      <c r="K121" s="22">
        <v>0</v>
      </c>
      <c r="L121" s="23">
        <f t="shared" si="1"/>
        <v>0</v>
      </c>
    </row>
    <row r="122" spans="1:12" s="24" customFormat="1" x14ac:dyDescent="0.45">
      <c r="A122" s="16">
        <v>119</v>
      </c>
      <c r="B122" s="16">
        <v>4004764099344</v>
      </c>
      <c r="C122" s="18" t="s">
        <v>143</v>
      </c>
      <c r="D122" s="19" t="s">
        <v>151</v>
      </c>
      <c r="E122" s="19">
        <v>240</v>
      </c>
      <c r="F122" s="20"/>
      <c r="G122" s="20"/>
      <c r="H122" s="20"/>
      <c r="I122" s="21"/>
      <c r="J122" s="20"/>
      <c r="K122" s="22">
        <v>0</v>
      </c>
      <c r="L122" s="23">
        <f t="shared" si="1"/>
        <v>0</v>
      </c>
    </row>
    <row r="123" spans="1:12" s="24" customFormat="1" x14ac:dyDescent="0.45">
      <c r="A123" s="16">
        <v>120</v>
      </c>
      <c r="B123" s="16">
        <v>718103128094</v>
      </c>
      <c r="C123" s="18" t="s">
        <v>139</v>
      </c>
      <c r="D123" s="19" t="s">
        <v>149</v>
      </c>
      <c r="E123" s="19">
        <v>90</v>
      </c>
      <c r="F123" s="20"/>
      <c r="G123" s="20"/>
      <c r="H123" s="20"/>
      <c r="I123" s="21"/>
      <c r="J123" s="20"/>
      <c r="K123" s="22">
        <v>0</v>
      </c>
      <c r="L123" s="23">
        <f t="shared" si="1"/>
        <v>0</v>
      </c>
    </row>
    <row r="124" spans="1:12" s="24" customFormat="1" x14ac:dyDescent="0.45">
      <c r="A124" s="16">
        <v>121</v>
      </c>
      <c r="B124" s="16" t="s">
        <v>54</v>
      </c>
      <c r="C124" s="18" t="s">
        <v>90</v>
      </c>
      <c r="D124" s="19" t="s">
        <v>149</v>
      </c>
      <c r="E124" s="19">
        <v>20</v>
      </c>
      <c r="F124" s="20"/>
      <c r="G124" s="20"/>
      <c r="H124" s="20"/>
      <c r="I124" s="21"/>
      <c r="J124" s="20"/>
      <c r="K124" s="22">
        <v>0</v>
      </c>
      <c r="L124" s="23">
        <f t="shared" si="1"/>
        <v>0</v>
      </c>
    </row>
    <row r="125" spans="1:12" s="24" customFormat="1" x14ac:dyDescent="0.45">
      <c r="A125" s="16">
        <v>122</v>
      </c>
      <c r="B125" s="16">
        <v>5603750811541</v>
      </c>
      <c r="C125" s="18" t="s">
        <v>135</v>
      </c>
      <c r="D125" s="19" t="s">
        <v>151</v>
      </c>
      <c r="E125" s="19">
        <v>15</v>
      </c>
      <c r="F125" s="20"/>
      <c r="G125" s="20"/>
      <c r="H125" s="20"/>
      <c r="I125" s="21"/>
      <c r="J125" s="20"/>
      <c r="K125" s="22">
        <v>0</v>
      </c>
      <c r="L125" s="23">
        <f t="shared" si="1"/>
        <v>0</v>
      </c>
    </row>
    <row r="126" spans="1:12" x14ac:dyDescent="0.35">
      <c r="B126" s="11" t="s">
        <v>112</v>
      </c>
      <c r="K126" s="38" t="s">
        <v>148</v>
      </c>
      <c r="L126" s="39">
        <f>SUM(L4:L125)</f>
        <v>0</v>
      </c>
    </row>
    <row r="128" spans="1:12" x14ac:dyDescent="0.35">
      <c r="B128" s="9"/>
      <c r="D128" s="12"/>
      <c r="E128" s="12"/>
      <c r="I128" s="13"/>
      <c r="J128" s="10"/>
      <c r="K128" s="12"/>
      <c r="L128" s="12"/>
    </row>
    <row r="129" spans="2:12" x14ac:dyDescent="0.35">
      <c r="B129" s="9"/>
      <c r="D129" s="12"/>
      <c r="E129" s="12"/>
      <c r="I129" s="13"/>
      <c r="J129" s="10"/>
      <c r="K129" s="12"/>
      <c r="L129" s="12"/>
    </row>
    <row r="130" spans="2:12" x14ac:dyDescent="0.35">
      <c r="B130" s="9"/>
      <c r="D130" s="12"/>
      <c r="E130" s="12"/>
      <c r="I130" s="13"/>
      <c r="J130" s="10"/>
      <c r="K130" s="12"/>
      <c r="L130" s="12"/>
    </row>
    <row r="131" spans="2:12" x14ac:dyDescent="0.35">
      <c r="B131" s="9"/>
      <c r="D131" s="12"/>
      <c r="E131" s="12"/>
      <c r="I131" s="13"/>
      <c r="J131" s="10"/>
      <c r="K131" s="12"/>
      <c r="L131" s="12"/>
    </row>
    <row r="132" spans="2:12" x14ac:dyDescent="0.35">
      <c r="B132" s="9"/>
      <c r="D132" s="12"/>
      <c r="E132" s="12"/>
      <c r="I132" s="13"/>
      <c r="J132" s="10"/>
      <c r="K132" s="12"/>
      <c r="L132" s="12"/>
    </row>
    <row r="133" spans="2:12" x14ac:dyDescent="0.35">
      <c r="B133" s="9"/>
      <c r="D133" s="12"/>
      <c r="E133" s="12"/>
      <c r="I133" s="13"/>
      <c r="J133" s="10"/>
      <c r="K133" s="12"/>
      <c r="L133" s="12"/>
    </row>
    <row r="134" spans="2:12" x14ac:dyDescent="0.35">
      <c r="B134" s="9"/>
      <c r="D134" s="12"/>
      <c r="E134" s="12"/>
      <c r="I134" s="13"/>
      <c r="J134" s="10"/>
      <c r="K134" s="12"/>
      <c r="L134" s="12"/>
    </row>
  </sheetData>
  <sortState xmlns:xlrd2="http://schemas.microsoft.com/office/spreadsheetml/2017/richdata2" ref="A4:L125">
    <sortCondition ref="C4:C125"/>
  </sortState>
  <dataValidations count="2">
    <dataValidation type="list" allowBlank="1" showInputMessage="1" showErrorMessage="1" sqref="F4:F119" xr:uid="{378BC12D-9128-47BC-B3AF-6AC3A4718C31}">
      <formula1>#REF!</formula1>
    </dataValidation>
    <dataValidation type="list" allowBlank="1" showInputMessage="1" showErrorMessage="1" sqref="G4:G119" xr:uid="{B4B612B2-F88F-4CED-8ED6-A34EA670C85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6CF9B-8FC7-41D9-A44E-2CD3969FCDD4}">
  <dimension ref="A1:M11"/>
  <sheetViews>
    <sheetView workbookViewId="0">
      <selection activeCell="B15" sqref="B15"/>
    </sheetView>
  </sheetViews>
  <sheetFormatPr defaultColWidth="9" defaultRowHeight="13.5" x14ac:dyDescent="0.35"/>
  <cols>
    <col min="1" max="1" width="7.59765625" style="2" customWidth="1"/>
    <col min="2" max="2" width="39.3984375" style="2" bestFit="1" customWidth="1"/>
    <col min="3" max="3" width="21.59765625" style="2" customWidth="1"/>
    <col min="4" max="16384" width="9" style="2"/>
  </cols>
  <sheetData>
    <row r="1" spans="1:13" ht="17.649999999999999" x14ac:dyDescent="0.5">
      <c r="A1" s="1" t="s">
        <v>31</v>
      </c>
      <c r="C1" s="3"/>
    </row>
    <row r="2" spans="1:13" ht="14.65" thickBot="1" x14ac:dyDescent="0.5">
      <c r="B2" s="25" t="s">
        <v>144</v>
      </c>
      <c r="C2"/>
      <c r="D2"/>
      <c r="E2"/>
      <c r="F2"/>
      <c r="G2"/>
      <c r="H2"/>
      <c r="I2"/>
      <c r="J2"/>
      <c r="K2"/>
      <c r="L2"/>
      <c r="M2"/>
    </row>
    <row r="3" spans="1:13" ht="14.65" thickBot="1" x14ac:dyDescent="0.5">
      <c r="B3" s="26" t="s">
        <v>145</v>
      </c>
      <c r="C3" s="27"/>
      <c r="D3" s="27"/>
      <c r="E3" s="27"/>
      <c r="F3" s="28"/>
      <c r="G3"/>
      <c r="H3"/>
      <c r="I3"/>
      <c r="J3"/>
      <c r="K3"/>
      <c r="L3"/>
      <c r="M3"/>
    </row>
    <row r="4" spans="1:13" ht="14.65" thickBot="1" x14ac:dyDescent="0.5">
      <c r="B4" s="29"/>
      <c r="C4"/>
      <c r="D4"/>
      <c r="E4"/>
      <c r="F4" s="30"/>
      <c r="G4"/>
      <c r="H4"/>
      <c r="I4"/>
      <c r="J4"/>
      <c r="K4"/>
      <c r="L4"/>
      <c r="M4"/>
    </row>
    <row r="5" spans="1:13" ht="14.65" thickBot="1" x14ac:dyDescent="0.5">
      <c r="B5"/>
      <c r="C5" s="31">
        <v>0</v>
      </c>
      <c r="D5"/>
      <c r="E5"/>
      <c r="F5" s="30"/>
      <c r="G5"/>
      <c r="H5"/>
      <c r="I5"/>
      <c r="J5"/>
      <c r="K5"/>
      <c r="L5"/>
      <c r="M5"/>
    </row>
    <row r="6" spans="1:13" ht="14.65" thickBot="1" x14ac:dyDescent="0.5">
      <c r="B6" s="32"/>
      <c r="C6" s="33"/>
      <c r="D6" s="33"/>
      <c r="E6" s="33"/>
      <c r="F6" s="34"/>
      <c r="G6"/>
      <c r="H6"/>
      <c r="I6"/>
      <c r="J6"/>
      <c r="K6"/>
      <c r="L6"/>
      <c r="M6"/>
    </row>
    <row r="7" spans="1:13" ht="14.25" x14ac:dyDescent="0.45">
      <c r="B7" s="35" t="s">
        <v>146</v>
      </c>
      <c r="C7" s="36"/>
      <c r="D7" s="36"/>
      <c r="E7" s="36"/>
      <c r="F7" s="36"/>
      <c r="G7" s="36"/>
      <c r="H7"/>
      <c r="I7"/>
      <c r="J7"/>
      <c r="K7"/>
      <c r="L7"/>
      <c r="M7"/>
    </row>
    <row r="8" spans="1:13" ht="14.25" x14ac:dyDescent="0.45">
      <c r="B8" s="36" t="s">
        <v>147</v>
      </c>
      <c r="C8" s="36"/>
      <c r="D8" s="36"/>
      <c r="E8" s="36"/>
      <c r="F8" s="36"/>
      <c r="G8" s="36"/>
      <c r="H8"/>
      <c r="I8"/>
      <c r="J8"/>
      <c r="K8"/>
      <c r="L8"/>
      <c r="M8"/>
    </row>
    <row r="9" spans="1:13" ht="14.25" x14ac:dyDescent="0.45">
      <c r="B9" t="s">
        <v>153</v>
      </c>
      <c r="C9"/>
      <c r="D9"/>
      <c r="E9"/>
      <c r="F9"/>
      <c r="G9"/>
      <c r="H9"/>
      <c r="I9"/>
      <c r="J9"/>
      <c r="K9"/>
      <c r="L9"/>
      <c r="M9"/>
    </row>
    <row r="10" spans="1:13" ht="14.25" x14ac:dyDescent="0.45">
      <c r="B10"/>
      <c r="C10"/>
      <c r="D10"/>
      <c r="E10"/>
      <c r="F10"/>
      <c r="G10"/>
      <c r="H10"/>
      <c r="I10"/>
      <c r="J10"/>
      <c r="K10"/>
      <c r="L10"/>
      <c r="M10"/>
    </row>
    <row r="11" spans="1:13" ht="14.25" x14ac:dyDescent="0.45">
      <c r="B11"/>
      <c r="C11"/>
      <c r="D11"/>
      <c r="E11"/>
      <c r="F11"/>
      <c r="G11"/>
      <c r="H11"/>
      <c r="I11"/>
      <c r="J11"/>
      <c r="K11"/>
      <c r="L11"/>
      <c r="M1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Kernassortiment</vt:lpstr>
      <vt:lpstr>Catalogusassortiment</vt:lpstr>
    </vt:vector>
  </TitlesOfParts>
  <Company>Servicepunt 71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Klomp, Naomi</dc:creator>
  <cp:lastModifiedBy>Schaar, Zoë van der</cp:lastModifiedBy>
  <cp:lastPrinted>2022-08-26T09:41:10Z</cp:lastPrinted>
  <dcterms:created xsi:type="dcterms:W3CDTF">2022-08-10T10:40:07Z</dcterms:created>
  <dcterms:modified xsi:type="dcterms:W3CDTF">2022-10-04T07:22:28Z</dcterms:modified>
</cp:coreProperties>
</file>