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G:\SPTSIN\SININ\1. Projecten\A10 WMO\A10.07.2022 Woningaanpassingen en deuropeners\3b. Gunningsfase\0. Voorbereiding\Bijlagen\"/>
    </mc:Choice>
  </mc:AlternateContent>
  <xr:revisionPtr revIDLastSave="0" documentId="13_ncr:1_{4EA4D6A9-1F8F-4A85-A6AA-0229E016A6FC}" xr6:coauthVersionLast="47" xr6:coauthVersionMax="47" xr10:uidLastSave="{00000000-0000-0000-0000-000000000000}"/>
  <bookViews>
    <workbookView xWindow="-98" yWindow="-98" windowWidth="20715" windowHeight="13276" xr2:uid="{00000000-000D-0000-FFFF-FFFF00000000}"/>
  </bookViews>
  <sheets>
    <sheet name="Blad1" sheetId="1" r:id="rId1"/>
  </sheets>
  <definedNames>
    <definedName name="_xlnm.Print_Area" localSheetId="0">Blad1!$A$1:$H$138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5" i="1" l="1"/>
  <c r="H93" i="1"/>
  <c r="H19" i="1"/>
  <c r="H20" i="1"/>
  <c r="H21" i="1"/>
  <c r="H22" i="1"/>
  <c r="H24" i="1"/>
  <c r="H25" i="1"/>
  <c r="H31" i="1"/>
  <c r="H32" i="1"/>
  <c r="H37" i="1"/>
  <c r="H41" i="1"/>
  <c r="H42" i="1"/>
  <c r="H43" i="1"/>
  <c r="H44" i="1"/>
  <c r="H45" i="1"/>
  <c r="H46" i="1"/>
  <c r="H51" i="1"/>
  <c r="H52" i="1"/>
  <c r="H53" i="1"/>
  <c r="H55" i="1"/>
  <c r="H56" i="1"/>
  <c r="H57" i="1"/>
  <c r="H60" i="1"/>
  <c r="H62" i="1"/>
  <c r="H63" i="1"/>
  <c r="H66" i="1"/>
  <c r="H69" i="1"/>
  <c r="H70" i="1"/>
  <c r="H71" i="1"/>
  <c r="H75" i="1"/>
  <c r="H76" i="1"/>
  <c r="H77" i="1"/>
  <c r="H78" i="1"/>
  <c r="H79" i="1"/>
  <c r="H83" i="1"/>
  <c r="H84" i="1"/>
  <c r="H85" i="1"/>
  <c r="H86" i="1"/>
  <c r="H87" i="1"/>
  <c r="H88" i="1"/>
  <c r="H89" i="1"/>
  <c r="H94" i="1"/>
  <c r="H99" i="1"/>
  <c r="H100" i="1"/>
  <c r="H101" i="1"/>
  <c r="H102" i="1"/>
  <c r="H104" i="1"/>
  <c r="H105" i="1"/>
  <c r="H108" i="1"/>
  <c r="H112" i="1"/>
  <c r="H117" i="1"/>
  <c r="H118" i="1"/>
  <c r="H12" i="1"/>
  <c r="H14" i="1"/>
  <c r="H10" i="1"/>
  <c r="H120" i="1" s="1"/>
  <c r="H29" i="1" l="1"/>
  <c r="H103" i="1"/>
  <c r="H27" i="1"/>
  <c r="H13" i="1"/>
  <c r="H107" i="1"/>
  <c r="H65" i="1"/>
  <c r="H113" i="1"/>
  <c r="H11" i="1"/>
  <c r="H28" i="1"/>
  <c r="H38" i="1"/>
  <c r="H39" i="1"/>
  <c r="H15" i="1"/>
  <c r="H33" i="1"/>
  <c r="H47" i="1"/>
  <c r="H58" i="1"/>
  <c r="H61" i="1"/>
  <c r="H67" i="1"/>
</calcChain>
</file>

<file path=xl/sharedStrings.xml><?xml version="1.0" encoding="utf-8"?>
<sst xmlns="http://schemas.openxmlformats.org/spreadsheetml/2006/main" count="178" uniqueCount="108">
  <si>
    <t>Omschrijving Product</t>
  </si>
  <si>
    <t>Eenheid</t>
  </si>
  <si>
    <t>Aantal</t>
  </si>
  <si>
    <t>Toiletvoorzieningen</t>
  </si>
  <si>
    <t>Toiletbeugelset</t>
  </si>
  <si>
    <t>st</t>
  </si>
  <si>
    <t>Toiletbeugelset met verhoger (+6 of +10 cm)</t>
  </si>
  <si>
    <t xml:space="preserve">Verhoogde toiletpot +6/+10 (incl. toiletzitting) </t>
  </si>
  <si>
    <t>Sanibroyeur</t>
  </si>
  <si>
    <t>Beugels</t>
  </si>
  <si>
    <t>Opklapbare wand- toiletbeugel 50 t/m 90 cm</t>
  </si>
  <si>
    <t>Steunpoot of statief (vloerconsole) voor wand- toiletbeugel</t>
  </si>
  <si>
    <t>Extra trapleuning</t>
  </si>
  <si>
    <t>Trapspilbeugel</t>
  </si>
  <si>
    <t>Wandpapegaai</t>
  </si>
  <si>
    <t>Plafondpapegaai</t>
  </si>
  <si>
    <t>Wastafelbeugel</t>
  </si>
  <si>
    <t>Pakpaal</t>
  </si>
  <si>
    <t>Pakpaal met beugel</t>
  </si>
  <si>
    <t>Blokkeersysteem voor pakpaal</t>
  </si>
  <si>
    <t>Badkamervoorzieningen</t>
  </si>
  <si>
    <t>Douchezitje opklapbaar zonder rug/ of armleuningen</t>
  </si>
  <si>
    <t>Douchezitje opklapbaar met rugleuning en armleuningen</t>
  </si>
  <si>
    <t>Hulppootset voor douchezitje</t>
  </si>
  <si>
    <t>Slopen van bad en creeren van een douchehoek op afschot (incl alle materialen waaronder tegelwerk, antisliptegels, verplaatsen kraan en andere werkzaamheden)</t>
  </si>
  <si>
    <t>Slopen van douche(bak) en creeren van een douchehoek  met vloer op afschot (incl alle materialen waaronder tegelwerk, antisliptegels, verplaatsen kraan en werkzaamheden)</t>
  </si>
  <si>
    <t>Verplaatsen kraan en douchehaakje of glijstang</t>
  </si>
  <si>
    <t>Antislipbehandeling bestaande douchevloer</t>
  </si>
  <si>
    <t>m2</t>
  </si>
  <si>
    <t>Onderrijdbare wastafel</t>
  </si>
  <si>
    <t>Hoogte verstelbare onderrijdbare wastafel</t>
  </si>
  <si>
    <t>Drempelaanpassingen</t>
  </si>
  <si>
    <t>Verwijderen stofdrempel binnendeur en plaatsen afdekstrip</t>
  </si>
  <si>
    <t>Drempelhulp binnenshuis 10 tot 15 cm hoog (verhouding 1:12) zo nodig aan 2 of 3 zijden oprijdbaar</t>
  </si>
  <si>
    <t>Vlonder op galerij bij voordeur (modulair systeem, herverstrekbaar) hoogte tot 15 cm incl. opritten 1:16</t>
  </si>
  <si>
    <t>Verhogen balkon tot 15 cm</t>
  </si>
  <si>
    <t>Verhogen balusstrade</t>
  </si>
  <si>
    <t>m1</t>
  </si>
  <si>
    <t>Ophogen bestaande bestrating &gt;15 cm hoog (verhouding 1:16)</t>
  </si>
  <si>
    <t>Deuren (inclusief onderhoud en reparatie)</t>
  </si>
  <si>
    <t>Verbreden binnendeur (90cm) halfsteensmuur incl kozijn, (brandwerende) deur en schilderwerkzaamheden (gronden)</t>
  </si>
  <si>
    <t>Verbreden binnendeur (90 cm) volsteensmuur incl kozijn, (brandwerende) deur en schilderwerkzaamheden (gronden)</t>
  </si>
  <si>
    <t>Verbreden van schuur/boxdeur (90 cm) incl kozijn, (brandwerende) deur en schilderwerkzaamheden (gronden en aflakken)</t>
  </si>
  <si>
    <t>Verbreden buitendeur, incl kozijn, (brandwerende) deur en schiderwerkzaamheden (gronden en aflakken)</t>
  </si>
  <si>
    <t>Standaard deur vervangen voor brandwerende deur</t>
  </si>
  <si>
    <t>Elektrische deuropeners</t>
  </si>
  <si>
    <t>Elektrische deuropener tbv een algemene toegangsdeur met 1 drukknop en één sleutelschakelaar, met ontgrendelaar, aanleggen elektra max 10  m leidingwerk</t>
  </si>
  <si>
    <t>Elektrische deuropener tbv een algemene tussendeur (o.a. galerij) met 2 drukknoppen of bewegingssensor, met ontgrendelaar, aanleggen elektra max 10 m leidingwerk</t>
  </si>
  <si>
    <t>Elektrische deuropener  tbv een voordeur met 1 drukknop, een automatisch nachtslot, 1 handzender+ ontvanger, met ontgrendelaar, aanleggen elektra max 10  m leidingwerk</t>
  </si>
  <si>
    <t>Extra handzender t.b.v. bestaande elektrische deuropener (universeel)</t>
  </si>
  <si>
    <t>Ontvanger voor Extra handzender t.b.v. bestaande elektrische deuropener (universeel)</t>
  </si>
  <si>
    <t>Halofooninstallaties / Intercominstallatie</t>
  </si>
  <si>
    <t>Standaard intercominstallatie met deurontgrendelaar, incl. aanleggen elektra max 10 m leidingwerk</t>
  </si>
  <si>
    <t>Halofooninstallatie met beeldscherm en camera, met draagbaar bedieningstoestel, met deurontgrendelaar incl aanleggen elektra max 10 m leidingwerk</t>
  </si>
  <si>
    <t>Internetkoppeling voor op smartphone of mobiel device met deurontgrendelaar, incl aanleggen elektra max 10 m leidingwerk</t>
  </si>
  <si>
    <t>Stalling scootmobiel</t>
  </si>
  <si>
    <t>Meerprijs per strekkende meter leidingwerk binnen</t>
  </si>
  <si>
    <t>Meerprijs per strekkende meter leidingwerk buiten</t>
  </si>
  <si>
    <t>Tussenmeter t.b.v. oplaadpunt</t>
  </si>
  <si>
    <t>Afsluitbare kast aan muur voor oplader</t>
  </si>
  <si>
    <t>Plank aan muur voor oplader</t>
  </si>
  <si>
    <t>Scootmobielsafe div. maatvoeringen, handbediend incl elektra (max 10 meter)</t>
  </si>
  <si>
    <t>Scootmobielsafe div. maatvoeringen, elektrisch bediend incl elektra (max 10 meter)</t>
  </si>
  <si>
    <t>Onderhoudstarieven en verwijderen</t>
  </si>
  <si>
    <t>Preventief en correctief onderhoudstarief elektrische deuropeners</t>
  </si>
  <si>
    <t>per jaar</t>
  </si>
  <si>
    <t>Calculatie woningaanpassing</t>
  </si>
  <si>
    <t>Calculatie klein (minder dan 3 uur werk), incl maatopname in geval de opdracht niet wordt gegund.</t>
  </si>
  <si>
    <t>Calculatie groot (meer dan 3 uur werk), incl. maatopname in geval de opdracht niet wordt gegund.</t>
  </si>
  <si>
    <t>TOTAALPRIJS</t>
  </si>
  <si>
    <t>Uurtarief</t>
  </si>
  <si>
    <t>per uur</t>
  </si>
  <si>
    <t>Inschrijver:</t>
  </si>
  <si>
    <t>Naam rechtsgeldig vertegenwoordiger:</t>
  </si>
  <si>
    <t>Functie rechtsgeldig vertegenwoordiger:</t>
  </si>
  <si>
    <t>Rechtsgeldige ondertekening:</t>
  </si>
  <si>
    <t>Datum:</t>
  </si>
  <si>
    <t>Meerprijs strekkende meter leidingwerk t.b.v. elektrische deuropener</t>
  </si>
  <si>
    <t>Kantelbare spiegel of lange doorlopende spiegel vanaf de rand    van de wastafel</t>
  </si>
  <si>
    <t>Product    groep</t>
  </si>
  <si>
    <t>Douche-/föhninstallatie (zonder afstandsbediening)                      incl elektra en water</t>
  </si>
  <si>
    <t>Douche-/föhninstallatie (met afstandsbediening)                            incl elektra en water</t>
  </si>
  <si>
    <t>Vaste handgreep / wand- toiletbeugel langer dan 40 cm                            en tot 1 meter</t>
  </si>
  <si>
    <t>Ophogen bestaande bestrating tot 10 cm hoog                          (verhouding 1:5 tot 1:10)</t>
  </si>
  <si>
    <t>Ophogen bestaande bestrating 10 tot 15 cm hoog                      (verhouding 1:12)</t>
  </si>
  <si>
    <t>Bijlage 5  - Tarievenlijst woningaanpassingen en deuropeners</t>
  </si>
  <si>
    <t>1a Standaard woningaanpassingen en deuropeners</t>
  </si>
  <si>
    <t>1b Standaard uurtarief</t>
  </si>
  <si>
    <t>Prijs per eenheid (incl. BTW)</t>
  </si>
  <si>
    <t>Prijs per eenheid (excl. BTW)</t>
  </si>
  <si>
    <t>Vaste handgreep / wand- toiletbeugel tot en met 40 cm</t>
  </si>
  <si>
    <t>Verwijderen onderdorpel deur en verlengen              aanwezige deur</t>
  </si>
  <si>
    <t>Verwijderen hardstenen dorpel en verlengen   aanwezige deur</t>
  </si>
  <si>
    <t>Drempelhulp binnenshuis tot 3 cm hoog                 (verhouding 1:2) zo nodig aan 2 of 3 zijden oprijdbaar</t>
  </si>
  <si>
    <t>Drempelhulp binnenshuis 3 tot 10 cm hoog           (verhouding 1:5 tot 1:10) zo nodig aan 2 of 3 zijden oprijdbaar</t>
  </si>
  <si>
    <t>Drempelhulp binnenshuis &gt;15 cm hoog            (verhouding 1:16) zo nodig aan 2 of 3 zijden oprijdbaar</t>
  </si>
  <si>
    <t>Drempelhulp buitenshuis tot 3 cm hoog            (verhouding 1:2) zo nodig aan 2 of 3 zijden oprijdbaar</t>
  </si>
  <si>
    <t>Drempelhulp buitenshuis 3 tot 10 cm hoog           (verhouding 1:5 tot 1:10) zo nodig aan 2 of 3 zijden oprijdbaar</t>
  </si>
  <si>
    <t>Drempelhulp buitenshuis 10 tot 15 cm hoog         (verhouding 1:12) zo nodig aan 2 of 3 zijden oprijdbaar</t>
  </si>
  <si>
    <t>Drempelhulp buitenshuis &gt;15 cm hoog              (verhouding 1:16) zo nodig aan 2 of 3 zijden oprijdbaar</t>
  </si>
  <si>
    <t xml:space="preserve">Elektrische deuropener tbv een tussendeur in de woning met 2 drukknoppen of bewegingssensor, met ontgrendelaar, 1 handzender + ontvanger, aanleggen elektra max 10 m leidingwerk. </t>
  </si>
  <si>
    <t>Wandcontactdoos binnen, maximaal 5 meter leidingwerk</t>
  </si>
  <si>
    <t>Wandcontactdoos buiten, maximaal 5 meter  leidingwerk</t>
  </si>
  <si>
    <t>Correctief onderhoudstarief extra handzender              (en evt ontvanger)</t>
  </si>
  <si>
    <t>Tarief per eenheid (incl. BTW)</t>
  </si>
  <si>
    <t>Tarief per eenheid          (excl. BTW)</t>
  </si>
  <si>
    <r>
      <rPr>
        <b/>
        <u/>
        <sz val="11"/>
        <color theme="1"/>
        <rFont val="Arial"/>
        <family val="2"/>
      </rPr>
      <t>Standaard uurtarief</t>
    </r>
    <r>
      <rPr>
        <b/>
        <sz val="11"/>
        <color theme="1"/>
        <rFont val="Arial"/>
        <family val="2"/>
      </rPr>
      <t xml:space="preserve"> (inclusief voorrijdkosten)                                 </t>
    </r>
    <r>
      <rPr>
        <b/>
        <i/>
        <sz val="11"/>
        <color theme="1"/>
        <rFont val="Arial"/>
        <family val="2"/>
      </rPr>
      <t>Dit tarief mag alleen in rekening worden gebracht voor de woningaanpassingen die niet in deze prijslijst voorkomen, zoals bij preventief en correctief onderhoud (na de garantietermijn van 48 maanden) én bij het verwijderen van woningaanpassingen.</t>
    </r>
  </si>
  <si>
    <t>Prijs per eenheid (exclusief BTW)                 x aantal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</si>
</sst>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7" x14ac:knownFonts="1">
    <font>
      <sz val="11"/>
      <color theme="1"/>
      <name val="Calibri"/>
      <family val="2"/>
      <scheme val="minor"/>
    </font>
    <font>
      <b/>
      <sz val="9"/>
      <color indexed="8"/>
      <name val="Arial"/>
      <family val="2"/>
    </font>
    <font>
      <sz val="9"/>
      <color theme="1"/>
      <name val="Arial"/>
      <family val="2"/>
    </font>
    <font>
      <sz val="9"/>
      <name val="Arial"/>
      <family val="2"/>
    </font>
    <font>
      <b/>
      <sz val="9"/>
      <name val="Arial"/>
      <family val="2"/>
    </font>
    <font>
      <b/>
      <sz val="12"/>
      <color theme="1"/>
      <name val="Arial"/>
      <family val="2"/>
    </font>
    <font>
      <sz val="11"/>
      <color theme="1"/>
      <name val="Arial"/>
      <family val="2"/>
    </font>
    <font>
      <sz val="11"/>
      <name val="Arial"/>
      <family val="2"/>
    </font>
    <font>
      <b/>
      <sz val="11"/>
      <color theme="1"/>
      <name val="Arial"/>
      <family val="2"/>
    </font>
    <font>
      <b/>
      <sz val="11"/>
      <color indexed="8"/>
      <name val="Arial"/>
      <family val="2"/>
    </font>
    <font>
      <b/>
      <sz val="10"/>
      <color indexed="8"/>
      <name val="Arial"/>
      <family val="2"/>
    </font>
    <font>
      <b/>
      <sz val="10"/>
      <color theme="1"/>
      <name val="Arial"/>
      <family val="2"/>
    </font>
    <font>
      <sz val="10"/>
      <color theme="1"/>
      <name val="Arial"/>
      <family val="2"/>
    </font>
    <font>
      <b/>
      <u/>
      <sz val="10"/>
      <color theme="1"/>
      <name val="Arial"/>
      <family val="2"/>
    </font>
    <font>
      <sz val="10"/>
      <name val="Arial"/>
      <family val="2"/>
    </font>
    <font>
      <sz val="10"/>
      <color indexed="8"/>
      <name val="Arial"/>
      <family val="2"/>
    </font>
    <font>
      <b/>
      <sz val="11"/>
      <color theme="9"/>
      <name val="Arial"/>
      <family val="2"/>
    </font>
    <font>
      <sz val="11"/>
      <color theme="9"/>
      <name val="Arial"/>
      <family val="2"/>
    </font>
    <font>
      <sz val="10"/>
      <color theme="9"/>
      <name val="Arial"/>
      <family val="2"/>
    </font>
    <font>
      <sz val="11"/>
      <color indexed="8"/>
      <name val="Arial"/>
      <family val="2"/>
    </font>
    <font>
      <b/>
      <sz val="11"/>
      <name val="Arial"/>
      <family val="2"/>
    </font>
    <font>
      <sz val="11"/>
      <color rgb="FF000000"/>
      <name val="Arial"/>
      <family val="2"/>
    </font>
    <font>
      <b/>
      <sz val="11"/>
      <color rgb="FF000000"/>
      <name val="Arial"/>
      <family val="2"/>
    </font>
    <font>
      <sz val="11"/>
      <color rgb="FF00B0F0"/>
      <name val="Arial"/>
      <family val="2"/>
    </font>
    <font>
      <b/>
      <u/>
      <sz val="11"/>
      <color theme="1"/>
      <name val="Arial"/>
      <family val="2"/>
    </font>
    <font>
      <u/>
      <sz val="11"/>
      <color theme="1"/>
      <name val="Arial"/>
      <family val="2"/>
    </font>
    <font>
      <b/>
      <i/>
      <sz val="11"/>
      <color theme="1"/>
      <name val="Arial"/>
      <family val="2"/>
    </font>
  </fonts>
  <fills count="7">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9">
    <xf numFmtId="0" fontId="0" fillId="0" borderId="0" xfId="0"/>
    <xf numFmtId="0" fontId="5" fillId="0" borderId="0" xfId="0" applyFont="1" applyProtection="1"/>
    <xf numFmtId="0" fontId="6" fillId="0" borderId="0" xfId="0" applyFont="1" applyAlignment="1" applyProtection="1">
      <alignment wrapText="1"/>
    </xf>
    <xf numFmtId="0" fontId="6" fillId="0" borderId="0" xfId="0" applyFont="1" applyAlignment="1" applyProtection="1">
      <alignment horizontal="center"/>
    </xf>
    <xf numFmtId="0" fontId="7" fillId="0" borderId="0" xfId="0" applyFont="1" applyAlignment="1" applyProtection="1">
      <alignment horizontal="center"/>
    </xf>
    <xf numFmtId="0" fontId="6" fillId="0" borderId="0" xfId="0" applyFont="1" applyAlignment="1" applyProtection="1">
      <alignment horizontal="center" vertical="center"/>
    </xf>
    <xf numFmtId="0" fontId="12" fillId="0" borderId="0" xfId="0" applyFont="1" applyAlignment="1" applyProtection="1">
      <alignment horizontal="center"/>
    </xf>
    <xf numFmtId="0" fontId="6" fillId="0" borderId="0" xfId="0" applyFont="1" applyProtection="1"/>
    <xf numFmtId="0" fontId="25" fillId="0" borderId="0" xfId="0" applyFont="1" applyProtection="1"/>
    <xf numFmtId="0" fontId="12" fillId="0" borderId="0" xfId="0" applyFont="1" applyAlignment="1" applyProtection="1">
      <alignment wrapText="1"/>
    </xf>
    <xf numFmtId="0" fontId="14" fillId="0" borderId="0" xfId="0" applyFont="1" applyAlignment="1" applyProtection="1">
      <alignment horizontal="center"/>
    </xf>
    <xf numFmtId="0" fontId="12" fillId="0" borderId="0" xfId="0" applyFont="1" applyAlignment="1" applyProtection="1">
      <alignment horizontal="center" vertical="center"/>
    </xf>
    <xf numFmtId="0" fontId="12" fillId="0" borderId="0" xfId="0" applyFont="1" applyProtection="1"/>
    <xf numFmtId="0" fontId="8" fillId="0" borderId="0" xfId="0" applyFont="1" applyProtection="1"/>
    <xf numFmtId="0" fontId="5" fillId="0" borderId="0" xfId="0" applyFont="1" applyAlignment="1" applyProtection="1">
      <alignment wrapText="1"/>
    </xf>
    <xf numFmtId="0" fontId="9" fillId="0" borderId="1" xfId="0" applyFont="1" applyBorder="1" applyAlignment="1" applyProtection="1">
      <alignment horizontal="center" vertical="center" wrapText="1" shrinkToFit="1"/>
    </xf>
    <xf numFmtId="0" fontId="9" fillId="0" borderId="1" xfId="0" applyFont="1" applyBorder="1" applyAlignment="1" applyProtection="1">
      <alignment horizontal="center" vertical="center" wrapText="1"/>
    </xf>
    <xf numFmtId="0" fontId="9" fillId="0" borderId="1" xfId="0" applyFont="1" applyBorder="1" applyAlignment="1" applyProtection="1">
      <alignment horizontal="center" vertical="center"/>
    </xf>
    <xf numFmtId="0" fontId="20" fillId="0" borderId="1" xfId="0" applyFont="1" applyBorder="1" applyAlignment="1" applyProtection="1">
      <alignment horizontal="center" vertical="center"/>
    </xf>
    <xf numFmtId="0" fontId="8" fillId="0" borderId="1"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9" fillId="0" borderId="1" xfId="0" applyFont="1" applyBorder="1" applyAlignment="1" applyProtection="1">
      <alignment horizontal="center" vertical="top"/>
    </xf>
    <xf numFmtId="0" fontId="9" fillId="0" borderId="1" xfId="0" applyFont="1" applyBorder="1" applyAlignment="1" applyProtection="1">
      <alignment horizontal="left" vertical="top" wrapText="1"/>
    </xf>
    <xf numFmtId="0" fontId="20" fillId="0" borderId="1" xfId="0" applyFont="1" applyBorder="1" applyAlignment="1" applyProtection="1">
      <alignment horizontal="center"/>
    </xf>
    <xf numFmtId="0" fontId="8" fillId="0" borderId="1" xfId="0" applyFont="1" applyBorder="1" applyAlignment="1" applyProtection="1">
      <alignment horizontal="center"/>
    </xf>
    <xf numFmtId="0" fontId="8" fillId="0" borderId="1" xfId="0" applyFont="1" applyBorder="1" applyAlignment="1" applyProtection="1">
      <alignment horizontal="center" vertical="center"/>
    </xf>
    <xf numFmtId="0" fontId="6" fillId="0" borderId="1" xfId="0" applyFont="1" applyBorder="1" applyAlignment="1" applyProtection="1">
      <alignment horizontal="center"/>
    </xf>
    <xf numFmtId="0" fontId="12" fillId="0" borderId="0" xfId="0" applyFont="1" applyBorder="1" applyAlignment="1" applyProtection="1">
      <alignment horizontal="center"/>
    </xf>
    <xf numFmtId="0" fontId="9" fillId="0" borderId="1" xfId="0" applyFont="1" applyBorder="1" applyAlignment="1" applyProtection="1">
      <alignment vertical="center" wrapText="1"/>
    </xf>
    <xf numFmtId="0" fontId="7" fillId="0" borderId="1" xfId="0" applyFont="1" applyBorder="1" applyAlignment="1" applyProtection="1">
      <alignment horizontal="center"/>
    </xf>
    <xf numFmtId="0" fontId="6" fillId="0" borderId="1" xfId="0" applyFont="1" applyBorder="1" applyAlignment="1" applyProtection="1">
      <alignment horizontal="center" vertical="center"/>
    </xf>
    <xf numFmtId="0" fontId="11" fillId="0" borderId="1" xfId="0" applyFont="1" applyBorder="1" applyAlignment="1" applyProtection="1">
      <alignment horizontal="center"/>
    </xf>
    <xf numFmtId="0" fontId="1" fillId="0" borderId="1" xfId="0" applyFont="1" applyBorder="1" applyAlignment="1" applyProtection="1">
      <alignment vertical="center" wrapText="1"/>
    </xf>
    <xf numFmtId="0" fontId="10" fillId="0" borderId="1" xfId="0" applyFont="1" applyBorder="1" applyAlignment="1" applyProtection="1">
      <alignment horizontal="center" vertical="center"/>
    </xf>
    <xf numFmtId="0" fontId="14" fillId="0" borderId="1" xfId="0" applyFont="1" applyBorder="1" applyAlignment="1" applyProtection="1">
      <alignment horizontal="center"/>
    </xf>
    <xf numFmtId="0" fontId="12" fillId="0" borderId="1" xfId="0" applyFont="1" applyBorder="1" applyAlignment="1" applyProtection="1">
      <alignment horizontal="center"/>
    </xf>
    <xf numFmtId="0" fontId="12" fillId="0" borderId="1" xfId="0" applyFont="1" applyBorder="1" applyAlignment="1" applyProtection="1">
      <alignment horizontal="center" vertical="center"/>
    </xf>
    <xf numFmtId="0" fontId="11" fillId="0" borderId="1" xfId="0" applyFont="1" applyBorder="1" applyAlignment="1" applyProtection="1">
      <alignment horizontal="center" vertical="center"/>
    </xf>
    <xf numFmtId="0" fontId="19" fillId="0" borderId="1" xfId="0" applyFont="1" applyBorder="1" applyAlignment="1" applyProtection="1">
      <alignment vertical="center" wrapText="1"/>
    </xf>
    <xf numFmtId="0" fontId="19" fillId="0" borderId="1" xfId="0" applyFont="1" applyBorder="1" applyAlignment="1" applyProtection="1">
      <alignment horizontal="center" vertical="center"/>
    </xf>
    <xf numFmtId="164" fontId="6" fillId="5" borderId="1" xfId="0" applyNumberFormat="1" applyFont="1" applyFill="1" applyBorder="1" applyAlignment="1" applyProtection="1">
      <alignment horizontal="center" vertical="center"/>
    </xf>
    <xf numFmtId="164" fontId="12" fillId="0" borderId="0" xfId="0" applyNumberFormat="1" applyFont="1" applyBorder="1" applyAlignment="1" applyProtection="1">
      <alignment horizontal="center" vertical="center"/>
    </xf>
    <xf numFmtId="0" fontId="7" fillId="0" borderId="1" xfId="0" applyFont="1" applyBorder="1" applyAlignment="1" applyProtection="1">
      <alignment vertical="center" wrapText="1"/>
    </xf>
    <xf numFmtId="0" fontId="3" fillId="0" borderId="1" xfId="0" applyFont="1" applyBorder="1" applyAlignment="1" applyProtection="1">
      <alignment vertical="center" wrapText="1"/>
    </xf>
    <xf numFmtId="0" fontId="15" fillId="0" borderId="1" xfId="0" applyFont="1" applyBorder="1" applyAlignment="1" applyProtection="1">
      <alignment horizontal="center" vertical="center"/>
    </xf>
    <xf numFmtId="0" fontId="14" fillId="0" borderId="1" xfId="0" applyFont="1" applyBorder="1" applyAlignment="1" applyProtection="1">
      <alignment horizontal="center" vertical="center"/>
    </xf>
    <xf numFmtId="164" fontId="12" fillId="0" borderId="1" xfId="0" applyNumberFormat="1" applyFont="1" applyBorder="1" applyAlignment="1" applyProtection="1">
      <alignment horizontal="center" vertical="center"/>
    </xf>
    <xf numFmtId="0" fontId="4" fillId="0" borderId="1" xfId="0" applyFont="1" applyBorder="1" applyAlignment="1" applyProtection="1">
      <alignment vertical="center" wrapText="1"/>
    </xf>
    <xf numFmtId="0" fontId="7" fillId="0" borderId="1" xfId="0" applyFont="1" applyBorder="1" applyAlignment="1" applyProtection="1">
      <alignment horizontal="center" vertical="center"/>
    </xf>
    <xf numFmtId="164" fontId="6" fillId="0" borderId="1" xfId="0" applyNumberFormat="1" applyFont="1" applyBorder="1" applyAlignment="1" applyProtection="1">
      <alignment horizontal="center" vertical="center"/>
    </xf>
    <xf numFmtId="0" fontId="20" fillId="0" borderId="1" xfId="0" applyFont="1" applyBorder="1" applyAlignment="1" applyProtection="1">
      <alignment vertical="center" wrapText="1"/>
    </xf>
    <xf numFmtId="0" fontId="21" fillId="0" borderId="1" xfId="0" applyFont="1" applyBorder="1" applyAlignment="1" applyProtection="1">
      <alignment vertical="center" wrapText="1"/>
    </xf>
    <xf numFmtId="0" fontId="22" fillId="0" borderId="1" xfId="0" applyFont="1" applyBorder="1" applyAlignment="1" applyProtection="1">
      <alignment vertical="center" wrapText="1"/>
    </xf>
    <xf numFmtId="0" fontId="23" fillId="0" borderId="1" xfId="0" applyFont="1" applyBorder="1" applyAlignment="1" applyProtection="1">
      <alignment vertical="center" wrapText="1"/>
    </xf>
    <xf numFmtId="0" fontId="11" fillId="0" borderId="1" xfId="0" applyFont="1" applyBorder="1" applyProtection="1"/>
    <xf numFmtId="0" fontId="6" fillId="0" borderId="1" xfId="0" applyFont="1" applyBorder="1" applyAlignment="1" applyProtection="1">
      <alignment vertical="center" wrapText="1"/>
    </xf>
    <xf numFmtId="0" fontId="6" fillId="0" borderId="1" xfId="0" applyFont="1" applyBorder="1" applyAlignment="1" applyProtection="1">
      <alignment wrapText="1"/>
    </xf>
    <xf numFmtId="0" fontId="6" fillId="0" borderId="1" xfId="0" applyFont="1" applyBorder="1" applyProtection="1"/>
    <xf numFmtId="164" fontId="6" fillId="0" borderId="1" xfId="0" applyNumberFormat="1" applyFont="1" applyBorder="1" applyAlignment="1" applyProtection="1">
      <alignment horizontal="center"/>
    </xf>
    <xf numFmtId="0" fontId="24" fillId="0" borderId="1" xfId="0" applyFont="1" applyBorder="1" applyAlignment="1" applyProtection="1">
      <alignment horizontal="center" vertical="center" wrapText="1"/>
    </xf>
    <xf numFmtId="164" fontId="24" fillId="0" borderId="1" xfId="0" applyNumberFormat="1" applyFont="1" applyBorder="1" applyAlignment="1" applyProtection="1">
      <alignment horizontal="center" vertical="center"/>
    </xf>
    <xf numFmtId="164" fontId="13" fillId="0" borderId="0" xfId="0" applyNumberFormat="1" applyFont="1" applyBorder="1" applyAlignment="1" applyProtection="1">
      <alignment horizontal="center"/>
    </xf>
    <xf numFmtId="0" fontId="11" fillId="0" borderId="0" xfId="0" applyFont="1" applyProtection="1"/>
    <xf numFmtId="0" fontId="11" fillId="0" borderId="1" xfId="0" applyFont="1" applyBorder="1" applyAlignment="1" applyProtection="1">
      <alignment vertical="top"/>
    </xf>
    <xf numFmtId="0" fontId="7" fillId="0" borderId="1" xfId="0" applyFont="1" applyBorder="1" applyAlignment="1" applyProtection="1">
      <alignment horizontal="center" vertical="top"/>
    </xf>
    <xf numFmtId="0" fontId="2" fillId="0" borderId="0" xfId="0" applyFont="1" applyAlignment="1" applyProtection="1">
      <alignment wrapText="1"/>
    </xf>
    <xf numFmtId="164" fontId="12" fillId="0" borderId="0" xfId="0" applyNumberFormat="1" applyFont="1" applyAlignment="1" applyProtection="1">
      <alignment horizontal="center"/>
    </xf>
    <xf numFmtId="164" fontId="12" fillId="0" borderId="0" xfId="0" applyNumberFormat="1" applyFont="1" applyAlignment="1" applyProtection="1">
      <alignment horizontal="center" vertical="center"/>
    </xf>
    <xf numFmtId="0" fontId="16" fillId="0" borderId="0" xfId="0" applyFont="1" applyProtection="1"/>
    <xf numFmtId="0" fontId="8" fillId="2" borderId="2" xfId="0" applyFont="1" applyFill="1" applyBorder="1" applyAlignment="1" applyProtection="1">
      <alignment horizontal="left" vertical="top" wrapText="1"/>
    </xf>
    <xf numFmtId="0" fontId="17" fillId="0" borderId="0" xfId="0" applyFont="1" applyAlignment="1" applyProtection="1">
      <alignment horizontal="center" vertical="center"/>
    </xf>
    <xf numFmtId="0" fontId="18" fillId="0" borderId="0" xfId="0" applyFont="1" applyAlignment="1" applyProtection="1">
      <alignment horizontal="center"/>
    </xf>
    <xf numFmtId="0" fontId="17" fillId="0" borderId="0" xfId="0" applyFont="1" applyProtection="1"/>
    <xf numFmtId="0" fontId="8" fillId="2" borderId="6" xfId="0" applyFont="1" applyFill="1" applyBorder="1" applyAlignment="1" applyProtection="1">
      <alignment horizontal="left" vertical="top" wrapText="1"/>
    </xf>
    <xf numFmtId="0" fontId="11" fillId="2" borderId="6" xfId="0" applyFont="1" applyFill="1" applyBorder="1" applyAlignment="1" applyProtection="1">
      <alignment horizontal="left" vertical="top" wrapText="1"/>
    </xf>
    <xf numFmtId="164" fontId="6" fillId="4" borderId="1" xfId="0" applyNumberFormat="1" applyFont="1" applyFill="1" applyBorder="1" applyAlignment="1" applyProtection="1">
      <alignment horizontal="center" vertical="center"/>
      <protection locked="0"/>
    </xf>
    <xf numFmtId="164" fontId="6" fillId="6" borderId="1" xfId="0" applyNumberFormat="1" applyFont="1" applyFill="1" applyBorder="1" applyAlignment="1" applyProtection="1">
      <alignment horizontal="center" vertical="center"/>
      <protection locked="0"/>
    </xf>
    <xf numFmtId="0" fontId="12" fillId="3" borderId="3" xfId="0" applyFont="1" applyFill="1" applyBorder="1" applyAlignment="1" applyProtection="1">
      <alignment horizontal="center" vertical="center" wrapText="1"/>
    </xf>
    <xf numFmtId="0" fontId="12" fillId="3" borderId="4"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wrapText="1"/>
    </xf>
    <xf numFmtId="0" fontId="12" fillId="3" borderId="7" xfId="0" applyFont="1" applyFill="1" applyBorder="1" applyAlignment="1" applyProtection="1">
      <alignment horizontal="center" vertical="center" wrapText="1"/>
    </xf>
    <xf numFmtId="0" fontId="12" fillId="3" borderId="8" xfId="0" applyFont="1" applyFill="1" applyBorder="1" applyAlignment="1" applyProtection="1">
      <alignment horizontal="center" vertical="center" wrapText="1"/>
    </xf>
    <xf numFmtId="0" fontId="12" fillId="3" borderId="9" xfId="0" applyFont="1" applyFill="1" applyBorder="1" applyAlignment="1" applyProtection="1">
      <alignment horizontal="center" vertical="center" wrapText="1"/>
    </xf>
    <xf numFmtId="14" fontId="12" fillId="3" borderId="3" xfId="0" applyNumberFormat="1" applyFont="1" applyFill="1" applyBorder="1" applyAlignment="1" applyProtection="1">
      <alignment horizontal="center" vertical="center" wrapText="1"/>
    </xf>
    <xf numFmtId="14" fontId="12" fillId="3" borderId="4" xfId="0" applyNumberFormat="1" applyFont="1" applyFill="1" applyBorder="1" applyAlignment="1" applyProtection="1">
      <alignment horizontal="center" vertical="center" wrapText="1"/>
    </xf>
    <xf numFmtId="14" fontId="12" fillId="3" borderId="5" xfId="0" applyNumberFormat="1" applyFont="1" applyFill="1" applyBorder="1" applyAlignment="1" applyProtection="1">
      <alignment horizontal="center" vertical="center" wrapText="1"/>
    </xf>
    <xf numFmtId="14" fontId="12" fillId="3" borderId="7" xfId="0" applyNumberFormat="1" applyFont="1" applyFill="1" applyBorder="1" applyAlignment="1" applyProtection="1">
      <alignment horizontal="center" vertical="center" wrapText="1"/>
    </xf>
    <xf numFmtId="14" fontId="12" fillId="3" borderId="8" xfId="0" applyNumberFormat="1" applyFont="1" applyFill="1" applyBorder="1" applyAlignment="1" applyProtection="1">
      <alignment horizontal="center" vertical="center" wrapText="1"/>
    </xf>
    <xf numFmtId="14" fontId="12" fillId="3" borderId="9" xfId="0" applyNumberFormat="1" applyFont="1" applyFill="1" applyBorder="1" applyAlignment="1" applyProtection="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138"/>
  <sheetViews>
    <sheetView tabSelected="1" zoomScale="85" zoomScaleNormal="85" workbookViewId="0">
      <selection activeCell="C35" sqref="C35"/>
    </sheetView>
  </sheetViews>
  <sheetFormatPr defaultColWidth="9.1328125" defaultRowHeight="13.9" x14ac:dyDescent="0.4"/>
  <cols>
    <col min="1" max="1" width="4.1328125" style="7" customWidth="1"/>
    <col min="2" max="2" width="8.86328125" style="13" customWidth="1"/>
    <col min="3" max="3" width="50" style="2" customWidth="1"/>
    <col min="4" max="4" width="8.6640625" style="3" customWidth="1"/>
    <col min="5" max="5" width="8.06640625" style="4" customWidth="1"/>
    <col min="6" max="6" width="17.3984375" style="3" customWidth="1"/>
    <col min="7" max="7" width="17.1328125" style="5" customWidth="1"/>
    <col min="8" max="8" width="24.1328125" style="6" customWidth="1"/>
    <col min="9" max="9" width="6.1328125" style="6" customWidth="1"/>
    <col min="10" max="16384" width="9.1328125" style="7"/>
  </cols>
  <sheetData>
    <row r="2" spans="2:9" ht="15" x14ac:dyDescent="0.4">
      <c r="B2" s="1" t="s">
        <v>85</v>
      </c>
    </row>
    <row r="3" spans="2:9" ht="15" x14ac:dyDescent="0.4">
      <c r="B3" s="1"/>
    </row>
    <row r="4" spans="2:9" s="12" customFormat="1" ht="13.5" x14ac:dyDescent="0.35">
      <c r="B4" s="8" t="s">
        <v>86</v>
      </c>
      <c r="C4" s="9"/>
      <c r="D4" s="6"/>
      <c r="E4" s="10"/>
      <c r="F4" s="6"/>
      <c r="G4" s="11"/>
      <c r="H4" s="6"/>
      <c r="I4" s="6"/>
    </row>
    <row r="5" spans="2:9" ht="15" x14ac:dyDescent="0.4">
      <c r="C5" s="14"/>
    </row>
    <row r="6" spans="2:9" s="12" customFormat="1" ht="52.5" customHeight="1" x14ac:dyDescent="0.35">
      <c r="B6" s="15" t="s">
        <v>79</v>
      </c>
      <c r="C6" s="16" t="s">
        <v>0</v>
      </c>
      <c r="D6" s="17" t="s">
        <v>1</v>
      </c>
      <c r="E6" s="18" t="s">
        <v>2</v>
      </c>
      <c r="F6" s="19" t="s">
        <v>88</v>
      </c>
      <c r="G6" s="19" t="s">
        <v>89</v>
      </c>
      <c r="H6" s="19" t="s">
        <v>107</v>
      </c>
      <c r="I6" s="20"/>
    </row>
    <row r="7" spans="2:9" x14ac:dyDescent="0.4">
      <c r="B7" s="21"/>
      <c r="C7" s="22"/>
      <c r="D7" s="21"/>
      <c r="E7" s="23"/>
      <c r="F7" s="24"/>
      <c r="G7" s="25"/>
      <c r="H7" s="26"/>
      <c r="I7" s="27"/>
    </row>
    <row r="8" spans="2:9" x14ac:dyDescent="0.4">
      <c r="B8" s="24">
        <v>1</v>
      </c>
      <c r="C8" s="28" t="s">
        <v>3</v>
      </c>
      <c r="D8" s="17"/>
      <c r="E8" s="29"/>
      <c r="F8" s="26"/>
      <c r="G8" s="30"/>
      <c r="H8" s="26"/>
      <c r="I8" s="27"/>
    </row>
    <row r="9" spans="2:9" x14ac:dyDescent="0.4">
      <c r="B9" s="31"/>
      <c r="C9" s="32"/>
      <c r="D9" s="33"/>
      <c r="E9" s="34"/>
      <c r="F9" s="35"/>
      <c r="G9" s="36"/>
      <c r="H9" s="35"/>
      <c r="I9" s="27"/>
    </row>
    <row r="10" spans="2:9" ht="32.25" customHeight="1" x14ac:dyDescent="0.35">
      <c r="B10" s="37"/>
      <c r="C10" s="38" t="s">
        <v>4</v>
      </c>
      <c r="D10" s="39" t="s">
        <v>5</v>
      </c>
      <c r="E10" s="30">
        <v>60</v>
      </c>
      <c r="F10" s="75">
        <v>0</v>
      </c>
      <c r="G10" s="75">
        <v>0</v>
      </c>
      <c r="H10" s="40">
        <f>G10*E10</f>
        <v>0</v>
      </c>
      <c r="I10" s="41"/>
    </row>
    <row r="11" spans="2:9" ht="37.5" customHeight="1" x14ac:dyDescent="0.35">
      <c r="B11" s="37"/>
      <c r="C11" s="38" t="s">
        <v>6</v>
      </c>
      <c r="D11" s="39" t="s">
        <v>5</v>
      </c>
      <c r="E11" s="30">
        <v>20</v>
      </c>
      <c r="F11" s="75">
        <v>0</v>
      </c>
      <c r="G11" s="75">
        <v>0</v>
      </c>
      <c r="H11" s="40">
        <f t="shared" ref="H11:H71" si="0">G11*E11</f>
        <v>0</v>
      </c>
      <c r="I11" s="41"/>
    </row>
    <row r="12" spans="2:9" ht="34.5" customHeight="1" x14ac:dyDescent="0.35">
      <c r="B12" s="37"/>
      <c r="C12" s="38" t="s">
        <v>80</v>
      </c>
      <c r="D12" s="39" t="s">
        <v>5</v>
      </c>
      <c r="E12" s="30">
        <v>5</v>
      </c>
      <c r="F12" s="75">
        <v>0</v>
      </c>
      <c r="G12" s="75">
        <v>0</v>
      </c>
      <c r="H12" s="40">
        <f t="shared" si="0"/>
        <v>0</v>
      </c>
      <c r="I12" s="41"/>
    </row>
    <row r="13" spans="2:9" ht="34.5" customHeight="1" x14ac:dyDescent="0.35">
      <c r="B13" s="37"/>
      <c r="C13" s="38" t="s">
        <v>81</v>
      </c>
      <c r="D13" s="39" t="s">
        <v>5</v>
      </c>
      <c r="E13" s="30">
        <v>30</v>
      </c>
      <c r="F13" s="75">
        <v>0</v>
      </c>
      <c r="G13" s="75">
        <v>0</v>
      </c>
      <c r="H13" s="40">
        <f t="shared" si="0"/>
        <v>0</v>
      </c>
      <c r="I13" s="41"/>
    </row>
    <row r="14" spans="2:9" ht="32.25" customHeight="1" x14ac:dyDescent="0.35">
      <c r="B14" s="37"/>
      <c r="C14" s="42" t="s">
        <v>7</v>
      </c>
      <c r="D14" s="39" t="s">
        <v>5</v>
      </c>
      <c r="E14" s="30">
        <v>15</v>
      </c>
      <c r="F14" s="75">
        <v>0</v>
      </c>
      <c r="G14" s="75">
        <v>0</v>
      </c>
      <c r="H14" s="40">
        <f t="shared" si="0"/>
        <v>0</v>
      </c>
      <c r="I14" s="41"/>
    </row>
    <row r="15" spans="2:9" ht="37.5" customHeight="1" x14ac:dyDescent="0.35">
      <c r="B15" s="37"/>
      <c r="C15" s="42" t="s">
        <v>8</v>
      </c>
      <c r="D15" s="39" t="s">
        <v>5</v>
      </c>
      <c r="E15" s="30">
        <v>1</v>
      </c>
      <c r="F15" s="75">
        <v>0</v>
      </c>
      <c r="G15" s="75">
        <v>0</v>
      </c>
      <c r="H15" s="40">
        <f t="shared" si="0"/>
        <v>0</v>
      </c>
      <c r="I15" s="41"/>
    </row>
    <row r="16" spans="2:9" ht="13.5" x14ac:dyDescent="0.35">
      <c r="B16" s="37"/>
      <c r="C16" s="43"/>
      <c r="D16" s="44"/>
      <c r="E16" s="45"/>
      <c r="F16" s="36"/>
      <c r="G16" s="36"/>
      <c r="H16" s="46"/>
      <c r="I16" s="41"/>
    </row>
    <row r="17" spans="2:9" x14ac:dyDescent="0.35">
      <c r="B17" s="37">
        <v>2</v>
      </c>
      <c r="C17" s="50" t="s">
        <v>9</v>
      </c>
      <c r="D17" s="33"/>
      <c r="E17" s="45"/>
      <c r="F17" s="36"/>
      <c r="G17" s="36"/>
      <c r="H17" s="46"/>
      <c r="I17" s="41"/>
    </row>
    <row r="18" spans="2:9" ht="13.5" x14ac:dyDescent="0.35">
      <c r="B18" s="37"/>
      <c r="C18" s="47"/>
      <c r="D18" s="33"/>
      <c r="E18" s="45"/>
      <c r="F18" s="36"/>
      <c r="G18" s="36"/>
      <c r="H18" s="46"/>
      <c r="I18" s="41"/>
    </row>
    <row r="19" spans="2:9" ht="30" customHeight="1" x14ac:dyDescent="0.35">
      <c r="B19" s="37"/>
      <c r="C19" s="42" t="s">
        <v>90</v>
      </c>
      <c r="D19" s="39" t="s">
        <v>5</v>
      </c>
      <c r="E19" s="30">
        <v>5</v>
      </c>
      <c r="F19" s="75">
        <v>0</v>
      </c>
      <c r="G19" s="75">
        <v>0</v>
      </c>
      <c r="H19" s="40">
        <f t="shared" si="0"/>
        <v>0</v>
      </c>
      <c r="I19" s="41"/>
    </row>
    <row r="20" spans="2:9" ht="37.5" customHeight="1" x14ac:dyDescent="0.35">
      <c r="B20" s="37"/>
      <c r="C20" s="42" t="s">
        <v>82</v>
      </c>
      <c r="D20" s="39" t="s">
        <v>5</v>
      </c>
      <c r="E20" s="30">
        <v>5</v>
      </c>
      <c r="F20" s="75">
        <v>0</v>
      </c>
      <c r="G20" s="75">
        <v>0</v>
      </c>
      <c r="H20" s="40">
        <f t="shared" si="0"/>
        <v>0</v>
      </c>
      <c r="I20" s="41"/>
    </row>
    <row r="21" spans="2:9" ht="30" customHeight="1" x14ac:dyDescent="0.35">
      <c r="B21" s="37"/>
      <c r="C21" s="42" t="s">
        <v>10</v>
      </c>
      <c r="D21" s="39" t="s">
        <v>5</v>
      </c>
      <c r="E21" s="30">
        <v>12</v>
      </c>
      <c r="F21" s="75">
        <v>0</v>
      </c>
      <c r="G21" s="75">
        <v>0</v>
      </c>
      <c r="H21" s="40">
        <f t="shared" si="0"/>
        <v>0</v>
      </c>
      <c r="I21" s="41"/>
    </row>
    <row r="22" spans="2:9" ht="42.75" customHeight="1" x14ac:dyDescent="0.35">
      <c r="B22" s="37"/>
      <c r="C22" s="42" t="s">
        <v>11</v>
      </c>
      <c r="D22" s="39" t="s">
        <v>5</v>
      </c>
      <c r="E22" s="30">
        <v>12</v>
      </c>
      <c r="F22" s="75">
        <v>0</v>
      </c>
      <c r="G22" s="75">
        <v>0</v>
      </c>
      <c r="H22" s="40">
        <f t="shared" si="0"/>
        <v>0</v>
      </c>
      <c r="I22" s="41"/>
    </row>
    <row r="23" spans="2:9" ht="13.5" x14ac:dyDescent="0.35">
      <c r="B23" s="37"/>
      <c r="C23" s="42"/>
      <c r="D23" s="39"/>
      <c r="E23" s="48"/>
      <c r="F23" s="30"/>
      <c r="G23" s="30"/>
      <c r="H23" s="49"/>
      <c r="I23" s="41"/>
    </row>
    <row r="24" spans="2:9" ht="34.5" customHeight="1" x14ac:dyDescent="0.35">
      <c r="B24" s="37"/>
      <c r="C24" s="42" t="s">
        <v>12</v>
      </c>
      <c r="D24" s="39" t="s">
        <v>5</v>
      </c>
      <c r="E24" s="30">
        <v>8</v>
      </c>
      <c r="F24" s="75">
        <v>0</v>
      </c>
      <c r="G24" s="75">
        <v>0</v>
      </c>
      <c r="H24" s="40">
        <f t="shared" si="0"/>
        <v>0</v>
      </c>
      <c r="I24" s="41"/>
    </row>
    <row r="25" spans="2:9" ht="33.75" customHeight="1" x14ac:dyDescent="0.35">
      <c r="B25" s="37"/>
      <c r="C25" s="42" t="s">
        <v>13</v>
      </c>
      <c r="D25" s="39" t="s">
        <v>5</v>
      </c>
      <c r="E25" s="30">
        <v>10</v>
      </c>
      <c r="F25" s="75">
        <v>0</v>
      </c>
      <c r="G25" s="75">
        <v>0</v>
      </c>
      <c r="H25" s="40">
        <f t="shared" si="0"/>
        <v>0</v>
      </c>
      <c r="I25" s="41"/>
    </row>
    <row r="26" spans="2:9" ht="13.5" x14ac:dyDescent="0.35">
      <c r="B26" s="37"/>
      <c r="C26" s="42"/>
      <c r="D26" s="39"/>
      <c r="E26" s="48"/>
      <c r="F26" s="30"/>
      <c r="G26" s="30"/>
      <c r="H26" s="49"/>
      <c r="I26" s="41"/>
    </row>
    <row r="27" spans="2:9" ht="30.75" customHeight="1" x14ac:dyDescent="0.35">
      <c r="B27" s="37"/>
      <c r="C27" s="42" t="s">
        <v>14</v>
      </c>
      <c r="D27" s="39" t="s">
        <v>5</v>
      </c>
      <c r="E27" s="30">
        <v>1</v>
      </c>
      <c r="F27" s="75">
        <v>0</v>
      </c>
      <c r="G27" s="75">
        <v>0</v>
      </c>
      <c r="H27" s="40">
        <f t="shared" si="0"/>
        <v>0</v>
      </c>
      <c r="I27" s="41"/>
    </row>
    <row r="28" spans="2:9" ht="35.25" customHeight="1" x14ac:dyDescent="0.35">
      <c r="B28" s="37"/>
      <c r="C28" s="42" t="s">
        <v>15</v>
      </c>
      <c r="D28" s="39" t="s">
        <v>5</v>
      </c>
      <c r="E28" s="30">
        <v>3</v>
      </c>
      <c r="F28" s="75">
        <v>0</v>
      </c>
      <c r="G28" s="75">
        <v>0</v>
      </c>
      <c r="H28" s="40">
        <f t="shared" si="0"/>
        <v>0</v>
      </c>
      <c r="I28" s="41"/>
    </row>
    <row r="29" spans="2:9" ht="36" customHeight="1" x14ac:dyDescent="0.35">
      <c r="B29" s="37"/>
      <c r="C29" s="42" t="s">
        <v>16</v>
      </c>
      <c r="D29" s="39" t="s">
        <v>5</v>
      </c>
      <c r="E29" s="30">
        <v>2</v>
      </c>
      <c r="F29" s="75">
        <v>0</v>
      </c>
      <c r="G29" s="75">
        <v>0</v>
      </c>
      <c r="H29" s="40">
        <f t="shared" si="0"/>
        <v>0</v>
      </c>
      <c r="I29" s="41"/>
    </row>
    <row r="30" spans="2:9" ht="13.5" x14ac:dyDescent="0.35">
      <c r="B30" s="37"/>
      <c r="C30" s="42"/>
      <c r="D30" s="39"/>
      <c r="E30" s="30"/>
      <c r="F30" s="30"/>
      <c r="G30" s="30"/>
      <c r="H30" s="49"/>
      <c r="I30" s="41"/>
    </row>
    <row r="31" spans="2:9" ht="34.5" customHeight="1" x14ac:dyDescent="0.35">
      <c r="B31" s="37"/>
      <c r="C31" s="42" t="s">
        <v>17</v>
      </c>
      <c r="D31" s="39" t="s">
        <v>5</v>
      </c>
      <c r="E31" s="30">
        <v>5</v>
      </c>
      <c r="F31" s="75">
        <v>0</v>
      </c>
      <c r="G31" s="75">
        <v>0</v>
      </c>
      <c r="H31" s="40">
        <f t="shared" si="0"/>
        <v>0</v>
      </c>
      <c r="I31" s="41"/>
    </row>
    <row r="32" spans="2:9" ht="35.25" customHeight="1" x14ac:dyDescent="0.35">
      <c r="B32" s="37"/>
      <c r="C32" s="42" t="s">
        <v>18</v>
      </c>
      <c r="D32" s="39" t="s">
        <v>5</v>
      </c>
      <c r="E32" s="30">
        <v>5</v>
      </c>
      <c r="F32" s="75">
        <v>0</v>
      </c>
      <c r="G32" s="75">
        <v>0</v>
      </c>
      <c r="H32" s="40">
        <f t="shared" si="0"/>
        <v>0</v>
      </c>
      <c r="I32" s="41"/>
    </row>
    <row r="33" spans="2:9" ht="34.5" customHeight="1" x14ac:dyDescent="0.35">
      <c r="B33" s="37"/>
      <c r="C33" s="42" t="s">
        <v>19</v>
      </c>
      <c r="D33" s="39" t="s">
        <v>5</v>
      </c>
      <c r="E33" s="30">
        <v>3</v>
      </c>
      <c r="F33" s="75">
        <v>0</v>
      </c>
      <c r="G33" s="75">
        <v>0</v>
      </c>
      <c r="H33" s="40">
        <f t="shared" si="0"/>
        <v>0</v>
      </c>
      <c r="I33" s="41"/>
    </row>
    <row r="34" spans="2:9" ht="13.5" x14ac:dyDescent="0.35">
      <c r="B34" s="37"/>
      <c r="C34" s="42"/>
      <c r="D34" s="39"/>
      <c r="E34" s="48"/>
      <c r="F34" s="30"/>
      <c r="G34" s="30"/>
      <c r="H34" s="49"/>
      <c r="I34" s="41"/>
    </row>
    <row r="35" spans="2:9" x14ac:dyDescent="0.35">
      <c r="B35" s="37">
        <v>3</v>
      </c>
      <c r="C35" s="50" t="s">
        <v>20</v>
      </c>
      <c r="D35" s="17"/>
      <c r="E35" s="48"/>
      <c r="F35" s="30"/>
      <c r="G35" s="30"/>
      <c r="H35" s="49"/>
      <c r="I35" s="41"/>
    </row>
    <row r="36" spans="2:9" x14ac:dyDescent="0.35">
      <c r="B36" s="37"/>
      <c r="C36" s="50"/>
      <c r="D36" s="17"/>
      <c r="E36" s="48"/>
      <c r="F36" s="30"/>
      <c r="G36" s="30"/>
      <c r="H36" s="49"/>
      <c r="I36" s="41"/>
    </row>
    <row r="37" spans="2:9" ht="24.75" customHeight="1" x14ac:dyDescent="0.35">
      <c r="B37" s="37"/>
      <c r="C37" s="42" t="s">
        <v>21</v>
      </c>
      <c r="D37" s="39" t="s">
        <v>5</v>
      </c>
      <c r="E37" s="30">
        <v>5</v>
      </c>
      <c r="F37" s="75">
        <v>0</v>
      </c>
      <c r="G37" s="75">
        <v>0</v>
      </c>
      <c r="H37" s="40">
        <f t="shared" si="0"/>
        <v>0</v>
      </c>
      <c r="I37" s="41"/>
    </row>
    <row r="38" spans="2:9" ht="35.25" customHeight="1" x14ac:dyDescent="0.35">
      <c r="B38" s="37"/>
      <c r="C38" s="42" t="s">
        <v>22</v>
      </c>
      <c r="D38" s="39" t="s">
        <v>5</v>
      </c>
      <c r="E38" s="30">
        <v>120</v>
      </c>
      <c r="F38" s="75">
        <v>0</v>
      </c>
      <c r="G38" s="75">
        <v>0</v>
      </c>
      <c r="H38" s="40">
        <f t="shared" si="0"/>
        <v>0</v>
      </c>
      <c r="I38" s="41"/>
    </row>
    <row r="39" spans="2:9" ht="30" customHeight="1" x14ac:dyDescent="0.35">
      <c r="B39" s="37"/>
      <c r="C39" s="42" t="s">
        <v>23</v>
      </c>
      <c r="D39" s="39" t="s">
        <v>5</v>
      </c>
      <c r="E39" s="30">
        <v>110</v>
      </c>
      <c r="F39" s="75">
        <v>0</v>
      </c>
      <c r="G39" s="75">
        <v>0</v>
      </c>
      <c r="H39" s="40">
        <f t="shared" si="0"/>
        <v>0</v>
      </c>
      <c r="I39" s="41"/>
    </row>
    <row r="40" spans="2:9" ht="13.5" x14ac:dyDescent="0.35">
      <c r="B40" s="37"/>
      <c r="C40" s="42"/>
      <c r="D40" s="39"/>
      <c r="E40" s="48"/>
      <c r="F40" s="30"/>
      <c r="G40" s="30"/>
      <c r="H40" s="49"/>
      <c r="I40" s="41"/>
    </row>
    <row r="41" spans="2:9" ht="69.75" customHeight="1" x14ac:dyDescent="0.35">
      <c r="B41" s="37"/>
      <c r="C41" s="42" t="s">
        <v>24</v>
      </c>
      <c r="D41" s="39" t="s">
        <v>5</v>
      </c>
      <c r="E41" s="30">
        <v>50</v>
      </c>
      <c r="F41" s="75">
        <v>0</v>
      </c>
      <c r="G41" s="75">
        <v>0</v>
      </c>
      <c r="H41" s="40">
        <f t="shared" si="0"/>
        <v>0</v>
      </c>
      <c r="I41" s="41"/>
    </row>
    <row r="42" spans="2:9" ht="64.5" customHeight="1" x14ac:dyDescent="0.35">
      <c r="B42" s="37"/>
      <c r="C42" s="42" t="s">
        <v>25</v>
      </c>
      <c r="D42" s="39" t="s">
        <v>5</v>
      </c>
      <c r="E42" s="30">
        <v>15</v>
      </c>
      <c r="F42" s="75">
        <v>0</v>
      </c>
      <c r="G42" s="75">
        <v>0</v>
      </c>
      <c r="H42" s="40">
        <f t="shared" si="0"/>
        <v>0</v>
      </c>
      <c r="I42" s="41"/>
    </row>
    <row r="43" spans="2:9" ht="34.5" customHeight="1" x14ac:dyDescent="0.35">
      <c r="B43" s="37"/>
      <c r="C43" s="51" t="s">
        <v>26</v>
      </c>
      <c r="D43" s="39" t="s">
        <v>5</v>
      </c>
      <c r="E43" s="30">
        <v>15</v>
      </c>
      <c r="F43" s="75">
        <v>0</v>
      </c>
      <c r="G43" s="75">
        <v>0</v>
      </c>
      <c r="H43" s="40">
        <f t="shared" si="0"/>
        <v>0</v>
      </c>
      <c r="I43" s="41"/>
    </row>
    <row r="44" spans="2:9" ht="29.25" customHeight="1" x14ac:dyDescent="0.35">
      <c r="B44" s="37"/>
      <c r="C44" s="51" t="s">
        <v>27</v>
      </c>
      <c r="D44" s="39" t="s">
        <v>28</v>
      </c>
      <c r="E44" s="30">
        <v>5</v>
      </c>
      <c r="F44" s="75">
        <v>0</v>
      </c>
      <c r="G44" s="75">
        <v>0</v>
      </c>
      <c r="H44" s="40">
        <f t="shared" si="0"/>
        <v>0</v>
      </c>
      <c r="I44" s="41"/>
    </row>
    <row r="45" spans="2:9" ht="21.75" customHeight="1" x14ac:dyDescent="0.35">
      <c r="B45" s="37"/>
      <c r="C45" s="42" t="s">
        <v>29</v>
      </c>
      <c r="D45" s="39" t="s">
        <v>5</v>
      </c>
      <c r="E45" s="30">
        <v>5</v>
      </c>
      <c r="F45" s="75">
        <v>0</v>
      </c>
      <c r="G45" s="75">
        <v>0</v>
      </c>
      <c r="H45" s="40">
        <f t="shared" si="0"/>
        <v>0</v>
      </c>
      <c r="I45" s="41"/>
    </row>
    <row r="46" spans="2:9" ht="26.25" customHeight="1" x14ac:dyDescent="0.35">
      <c r="B46" s="37"/>
      <c r="C46" s="42" t="s">
        <v>30</v>
      </c>
      <c r="D46" s="39" t="s">
        <v>5</v>
      </c>
      <c r="E46" s="30">
        <v>1</v>
      </c>
      <c r="F46" s="75">
        <v>0</v>
      </c>
      <c r="G46" s="75">
        <v>0</v>
      </c>
      <c r="H46" s="40">
        <f t="shared" si="0"/>
        <v>0</v>
      </c>
      <c r="I46" s="41"/>
    </row>
    <row r="47" spans="2:9" ht="45.75" customHeight="1" x14ac:dyDescent="0.35">
      <c r="B47" s="37"/>
      <c r="C47" s="42" t="s">
        <v>78</v>
      </c>
      <c r="D47" s="39" t="s">
        <v>5</v>
      </c>
      <c r="E47" s="30">
        <v>5</v>
      </c>
      <c r="F47" s="75">
        <v>0</v>
      </c>
      <c r="G47" s="75">
        <v>0</v>
      </c>
      <c r="H47" s="40">
        <f t="shared" si="0"/>
        <v>0</v>
      </c>
      <c r="I47" s="41"/>
    </row>
    <row r="48" spans="2:9" ht="13.5" x14ac:dyDescent="0.35">
      <c r="B48" s="37"/>
      <c r="C48" s="42"/>
      <c r="D48" s="39"/>
      <c r="E48" s="48"/>
      <c r="F48" s="30"/>
      <c r="G48" s="30"/>
      <c r="H48" s="49"/>
      <c r="I48" s="41"/>
    </row>
    <row r="49" spans="2:9" x14ac:dyDescent="0.35">
      <c r="B49" s="37">
        <v>4</v>
      </c>
      <c r="C49" s="50" t="s">
        <v>31</v>
      </c>
      <c r="D49" s="17"/>
      <c r="E49" s="48"/>
      <c r="F49" s="30"/>
      <c r="G49" s="30"/>
      <c r="H49" s="49"/>
      <c r="I49" s="41"/>
    </row>
    <row r="50" spans="2:9" x14ac:dyDescent="0.35">
      <c r="B50" s="37"/>
      <c r="C50" s="50"/>
      <c r="D50" s="17"/>
      <c r="E50" s="48"/>
      <c r="F50" s="30"/>
      <c r="G50" s="30"/>
      <c r="H50" s="49"/>
      <c r="I50" s="41"/>
    </row>
    <row r="51" spans="2:9" ht="40.5" customHeight="1" x14ac:dyDescent="0.35">
      <c r="B51" s="37"/>
      <c r="C51" s="42" t="s">
        <v>32</v>
      </c>
      <c r="D51" s="39" t="s">
        <v>5</v>
      </c>
      <c r="E51" s="30">
        <v>40</v>
      </c>
      <c r="F51" s="75">
        <v>0</v>
      </c>
      <c r="G51" s="75">
        <v>0</v>
      </c>
      <c r="H51" s="40">
        <f t="shared" si="0"/>
        <v>0</v>
      </c>
      <c r="I51" s="41"/>
    </row>
    <row r="52" spans="2:9" ht="40.5" customHeight="1" x14ac:dyDescent="0.35">
      <c r="B52" s="37"/>
      <c r="C52" s="42" t="s">
        <v>91</v>
      </c>
      <c r="D52" s="39" t="s">
        <v>5</v>
      </c>
      <c r="E52" s="30">
        <v>2</v>
      </c>
      <c r="F52" s="75">
        <v>0</v>
      </c>
      <c r="G52" s="75">
        <v>0</v>
      </c>
      <c r="H52" s="40">
        <f t="shared" si="0"/>
        <v>0</v>
      </c>
      <c r="I52" s="41"/>
    </row>
    <row r="53" spans="2:9" ht="39" customHeight="1" x14ac:dyDescent="0.35">
      <c r="B53" s="37"/>
      <c r="C53" s="42" t="s">
        <v>92</v>
      </c>
      <c r="D53" s="39" t="s">
        <v>5</v>
      </c>
      <c r="E53" s="30">
        <v>2</v>
      </c>
      <c r="F53" s="75">
        <v>0</v>
      </c>
      <c r="G53" s="75">
        <v>0</v>
      </c>
      <c r="H53" s="40">
        <f t="shared" si="0"/>
        <v>0</v>
      </c>
      <c r="I53" s="41"/>
    </row>
    <row r="54" spans="2:9" ht="13.5" x14ac:dyDescent="0.35">
      <c r="B54" s="37"/>
      <c r="C54" s="42"/>
      <c r="D54" s="39"/>
      <c r="E54" s="30"/>
      <c r="F54" s="30"/>
      <c r="G54" s="30"/>
      <c r="H54" s="49"/>
      <c r="I54" s="41"/>
    </row>
    <row r="55" spans="2:9" ht="42" customHeight="1" x14ac:dyDescent="0.35">
      <c r="B55" s="37"/>
      <c r="C55" s="42" t="s">
        <v>93</v>
      </c>
      <c r="D55" s="39" t="s">
        <v>5</v>
      </c>
      <c r="E55" s="30">
        <v>100</v>
      </c>
      <c r="F55" s="75">
        <v>0</v>
      </c>
      <c r="G55" s="75">
        <v>0</v>
      </c>
      <c r="H55" s="40">
        <f t="shared" si="0"/>
        <v>0</v>
      </c>
      <c r="I55" s="41"/>
    </row>
    <row r="56" spans="2:9" ht="57.75" customHeight="1" x14ac:dyDescent="0.35">
      <c r="B56" s="37"/>
      <c r="C56" s="42" t="s">
        <v>94</v>
      </c>
      <c r="D56" s="39" t="s">
        <v>5</v>
      </c>
      <c r="E56" s="30">
        <v>210</v>
      </c>
      <c r="F56" s="75">
        <v>0</v>
      </c>
      <c r="G56" s="75">
        <v>0</v>
      </c>
      <c r="H56" s="40">
        <f t="shared" si="0"/>
        <v>0</v>
      </c>
      <c r="I56" s="41"/>
    </row>
    <row r="57" spans="2:9" ht="40.5" customHeight="1" x14ac:dyDescent="0.35">
      <c r="B57" s="37"/>
      <c r="C57" s="42" t="s">
        <v>33</v>
      </c>
      <c r="D57" s="39" t="s">
        <v>5</v>
      </c>
      <c r="E57" s="30">
        <v>50</v>
      </c>
      <c r="F57" s="75">
        <v>0</v>
      </c>
      <c r="G57" s="75">
        <v>0</v>
      </c>
      <c r="H57" s="40">
        <f t="shared" si="0"/>
        <v>0</v>
      </c>
      <c r="I57" s="41"/>
    </row>
    <row r="58" spans="2:9" ht="41.25" customHeight="1" x14ac:dyDescent="0.35">
      <c r="B58" s="37"/>
      <c r="C58" s="42" t="s">
        <v>95</v>
      </c>
      <c r="D58" s="39" t="s">
        <v>5</v>
      </c>
      <c r="E58" s="30">
        <v>20</v>
      </c>
      <c r="F58" s="75">
        <v>0</v>
      </c>
      <c r="G58" s="75">
        <v>0</v>
      </c>
      <c r="H58" s="40">
        <f t="shared" si="0"/>
        <v>0</v>
      </c>
      <c r="I58" s="41"/>
    </row>
    <row r="59" spans="2:9" ht="13.5" x14ac:dyDescent="0.35">
      <c r="B59" s="37"/>
      <c r="C59" s="42"/>
      <c r="D59" s="39"/>
      <c r="E59" s="30"/>
      <c r="F59" s="30"/>
      <c r="G59" s="30"/>
      <c r="H59" s="49"/>
      <c r="I59" s="41"/>
    </row>
    <row r="60" spans="2:9" ht="41.25" customHeight="1" x14ac:dyDescent="0.35">
      <c r="B60" s="37"/>
      <c r="C60" s="42" t="s">
        <v>96</v>
      </c>
      <c r="D60" s="39" t="s">
        <v>5</v>
      </c>
      <c r="E60" s="30">
        <v>100</v>
      </c>
      <c r="F60" s="75">
        <v>0</v>
      </c>
      <c r="G60" s="75">
        <v>0</v>
      </c>
      <c r="H60" s="40">
        <f t="shared" si="0"/>
        <v>0</v>
      </c>
      <c r="I60" s="41"/>
    </row>
    <row r="61" spans="2:9" ht="54" customHeight="1" x14ac:dyDescent="0.35">
      <c r="B61" s="37"/>
      <c r="C61" s="42" t="s">
        <v>97</v>
      </c>
      <c r="D61" s="39" t="s">
        <v>5</v>
      </c>
      <c r="E61" s="30">
        <v>210</v>
      </c>
      <c r="F61" s="75">
        <v>0</v>
      </c>
      <c r="G61" s="75">
        <v>0</v>
      </c>
      <c r="H61" s="40">
        <f t="shared" si="0"/>
        <v>0</v>
      </c>
      <c r="I61" s="41"/>
    </row>
    <row r="62" spans="2:9" ht="47.25" customHeight="1" x14ac:dyDescent="0.35">
      <c r="B62" s="37"/>
      <c r="C62" s="42" t="s">
        <v>98</v>
      </c>
      <c r="D62" s="39" t="s">
        <v>5</v>
      </c>
      <c r="E62" s="30">
        <v>60</v>
      </c>
      <c r="F62" s="75">
        <v>0</v>
      </c>
      <c r="G62" s="75">
        <v>0</v>
      </c>
      <c r="H62" s="40">
        <f t="shared" si="0"/>
        <v>0</v>
      </c>
      <c r="I62" s="41"/>
    </row>
    <row r="63" spans="2:9" ht="39" customHeight="1" x14ac:dyDescent="0.35">
      <c r="B63" s="37"/>
      <c r="C63" s="42" t="s">
        <v>99</v>
      </c>
      <c r="D63" s="39" t="s">
        <v>5</v>
      </c>
      <c r="E63" s="30">
        <v>35</v>
      </c>
      <c r="F63" s="75">
        <v>0</v>
      </c>
      <c r="G63" s="75">
        <v>0</v>
      </c>
      <c r="H63" s="40">
        <f t="shared" si="0"/>
        <v>0</v>
      </c>
      <c r="I63" s="41"/>
    </row>
    <row r="64" spans="2:9" ht="13.5" x14ac:dyDescent="0.35">
      <c r="B64" s="37"/>
      <c r="C64" s="42"/>
      <c r="D64" s="39"/>
      <c r="E64" s="48"/>
      <c r="F64" s="30"/>
      <c r="G64" s="30"/>
      <c r="H64" s="49"/>
      <c r="I64" s="41"/>
    </row>
    <row r="65" spans="2:9" ht="39" customHeight="1" x14ac:dyDescent="0.35">
      <c r="B65" s="37"/>
      <c r="C65" s="42" t="s">
        <v>34</v>
      </c>
      <c r="D65" s="39" t="s">
        <v>5</v>
      </c>
      <c r="E65" s="30">
        <v>30</v>
      </c>
      <c r="F65" s="75">
        <v>0</v>
      </c>
      <c r="G65" s="75">
        <v>0</v>
      </c>
      <c r="H65" s="40">
        <f t="shared" si="0"/>
        <v>0</v>
      </c>
      <c r="I65" s="41"/>
    </row>
    <row r="66" spans="2:9" ht="29.25" customHeight="1" x14ac:dyDescent="0.35">
      <c r="B66" s="37"/>
      <c r="C66" s="42" t="s">
        <v>35</v>
      </c>
      <c r="D66" s="39" t="s">
        <v>28</v>
      </c>
      <c r="E66" s="30">
        <v>15</v>
      </c>
      <c r="F66" s="75">
        <v>0</v>
      </c>
      <c r="G66" s="75">
        <v>0</v>
      </c>
      <c r="H66" s="40">
        <f t="shared" si="0"/>
        <v>0</v>
      </c>
      <c r="I66" s="41"/>
    </row>
    <row r="67" spans="2:9" ht="27.75" customHeight="1" x14ac:dyDescent="0.35">
      <c r="B67" s="37"/>
      <c r="C67" s="42" t="s">
        <v>36</v>
      </c>
      <c r="D67" s="39" t="s">
        <v>37</v>
      </c>
      <c r="E67" s="30">
        <v>60</v>
      </c>
      <c r="F67" s="75">
        <v>0</v>
      </c>
      <c r="G67" s="75">
        <v>0</v>
      </c>
      <c r="H67" s="40">
        <f t="shared" si="0"/>
        <v>0</v>
      </c>
      <c r="I67" s="41"/>
    </row>
    <row r="68" spans="2:9" ht="13.5" x14ac:dyDescent="0.35">
      <c r="B68" s="37"/>
      <c r="C68" s="42"/>
      <c r="D68" s="39"/>
      <c r="E68" s="30"/>
      <c r="F68" s="30"/>
      <c r="G68" s="30"/>
      <c r="H68" s="49"/>
      <c r="I68" s="41"/>
    </row>
    <row r="69" spans="2:9" ht="39" customHeight="1" x14ac:dyDescent="0.35">
      <c r="B69" s="37"/>
      <c r="C69" s="42" t="s">
        <v>83</v>
      </c>
      <c r="D69" s="39" t="s">
        <v>28</v>
      </c>
      <c r="E69" s="30">
        <v>20</v>
      </c>
      <c r="F69" s="75">
        <v>0</v>
      </c>
      <c r="G69" s="75">
        <v>0</v>
      </c>
      <c r="H69" s="40">
        <f t="shared" si="0"/>
        <v>0</v>
      </c>
      <c r="I69" s="41"/>
    </row>
    <row r="70" spans="2:9" ht="43.5" customHeight="1" x14ac:dyDescent="0.35">
      <c r="B70" s="37"/>
      <c r="C70" s="42" t="s">
        <v>84</v>
      </c>
      <c r="D70" s="39" t="s">
        <v>28</v>
      </c>
      <c r="E70" s="30">
        <v>15</v>
      </c>
      <c r="F70" s="75">
        <v>0</v>
      </c>
      <c r="G70" s="75">
        <v>0</v>
      </c>
      <c r="H70" s="40">
        <f t="shared" si="0"/>
        <v>0</v>
      </c>
      <c r="I70" s="41"/>
    </row>
    <row r="71" spans="2:9" ht="38.25" customHeight="1" x14ac:dyDescent="0.35">
      <c r="B71" s="37"/>
      <c r="C71" s="42" t="s">
        <v>38</v>
      </c>
      <c r="D71" s="39" t="s">
        <v>28</v>
      </c>
      <c r="E71" s="30">
        <v>15</v>
      </c>
      <c r="F71" s="75">
        <v>0</v>
      </c>
      <c r="G71" s="75">
        <v>0</v>
      </c>
      <c r="H71" s="40">
        <f t="shared" si="0"/>
        <v>0</v>
      </c>
      <c r="I71" s="41"/>
    </row>
    <row r="72" spans="2:9" ht="13.5" x14ac:dyDescent="0.35">
      <c r="B72" s="37"/>
      <c r="C72" s="42"/>
      <c r="D72" s="39"/>
      <c r="E72" s="30"/>
      <c r="F72" s="30"/>
      <c r="G72" s="30"/>
      <c r="H72" s="49"/>
      <c r="I72" s="41"/>
    </row>
    <row r="73" spans="2:9" x14ac:dyDescent="0.35">
      <c r="B73" s="37">
        <v>5</v>
      </c>
      <c r="C73" s="50" t="s">
        <v>39</v>
      </c>
      <c r="D73" s="17"/>
      <c r="E73" s="30"/>
      <c r="F73" s="30"/>
      <c r="G73" s="30"/>
      <c r="H73" s="49"/>
      <c r="I73" s="41"/>
    </row>
    <row r="74" spans="2:9" x14ac:dyDescent="0.35">
      <c r="B74" s="37"/>
      <c r="C74" s="50"/>
      <c r="D74" s="17"/>
      <c r="E74" s="30"/>
      <c r="F74" s="30"/>
      <c r="G74" s="30"/>
      <c r="H74" s="49"/>
      <c r="I74" s="41"/>
    </row>
    <row r="75" spans="2:9" ht="49.5" customHeight="1" x14ac:dyDescent="0.35">
      <c r="B75" s="37"/>
      <c r="C75" s="42" t="s">
        <v>40</v>
      </c>
      <c r="D75" s="39" t="s">
        <v>5</v>
      </c>
      <c r="E75" s="30">
        <v>5</v>
      </c>
      <c r="F75" s="75">
        <v>0</v>
      </c>
      <c r="G75" s="75">
        <v>0</v>
      </c>
      <c r="H75" s="40">
        <f t="shared" ref="H75:H118" si="1">G75*E75</f>
        <v>0</v>
      </c>
      <c r="I75" s="41"/>
    </row>
    <row r="76" spans="2:9" ht="54" customHeight="1" x14ac:dyDescent="0.35">
      <c r="B76" s="37"/>
      <c r="C76" s="42" t="s">
        <v>41</v>
      </c>
      <c r="D76" s="39" t="s">
        <v>5</v>
      </c>
      <c r="E76" s="30">
        <v>5</v>
      </c>
      <c r="F76" s="75">
        <v>0</v>
      </c>
      <c r="G76" s="75">
        <v>0</v>
      </c>
      <c r="H76" s="40">
        <f t="shared" si="1"/>
        <v>0</v>
      </c>
      <c r="I76" s="41"/>
    </row>
    <row r="77" spans="2:9" ht="57" customHeight="1" x14ac:dyDescent="0.35">
      <c r="B77" s="37"/>
      <c r="C77" s="42" t="s">
        <v>42</v>
      </c>
      <c r="D77" s="39" t="s">
        <v>5</v>
      </c>
      <c r="E77" s="30">
        <v>10</v>
      </c>
      <c r="F77" s="75">
        <v>0</v>
      </c>
      <c r="G77" s="75">
        <v>0</v>
      </c>
      <c r="H77" s="40">
        <f t="shared" si="1"/>
        <v>0</v>
      </c>
      <c r="I77" s="41"/>
    </row>
    <row r="78" spans="2:9" ht="45" customHeight="1" x14ac:dyDescent="0.35">
      <c r="B78" s="37"/>
      <c r="C78" s="42" t="s">
        <v>43</v>
      </c>
      <c r="D78" s="39" t="s">
        <v>5</v>
      </c>
      <c r="E78" s="30">
        <v>3</v>
      </c>
      <c r="F78" s="75">
        <v>0</v>
      </c>
      <c r="G78" s="75">
        <v>0</v>
      </c>
      <c r="H78" s="40">
        <f t="shared" si="1"/>
        <v>0</v>
      </c>
      <c r="I78" s="41"/>
    </row>
    <row r="79" spans="2:9" ht="37.5" customHeight="1" x14ac:dyDescent="0.35">
      <c r="B79" s="37"/>
      <c r="C79" s="42" t="s">
        <v>44</v>
      </c>
      <c r="D79" s="39" t="s">
        <v>5</v>
      </c>
      <c r="E79" s="30">
        <v>3</v>
      </c>
      <c r="F79" s="75">
        <v>0</v>
      </c>
      <c r="G79" s="75">
        <v>0</v>
      </c>
      <c r="H79" s="40">
        <f t="shared" si="1"/>
        <v>0</v>
      </c>
      <c r="I79" s="41"/>
    </row>
    <row r="80" spans="2:9" ht="13.5" x14ac:dyDescent="0.35">
      <c r="B80" s="37"/>
      <c r="C80" s="42"/>
      <c r="D80" s="39"/>
      <c r="E80" s="48"/>
      <c r="F80" s="30"/>
      <c r="G80" s="30"/>
      <c r="H80" s="49"/>
      <c r="I80" s="41"/>
    </row>
    <row r="81" spans="2:10" s="13" customFormat="1" x14ac:dyDescent="0.4">
      <c r="B81" s="37">
        <v>6</v>
      </c>
      <c r="C81" s="50" t="s">
        <v>45</v>
      </c>
      <c r="D81" s="17"/>
      <c r="E81" s="18"/>
      <c r="F81" s="25"/>
      <c r="G81" s="25"/>
      <c r="H81" s="49"/>
      <c r="I81" s="41"/>
      <c r="J81" s="7"/>
    </row>
    <row r="82" spans="2:10" s="13" customFormat="1" x14ac:dyDescent="0.4">
      <c r="B82" s="37"/>
      <c r="C82" s="50"/>
      <c r="D82" s="17"/>
      <c r="E82" s="18"/>
      <c r="F82" s="25"/>
      <c r="G82" s="25"/>
      <c r="H82" s="49"/>
      <c r="I82" s="41"/>
      <c r="J82" s="7"/>
    </row>
    <row r="83" spans="2:10" s="13" customFormat="1" ht="52.5" customHeight="1" x14ac:dyDescent="0.4">
      <c r="B83" s="37"/>
      <c r="C83" s="42" t="s">
        <v>46</v>
      </c>
      <c r="D83" s="39" t="s">
        <v>5</v>
      </c>
      <c r="E83" s="30">
        <v>55</v>
      </c>
      <c r="F83" s="75">
        <v>0</v>
      </c>
      <c r="G83" s="75">
        <v>0</v>
      </c>
      <c r="H83" s="40">
        <f t="shared" si="1"/>
        <v>0</v>
      </c>
      <c r="I83" s="41"/>
      <c r="J83" s="7"/>
    </row>
    <row r="84" spans="2:10" ht="66" customHeight="1" x14ac:dyDescent="0.35">
      <c r="B84" s="37"/>
      <c r="C84" s="42" t="s">
        <v>47</v>
      </c>
      <c r="D84" s="39" t="s">
        <v>5</v>
      </c>
      <c r="E84" s="30">
        <v>40</v>
      </c>
      <c r="F84" s="75">
        <v>0</v>
      </c>
      <c r="G84" s="75">
        <v>0</v>
      </c>
      <c r="H84" s="40">
        <f t="shared" si="1"/>
        <v>0</v>
      </c>
      <c r="I84" s="41"/>
    </row>
    <row r="85" spans="2:10" ht="69.75" customHeight="1" x14ac:dyDescent="0.35">
      <c r="B85" s="37"/>
      <c r="C85" s="42" t="s">
        <v>48</v>
      </c>
      <c r="D85" s="39" t="s">
        <v>5</v>
      </c>
      <c r="E85" s="30">
        <v>20</v>
      </c>
      <c r="F85" s="75">
        <v>0</v>
      </c>
      <c r="G85" s="75">
        <v>0</v>
      </c>
      <c r="H85" s="40">
        <f t="shared" si="1"/>
        <v>0</v>
      </c>
      <c r="I85" s="41"/>
    </row>
    <row r="86" spans="2:10" ht="75" customHeight="1" x14ac:dyDescent="0.35">
      <c r="B86" s="37"/>
      <c r="C86" s="42" t="s">
        <v>100</v>
      </c>
      <c r="D86" s="39" t="s">
        <v>5</v>
      </c>
      <c r="E86" s="30">
        <v>20</v>
      </c>
      <c r="F86" s="75">
        <v>0</v>
      </c>
      <c r="G86" s="75">
        <v>0</v>
      </c>
      <c r="H86" s="40">
        <f t="shared" si="1"/>
        <v>0</v>
      </c>
      <c r="I86" s="41"/>
    </row>
    <row r="87" spans="2:10" ht="42" customHeight="1" x14ac:dyDescent="0.35">
      <c r="B87" s="37"/>
      <c r="C87" s="42" t="s">
        <v>49</v>
      </c>
      <c r="D87" s="39" t="s">
        <v>5</v>
      </c>
      <c r="E87" s="30">
        <v>15</v>
      </c>
      <c r="F87" s="75">
        <v>0</v>
      </c>
      <c r="G87" s="75">
        <v>0</v>
      </c>
      <c r="H87" s="40">
        <f t="shared" si="1"/>
        <v>0</v>
      </c>
      <c r="I87" s="41"/>
    </row>
    <row r="88" spans="2:10" ht="35.25" customHeight="1" x14ac:dyDescent="0.35">
      <c r="B88" s="37"/>
      <c r="C88" s="42" t="s">
        <v>50</v>
      </c>
      <c r="D88" s="39" t="s">
        <v>5</v>
      </c>
      <c r="E88" s="30">
        <v>15</v>
      </c>
      <c r="F88" s="75">
        <v>0</v>
      </c>
      <c r="G88" s="75">
        <v>0</v>
      </c>
      <c r="H88" s="40">
        <f t="shared" si="1"/>
        <v>0</v>
      </c>
      <c r="I88" s="41"/>
    </row>
    <row r="89" spans="2:10" ht="47.25" customHeight="1" x14ac:dyDescent="0.35">
      <c r="B89" s="37"/>
      <c r="C89" s="42" t="s">
        <v>77</v>
      </c>
      <c r="D89" s="39" t="s">
        <v>37</v>
      </c>
      <c r="E89" s="30">
        <v>20</v>
      </c>
      <c r="F89" s="75">
        <v>0</v>
      </c>
      <c r="G89" s="75">
        <v>0</v>
      </c>
      <c r="H89" s="40">
        <f t="shared" si="1"/>
        <v>0</v>
      </c>
      <c r="I89" s="41"/>
    </row>
    <row r="90" spans="2:10" ht="13.5" x14ac:dyDescent="0.35">
      <c r="B90" s="37"/>
      <c r="C90" s="42"/>
      <c r="D90" s="39"/>
      <c r="E90" s="48"/>
      <c r="F90" s="30"/>
      <c r="G90" s="30"/>
      <c r="H90" s="49"/>
      <c r="I90" s="41"/>
    </row>
    <row r="91" spans="2:10" s="13" customFormat="1" x14ac:dyDescent="0.4">
      <c r="B91" s="37">
        <v>7</v>
      </c>
      <c r="C91" s="52" t="s">
        <v>51</v>
      </c>
      <c r="D91" s="17"/>
      <c r="E91" s="18"/>
      <c r="F91" s="25"/>
      <c r="G91" s="25"/>
      <c r="H91" s="49"/>
      <c r="I91" s="41"/>
      <c r="J91" s="7"/>
    </row>
    <row r="92" spans="2:10" s="13" customFormat="1" x14ac:dyDescent="0.4">
      <c r="B92" s="37"/>
      <c r="C92" s="52"/>
      <c r="D92" s="17"/>
      <c r="E92" s="18"/>
      <c r="F92" s="25"/>
      <c r="G92" s="25"/>
      <c r="H92" s="49"/>
      <c r="I92" s="41"/>
      <c r="J92" s="7"/>
    </row>
    <row r="93" spans="2:10" s="13" customFormat="1" ht="45" customHeight="1" x14ac:dyDescent="0.4">
      <c r="B93" s="37"/>
      <c r="C93" s="51" t="s">
        <v>52</v>
      </c>
      <c r="D93" s="39" t="s">
        <v>5</v>
      </c>
      <c r="E93" s="48">
        <v>5</v>
      </c>
      <c r="F93" s="75">
        <v>0</v>
      </c>
      <c r="G93" s="75">
        <v>0</v>
      </c>
      <c r="H93" s="40">
        <f t="shared" si="1"/>
        <v>0</v>
      </c>
      <c r="I93" s="41"/>
      <c r="J93" s="7"/>
    </row>
    <row r="94" spans="2:10" ht="57" customHeight="1" x14ac:dyDescent="0.35">
      <c r="B94" s="37"/>
      <c r="C94" s="42" t="s">
        <v>53</v>
      </c>
      <c r="D94" s="39" t="s">
        <v>5</v>
      </c>
      <c r="E94" s="48">
        <v>5</v>
      </c>
      <c r="F94" s="75">
        <v>0</v>
      </c>
      <c r="G94" s="75">
        <v>0</v>
      </c>
      <c r="H94" s="40">
        <f t="shared" si="1"/>
        <v>0</v>
      </c>
      <c r="I94" s="41"/>
    </row>
    <row r="95" spans="2:10" ht="53.25" customHeight="1" x14ac:dyDescent="0.35">
      <c r="B95" s="37"/>
      <c r="C95" s="42" t="s">
        <v>54</v>
      </c>
      <c r="D95" s="39" t="s">
        <v>5</v>
      </c>
      <c r="E95" s="48">
        <v>10</v>
      </c>
      <c r="F95" s="75">
        <v>0</v>
      </c>
      <c r="G95" s="75">
        <v>0</v>
      </c>
      <c r="H95" s="40">
        <f t="shared" si="1"/>
        <v>0</v>
      </c>
      <c r="I95" s="41"/>
    </row>
    <row r="96" spans="2:10" ht="13.5" x14ac:dyDescent="0.35">
      <c r="B96" s="37"/>
      <c r="C96" s="42"/>
      <c r="D96" s="39"/>
      <c r="E96" s="48"/>
      <c r="F96" s="30"/>
      <c r="G96" s="30"/>
      <c r="H96" s="49"/>
      <c r="I96" s="41"/>
    </row>
    <row r="97" spans="2:9" x14ac:dyDescent="0.35">
      <c r="B97" s="37">
        <v>8</v>
      </c>
      <c r="C97" s="50" t="s">
        <v>55</v>
      </c>
      <c r="D97" s="17"/>
      <c r="E97" s="48"/>
      <c r="F97" s="30"/>
      <c r="G97" s="30"/>
      <c r="H97" s="49"/>
      <c r="I97" s="41"/>
    </row>
    <row r="98" spans="2:9" x14ac:dyDescent="0.35">
      <c r="B98" s="37"/>
      <c r="C98" s="50"/>
      <c r="D98" s="17"/>
      <c r="E98" s="48"/>
      <c r="F98" s="30"/>
      <c r="G98" s="30"/>
      <c r="H98" s="49"/>
      <c r="I98" s="41"/>
    </row>
    <row r="99" spans="2:9" ht="40.5" customHeight="1" x14ac:dyDescent="0.35">
      <c r="B99" s="37"/>
      <c r="C99" s="42" t="s">
        <v>101</v>
      </c>
      <c r="D99" s="39" t="s">
        <v>5</v>
      </c>
      <c r="E99" s="30">
        <v>100</v>
      </c>
      <c r="F99" s="75">
        <v>0</v>
      </c>
      <c r="G99" s="75">
        <v>0</v>
      </c>
      <c r="H99" s="40">
        <f t="shared" si="1"/>
        <v>0</v>
      </c>
      <c r="I99" s="41"/>
    </row>
    <row r="100" spans="2:9" ht="42" customHeight="1" x14ac:dyDescent="0.35">
      <c r="B100" s="37"/>
      <c r="C100" s="42" t="s">
        <v>56</v>
      </c>
      <c r="D100" s="39" t="s">
        <v>5</v>
      </c>
      <c r="E100" s="30">
        <v>20</v>
      </c>
      <c r="F100" s="75">
        <v>0</v>
      </c>
      <c r="G100" s="75">
        <v>0</v>
      </c>
      <c r="H100" s="40">
        <f t="shared" si="1"/>
        <v>0</v>
      </c>
      <c r="I100" s="41"/>
    </row>
    <row r="101" spans="2:9" ht="40.5" customHeight="1" x14ac:dyDescent="0.35">
      <c r="B101" s="37"/>
      <c r="C101" s="42" t="s">
        <v>102</v>
      </c>
      <c r="D101" s="39" t="s">
        <v>5</v>
      </c>
      <c r="E101" s="30">
        <v>15</v>
      </c>
      <c r="F101" s="75">
        <v>0</v>
      </c>
      <c r="G101" s="75">
        <v>0</v>
      </c>
      <c r="H101" s="40">
        <f t="shared" si="1"/>
        <v>0</v>
      </c>
      <c r="I101" s="41"/>
    </row>
    <row r="102" spans="2:9" ht="38.25" customHeight="1" x14ac:dyDescent="0.35">
      <c r="B102" s="37"/>
      <c r="C102" s="42" t="s">
        <v>57</v>
      </c>
      <c r="D102" s="39" t="s">
        <v>5</v>
      </c>
      <c r="E102" s="30">
        <v>10</v>
      </c>
      <c r="F102" s="75">
        <v>0</v>
      </c>
      <c r="G102" s="75">
        <v>0</v>
      </c>
      <c r="H102" s="40">
        <f t="shared" si="1"/>
        <v>0</v>
      </c>
      <c r="I102" s="41"/>
    </row>
    <row r="103" spans="2:9" ht="31.5" customHeight="1" x14ac:dyDescent="0.35">
      <c r="B103" s="37"/>
      <c r="C103" s="42" t="s">
        <v>58</v>
      </c>
      <c r="D103" s="39" t="s">
        <v>5</v>
      </c>
      <c r="E103" s="30">
        <v>12</v>
      </c>
      <c r="F103" s="75">
        <v>0</v>
      </c>
      <c r="G103" s="75">
        <v>0</v>
      </c>
      <c r="H103" s="40">
        <f t="shared" si="1"/>
        <v>0</v>
      </c>
      <c r="I103" s="41"/>
    </row>
    <row r="104" spans="2:9" ht="39.75" customHeight="1" x14ac:dyDescent="0.35">
      <c r="B104" s="37"/>
      <c r="C104" s="42" t="s">
        <v>59</v>
      </c>
      <c r="D104" s="39" t="s">
        <v>5</v>
      </c>
      <c r="E104" s="30">
        <v>10</v>
      </c>
      <c r="F104" s="75">
        <v>0</v>
      </c>
      <c r="G104" s="75">
        <v>0</v>
      </c>
      <c r="H104" s="40">
        <f t="shared" si="1"/>
        <v>0</v>
      </c>
      <c r="I104" s="41"/>
    </row>
    <row r="105" spans="2:9" ht="34.5" customHeight="1" x14ac:dyDescent="0.35">
      <c r="B105" s="37"/>
      <c r="C105" s="51" t="s">
        <v>60</v>
      </c>
      <c r="D105" s="39" t="s">
        <v>5</v>
      </c>
      <c r="E105" s="30">
        <v>5</v>
      </c>
      <c r="F105" s="75">
        <v>0</v>
      </c>
      <c r="G105" s="75">
        <v>0</v>
      </c>
      <c r="H105" s="40">
        <f t="shared" si="1"/>
        <v>0</v>
      </c>
      <c r="I105" s="41"/>
    </row>
    <row r="106" spans="2:9" ht="13.5" x14ac:dyDescent="0.35">
      <c r="B106" s="37"/>
      <c r="C106" s="42"/>
      <c r="D106" s="39"/>
      <c r="E106" s="48"/>
      <c r="F106" s="30"/>
      <c r="G106" s="30"/>
      <c r="H106" s="49"/>
      <c r="I106" s="41"/>
    </row>
    <row r="107" spans="2:9" ht="47.25" customHeight="1" x14ac:dyDescent="0.35">
      <c r="B107" s="37"/>
      <c r="C107" s="42" t="s">
        <v>61</v>
      </c>
      <c r="D107" s="39" t="s">
        <v>5</v>
      </c>
      <c r="E107" s="30">
        <v>8</v>
      </c>
      <c r="F107" s="75">
        <v>10</v>
      </c>
      <c r="G107" s="75">
        <v>0</v>
      </c>
      <c r="H107" s="40">
        <f t="shared" si="1"/>
        <v>0</v>
      </c>
      <c r="I107" s="41"/>
    </row>
    <row r="108" spans="2:9" ht="42" customHeight="1" x14ac:dyDescent="0.35">
      <c r="B108" s="37"/>
      <c r="C108" s="42" t="s">
        <v>62</v>
      </c>
      <c r="D108" s="39" t="s">
        <v>5</v>
      </c>
      <c r="E108" s="30">
        <v>8</v>
      </c>
      <c r="F108" s="75">
        <v>0</v>
      </c>
      <c r="G108" s="75">
        <v>0</v>
      </c>
      <c r="H108" s="40">
        <f t="shared" si="1"/>
        <v>0</v>
      </c>
      <c r="I108" s="41"/>
    </row>
    <row r="109" spans="2:9" ht="13.5" x14ac:dyDescent="0.35">
      <c r="B109" s="37"/>
      <c r="C109" s="53"/>
      <c r="D109" s="39"/>
      <c r="E109" s="30"/>
      <c r="F109" s="30"/>
      <c r="G109" s="30"/>
      <c r="H109" s="49"/>
      <c r="I109" s="41"/>
    </row>
    <row r="110" spans="2:9" x14ac:dyDescent="0.35">
      <c r="B110" s="37">
        <v>9</v>
      </c>
      <c r="C110" s="50" t="s">
        <v>63</v>
      </c>
      <c r="D110" s="17"/>
      <c r="E110" s="30"/>
      <c r="F110" s="30"/>
      <c r="G110" s="30"/>
      <c r="H110" s="49"/>
      <c r="I110" s="41"/>
    </row>
    <row r="111" spans="2:9" x14ac:dyDescent="0.35">
      <c r="B111" s="37"/>
      <c r="C111" s="50"/>
      <c r="D111" s="17"/>
      <c r="E111" s="30"/>
      <c r="F111" s="30"/>
      <c r="G111" s="30"/>
      <c r="H111" s="49"/>
      <c r="I111" s="41"/>
    </row>
    <row r="112" spans="2:9" ht="40.5" customHeight="1" x14ac:dyDescent="0.35">
      <c r="B112" s="37"/>
      <c r="C112" s="42" t="s">
        <v>64</v>
      </c>
      <c r="D112" s="39" t="s">
        <v>65</v>
      </c>
      <c r="E112" s="30">
        <v>115</v>
      </c>
      <c r="F112" s="75">
        <v>0</v>
      </c>
      <c r="G112" s="75">
        <v>0</v>
      </c>
      <c r="H112" s="40">
        <f t="shared" si="1"/>
        <v>0</v>
      </c>
      <c r="I112" s="41"/>
    </row>
    <row r="113" spans="2:9" ht="43.5" customHeight="1" x14ac:dyDescent="0.35">
      <c r="B113" s="37"/>
      <c r="C113" s="51" t="s">
        <v>103</v>
      </c>
      <c r="D113" s="39" t="s">
        <v>65</v>
      </c>
      <c r="E113" s="30">
        <v>30</v>
      </c>
      <c r="F113" s="75">
        <v>0</v>
      </c>
      <c r="G113" s="75">
        <v>0</v>
      </c>
      <c r="H113" s="40">
        <f t="shared" si="1"/>
        <v>0</v>
      </c>
      <c r="I113" s="41"/>
    </row>
    <row r="114" spans="2:9" x14ac:dyDescent="0.35">
      <c r="B114" s="37"/>
      <c r="C114" s="28"/>
      <c r="D114" s="39"/>
      <c r="E114" s="48"/>
      <c r="F114" s="30"/>
      <c r="G114" s="30"/>
      <c r="H114" s="49"/>
      <c r="I114" s="41"/>
    </row>
    <row r="115" spans="2:9" x14ac:dyDescent="0.4">
      <c r="B115" s="31">
        <v>10</v>
      </c>
      <c r="C115" s="28" t="s">
        <v>66</v>
      </c>
      <c r="D115" s="26"/>
      <c r="E115" s="48"/>
      <c r="F115" s="30"/>
      <c r="G115" s="30"/>
      <c r="H115" s="49"/>
      <c r="I115" s="41"/>
    </row>
    <row r="116" spans="2:9" x14ac:dyDescent="0.4">
      <c r="B116" s="31"/>
      <c r="C116" s="28"/>
      <c r="D116" s="26"/>
      <c r="E116" s="48"/>
      <c r="F116" s="30"/>
      <c r="G116" s="30"/>
      <c r="H116" s="49"/>
      <c r="I116" s="41"/>
    </row>
    <row r="117" spans="2:9" ht="43.5" customHeight="1" x14ac:dyDescent="0.4">
      <c r="B117" s="31"/>
      <c r="C117" s="38" t="s">
        <v>67</v>
      </c>
      <c r="D117" s="39" t="s">
        <v>5</v>
      </c>
      <c r="E117" s="30">
        <v>10</v>
      </c>
      <c r="F117" s="75">
        <v>0</v>
      </c>
      <c r="G117" s="75">
        <v>0</v>
      </c>
      <c r="H117" s="40">
        <f t="shared" si="1"/>
        <v>0</v>
      </c>
      <c r="I117" s="41"/>
    </row>
    <row r="118" spans="2:9" ht="40.5" customHeight="1" x14ac:dyDescent="0.4">
      <c r="B118" s="54"/>
      <c r="C118" s="55" t="s">
        <v>68</v>
      </c>
      <c r="D118" s="39" t="s">
        <v>5</v>
      </c>
      <c r="E118" s="30">
        <v>3</v>
      </c>
      <c r="F118" s="75">
        <v>0</v>
      </c>
      <c r="G118" s="75">
        <v>0</v>
      </c>
      <c r="H118" s="40">
        <f t="shared" si="1"/>
        <v>0</v>
      </c>
      <c r="I118" s="41"/>
    </row>
    <row r="119" spans="2:9" x14ac:dyDescent="0.4">
      <c r="B119" s="54"/>
      <c r="C119" s="56"/>
      <c r="D119" s="26"/>
      <c r="E119" s="57"/>
      <c r="F119" s="58"/>
      <c r="G119" s="49"/>
      <c r="H119" s="26"/>
      <c r="I119" s="27"/>
    </row>
    <row r="120" spans="2:9" ht="38.65" customHeight="1" x14ac:dyDescent="0.4">
      <c r="B120" s="54"/>
      <c r="C120" s="59" t="s">
        <v>69</v>
      </c>
      <c r="D120" s="26"/>
      <c r="E120" s="29"/>
      <c r="F120" s="58"/>
      <c r="G120" s="49"/>
      <c r="H120" s="60">
        <f>SUM(H10:H118)</f>
        <v>0</v>
      </c>
      <c r="I120" s="61"/>
    </row>
    <row r="121" spans="2:9" x14ac:dyDescent="0.4">
      <c r="B121" s="54"/>
      <c r="C121" s="56"/>
      <c r="D121" s="35"/>
      <c r="E121" s="34"/>
      <c r="F121" s="35"/>
      <c r="G121" s="36"/>
      <c r="H121" s="35"/>
      <c r="I121" s="27"/>
    </row>
    <row r="122" spans="2:9" x14ac:dyDescent="0.4">
      <c r="B122" s="62"/>
      <c r="H122" s="7"/>
      <c r="I122" s="7"/>
    </row>
    <row r="123" spans="2:9" ht="13.5" x14ac:dyDescent="0.35">
      <c r="B123" s="8" t="s">
        <v>87</v>
      </c>
      <c r="H123" s="7"/>
      <c r="I123" s="7"/>
    </row>
    <row r="124" spans="2:9" x14ac:dyDescent="0.4">
      <c r="B124" s="62"/>
      <c r="H124" s="7"/>
      <c r="I124" s="7"/>
    </row>
    <row r="125" spans="2:9" ht="111" customHeight="1" x14ac:dyDescent="0.35">
      <c r="B125" s="63"/>
      <c r="C125" s="19" t="s">
        <v>106</v>
      </c>
      <c r="D125" s="25" t="s">
        <v>1</v>
      </c>
      <c r="E125" s="64"/>
      <c r="F125" s="19" t="s">
        <v>104</v>
      </c>
      <c r="G125" s="19" t="s">
        <v>105</v>
      </c>
      <c r="H125" s="7"/>
      <c r="I125" s="7"/>
    </row>
    <row r="126" spans="2:9" ht="25.5" customHeight="1" x14ac:dyDescent="0.4">
      <c r="B126" s="54"/>
      <c r="C126" s="55" t="s">
        <v>70</v>
      </c>
      <c r="D126" s="30" t="s">
        <v>71</v>
      </c>
      <c r="E126" s="29"/>
      <c r="F126" s="76">
        <v>0</v>
      </c>
      <c r="G126" s="76">
        <v>0</v>
      </c>
      <c r="H126" s="7"/>
      <c r="I126" s="7"/>
    </row>
    <row r="127" spans="2:9" x14ac:dyDescent="0.4">
      <c r="B127" s="62"/>
      <c r="C127" s="65"/>
      <c r="D127" s="6"/>
      <c r="E127" s="10"/>
      <c r="F127" s="66"/>
      <c r="G127" s="67"/>
      <c r="H127" s="7"/>
      <c r="I127" s="7"/>
    </row>
    <row r="128" spans="2:9" ht="14.25" thickBot="1" x14ac:dyDescent="0.45">
      <c r="H128" s="7"/>
      <c r="I128" s="7"/>
    </row>
    <row r="129" spans="2:9" s="72" customFormat="1" x14ac:dyDescent="0.4">
      <c r="B129" s="68"/>
      <c r="C129" s="69" t="s">
        <v>72</v>
      </c>
      <c r="D129" s="77"/>
      <c r="E129" s="78"/>
      <c r="F129" s="79"/>
      <c r="G129" s="70"/>
    </row>
    <row r="130" spans="2:9" ht="14.25" thickBot="1" x14ac:dyDescent="0.45">
      <c r="B130" s="68"/>
      <c r="C130" s="73"/>
      <c r="D130" s="80"/>
      <c r="E130" s="81"/>
      <c r="F130" s="82"/>
    </row>
    <row r="131" spans="2:9" s="72" customFormat="1" x14ac:dyDescent="0.4">
      <c r="B131" s="68"/>
      <c r="C131" s="69" t="s">
        <v>73</v>
      </c>
      <c r="D131" s="77"/>
      <c r="E131" s="78"/>
      <c r="F131" s="79"/>
      <c r="G131" s="70"/>
      <c r="H131" s="71"/>
      <c r="I131" s="71"/>
    </row>
    <row r="132" spans="2:9" s="72" customFormat="1" ht="14.25" thickBot="1" x14ac:dyDescent="0.45">
      <c r="B132" s="68"/>
      <c r="C132" s="73"/>
      <c r="D132" s="80"/>
      <c r="E132" s="81"/>
      <c r="F132" s="82"/>
      <c r="G132" s="70"/>
      <c r="H132" s="71"/>
      <c r="I132" s="71"/>
    </row>
    <row r="133" spans="2:9" s="72" customFormat="1" x14ac:dyDescent="0.4">
      <c r="B133" s="68"/>
      <c r="C133" s="69" t="s">
        <v>74</v>
      </c>
      <c r="D133" s="77"/>
      <c r="E133" s="78"/>
      <c r="F133" s="79"/>
      <c r="G133" s="70"/>
      <c r="H133" s="71"/>
      <c r="I133" s="71"/>
    </row>
    <row r="134" spans="2:9" ht="14.25" thickBot="1" x14ac:dyDescent="0.45">
      <c r="C134" s="73"/>
      <c r="D134" s="80"/>
      <c r="E134" s="81"/>
      <c r="F134" s="82"/>
    </row>
    <row r="135" spans="2:9" x14ac:dyDescent="0.4">
      <c r="C135" s="69" t="s">
        <v>75</v>
      </c>
      <c r="D135" s="77"/>
      <c r="E135" s="78"/>
      <c r="F135" s="79"/>
    </row>
    <row r="136" spans="2:9" ht="37.5" customHeight="1" thickBot="1" x14ac:dyDescent="0.45">
      <c r="C136" s="73"/>
      <c r="D136" s="80"/>
      <c r="E136" s="81"/>
      <c r="F136" s="82"/>
    </row>
    <row r="137" spans="2:9" x14ac:dyDescent="0.4">
      <c r="C137" s="69" t="s">
        <v>76</v>
      </c>
      <c r="D137" s="83"/>
      <c r="E137" s="84"/>
      <c r="F137" s="85"/>
    </row>
    <row r="138" spans="2:9" ht="14.25" thickBot="1" x14ac:dyDescent="0.45">
      <c r="C138" s="74"/>
      <c r="D138" s="86"/>
      <c r="E138" s="87"/>
      <c r="F138" s="88"/>
    </row>
  </sheetData>
  <sheetProtection algorithmName="SHA-512" hashValue="1haUzAnh7tVWZkddz8JajSDgPo6c8++xl6L+eZdQpuyqf0V0d9h+Erqjj8dcdCxI2B2lZTW8hlqi6EA8Dzyl1A==" saltValue="PWiQ+jGpeV2NAPbQxampCA==" spinCount="100000" sheet="1" objects="1" scenarios="1"/>
  <mergeCells count="5">
    <mergeCell ref="D129:F130"/>
    <mergeCell ref="D131:F132"/>
    <mergeCell ref="D133:F134"/>
    <mergeCell ref="D135:F136"/>
    <mergeCell ref="D137:F138"/>
  </mergeCells>
  <pageMargins left="0.25" right="0.25" top="0.75" bottom="0.75" header="0.3" footer="0.3"/>
  <pageSetup paperSize="8"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Schmitz, Claudia</dc:creator>
  <cp:keywords/>
  <dc:description/>
  <cp:lastModifiedBy>Schmitz, Claudia</cp:lastModifiedBy>
  <cp:revision/>
  <cp:lastPrinted>2022-09-01T20:10:06Z</cp:lastPrinted>
  <dcterms:created xsi:type="dcterms:W3CDTF">2018-03-01T09:26:31Z</dcterms:created>
  <dcterms:modified xsi:type="dcterms:W3CDTF">2022-09-01T20:12:48Z</dcterms:modified>
  <cp:category/>
  <cp:contentStatus/>
</cp:coreProperties>
</file>