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64011"/>
  <mc:AlternateContent xmlns:mc="http://schemas.openxmlformats.org/markup-compatibility/2006">
    <mc:Choice Requires="x15">
      <x15ac:absPath xmlns:x15ac="http://schemas.microsoft.com/office/spreadsheetml/2010/11/ac" url="\\datadfs.frd.shsdir.nl\orgData\BZK\RVB\VB\REAL\BOC-KEUR\01 Servicecontracten\01 Voorbereiding\Bundel Elektrische installaties (1-1-2022)\Voorbereiding (niet voor de uivoering)\HS\"/>
    </mc:Choice>
  </mc:AlternateContent>
  <bookViews>
    <workbookView xWindow="0" yWindow="0" windowWidth="20760" windowHeight="9000"/>
  </bookViews>
  <sheets>
    <sheet name="Voorblad" sheetId="3" r:id="rId1"/>
    <sheet name="Keuringsplan" sheetId="1" r:id="rId2"/>
    <sheet name="Objectadressen" sheetId="2" r:id="rId3"/>
    <sheet name="Gegevens t.b.v. ML" sheetId="4" r:id="rId4"/>
  </sheets>
  <definedNames>
    <definedName name="_xlnm._FilterDatabase" localSheetId="1" hidden="1">Keuringsplan!$A$1:$AN$507</definedName>
    <definedName name="_xlnm._FilterDatabase" localSheetId="2" hidden="1">Objectadressen!$A$1:$F$1</definedName>
  </definedNames>
  <calcPr calcId="162913"/>
  <pivotCaches>
    <pivotCache cacheId="11" r:id="rId5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M31" i="1" l="1"/>
  <c r="AM32" i="1"/>
  <c r="AM33" i="1"/>
  <c r="AM13" i="1"/>
  <c r="AM15" i="1"/>
  <c r="AM14" i="1"/>
  <c r="AM3" i="1"/>
  <c r="AM4" i="1"/>
  <c r="AM2" i="1"/>
  <c r="AM493" i="1"/>
  <c r="AM109" i="1"/>
  <c r="AM110" i="1"/>
  <c r="AM227" i="1"/>
  <c r="AM228" i="1"/>
  <c r="AM427" i="1"/>
  <c r="AM428" i="1"/>
  <c r="AM107" i="1"/>
  <c r="AM108" i="1"/>
  <c r="AM18" i="1"/>
  <c r="AM425" i="1"/>
  <c r="AM426" i="1"/>
  <c r="AM391" i="1"/>
  <c r="AM390" i="1"/>
  <c r="AM500" i="1"/>
  <c r="AM501" i="1"/>
  <c r="AM494" i="1"/>
  <c r="AM499" i="1"/>
  <c r="AM492" i="1"/>
  <c r="AM491" i="1"/>
  <c r="AM451" i="1"/>
  <c r="AM452" i="1"/>
  <c r="AM225" i="1"/>
  <c r="AM226" i="1"/>
  <c r="AM498" i="1"/>
  <c r="AM497" i="1"/>
  <c r="AM496" i="1"/>
  <c r="AM495" i="1"/>
  <c r="AM489" i="1"/>
  <c r="AM490" i="1"/>
  <c r="AM488" i="1"/>
  <c r="AM487" i="1"/>
  <c r="AM87" i="1"/>
  <c r="AM86" i="1"/>
  <c r="AM485" i="1"/>
  <c r="AM486" i="1"/>
  <c r="AM270" i="1"/>
  <c r="AM271" i="1"/>
  <c r="AM269" i="1"/>
  <c r="AM268" i="1"/>
  <c r="AM223" i="1"/>
  <c r="AM224" i="1"/>
  <c r="AM222" i="1"/>
  <c r="AM221" i="1"/>
  <c r="AM118" i="1"/>
  <c r="AM117" i="1"/>
  <c r="AM115" i="1"/>
  <c r="AM116" i="1"/>
  <c r="AM114" i="1"/>
  <c r="AM113" i="1"/>
  <c r="AM111" i="1"/>
  <c r="AM112" i="1"/>
  <c r="AM272" i="1"/>
  <c r="AM273" i="1"/>
  <c r="AM219" i="1"/>
  <c r="AM220" i="1"/>
  <c r="AM214" i="1"/>
  <c r="AM213" i="1"/>
  <c r="AM49" i="1"/>
  <c r="AM48" i="1"/>
  <c r="AM50" i="1"/>
  <c r="AM64" i="1"/>
  <c r="AM63" i="1"/>
  <c r="AM237" i="1"/>
  <c r="AM236" i="1"/>
  <c r="AM240" i="1"/>
  <c r="AM241" i="1"/>
  <c r="AM410" i="1"/>
  <c r="AM411" i="1"/>
  <c r="AM351" i="1"/>
  <c r="AM349" i="1"/>
  <c r="AM350" i="1"/>
  <c r="AM323" i="1"/>
  <c r="AM324" i="1"/>
  <c r="AM327" i="1"/>
  <c r="AM325" i="1"/>
  <c r="AM326" i="1"/>
  <c r="AM332" i="1"/>
  <c r="AM333" i="1"/>
  <c r="AM348" i="1"/>
  <c r="AM346" i="1"/>
  <c r="AM347" i="1"/>
  <c r="AM344" i="1"/>
  <c r="AM343" i="1"/>
  <c r="AM345" i="1"/>
  <c r="AM342" i="1"/>
  <c r="AM340" i="1"/>
  <c r="AM341" i="1"/>
  <c r="AM338" i="1"/>
  <c r="AM339" i="1"/>
  <c r="AM331" i="1"/>
  <c r="AM330" i="1"/>
  <c r="AM363" i="1"/>
  <c r="AM364" i="1"/>
  <c r="AM362" i="1"/>
  <c r="AM361" i="1"/>
  <c r="AM359" i="1"/>
  <c r="AM360" i="1"/>
  <c r="AM358" i="1"/>
  <c r="AM357" i="1"/>
  <c r="AM354" i="1"/>
  <c r="AM355" i="1"/>
  <c r="AM356" i="1"/>
  <c r="AM353" i="1"/>
  <c r="AM352" i="1"/>
  <c r="AM387" i="1"/>
  <c r="AM388" i="1"/>
  <c r="AM389" i="1"/>
  <c r="AM386" i="1"/>
  <c r="AM385" i="1"/>
  <c r="AM383" i="1"/>
  <c r="AM384" i="1"/>
  <c r="AM380" i="1"/>
  <c r="AM379" i="1"/>
  <c r="AM377" i="1"/>
  <c r="AM378" i="1"/>
  <c r="AM374" i="1"/>
  <c r="AM373" i="1"/>
  <c r="AM371" i="1"/>
  <c r="AM372" i="1"/>
  <c r="AM370" i="1"/>
  <c r="AM369" i="1"/>
  <c r="AM23" i="1"/>
  <c r="AM24" i="1"/>
  <c r="AM247" i="1"/>
  <c r="AM246" i="1"/>
  <c r="AM248" i="1"/>
  <c r="AM249" i="1"/>
  <c r="AM251" i="1"/>
  <c r="AM250" i="1"/>
  <c r="AM103" i="1"/>
  <c r="AM104" i="1"/>
  <c r="AM461" i="1"/>
  <c r="AM462" i="1"/>
  <c r="AM254" i="1"/>
  <c r="AM255" i="1"/>
  <c r="AM253" i="1"/>
  <c r="AM252" i="1"/>
  <c r="AM258" i="1"/>
  <c r="AM259" i="1"/>
  <c r="AM260" i="1"/>
  <c r="AM420" i="1"/>
  <c r="AM419" i="1"/>
  <c r="AM257" i="1"/>
  <c r="AM256" i="1"/>
  <c r="AM267" i="1"/>
  <c r="AM265" i="1"/>
  <c r="AM266" i="1"/>
  <c r="AM263" i="1"/>
  <c r="AM264" i="1"/>
  <c r="AM106" i="1"/>
  <c r="AM105" i="1"/>
  <c r="AM261" i="1"/>
  <c r="AM262" i="1"/>
  <c r="AM423" i="1"/>
  <c r="AM424" i="1"/>
  <c r="AM397" i="1"/>
  <c r="AM396" i="1"/>
  <c r="AM231" i="1"/>
  <c r="AM229" i="1"/>
  <c r="AM230" i="1"/>
  <c r="AM232" i="1"/>
  <c r="AM233" i="1"/>
  <c r="AM40" i="1"/>
  <c r="AM41" i="1"/>
  <c r="AM39" i="1"/>
  <c r="AM38" i="1"/>
  <c r="AM36" i="1"/>
  <c r="AM37" i="1"/>
  <c r="AM35" i="1"/>
  <c r="AM34" i="1"/>
  <c r="AM30" i="1"/>
  <c r="AM29" i="1"/>
  <c r="AM27" i="1"/>
  <c r="AM28" i="1"/>
  <c r="AM22" i="1"/>
  <c r="AM21" i="1"/>
  <c r="AM19" i="1"/>
  <c r="AM20" i="1"/>
  <c r="AM26" i="1"/>
  <c r="AM25" i="1"/>
  <c r="AM16" i="1"/>
  <c r="AM17" i="1"/>
  <c r="AM375" i="1"/>
  <c r="AM376" i="1"/>
  <c r="AM439" i="1"/>
  <c r="AM440" i="1"/>
  <c r="AM438" i="1"/>
  <c r="AM437" i="1"/>
  <c r="AM435" i="1"/>
  <c r="AM436" i="1"/>
  <c r="AM434" i="1"/>
  <c r="AM433" i="1"/>
  <c r="AM431" i="1"/>
  <c r="AM432" i="1"/>
  <c r="AM57" i="1"/>
  <c r="AM58" i="1"/>
  <c r="AM56" i="1"/>
  <c r="AM55" i="1"/>
  <c r="AM54" i="1"/>
  <c r="AM52" i="1"/>
  <c r="AM53" i="1"/>
  <c r="AM51" i="1"/>
  <c r="AM46" i="1"/>
  <c r="AM47" i="1"/>
  <c r="AM45" i="1"/>
  <c r="AM44" i="1"/>
  <c r="AM42" i="1"/>
  <c r="AM43" i="1"/>
  <c r="AM59" i="1"/>
  <c r="AM60" i="1"/>
  <c r="AM506" i="1"/>
  <c r="AM507" i="1"/>
  <c r="AM505" i="1"/>
  <c r="AM504" i="1"/>
  <c r="AM502" i="1"/>
  <c r="AM503" i="1"/>
  <c r="AM429" i="1"/>
  <c r="AM430" i="1"/>
  <c r="AM334" i="1"/>
  <c r="AM335" i="1"/>
  <c r="AM336" i="1"/>
  <c r="AM337" i="1"/>
  <c r="AM381" i="1"/>
  <c r="AM382" i="1"/>
  <c r="AM328" i="1"/>
  <c r="AM329" i="1"/>
  <c r="AM367" i="1"/>
  <c r="AM368" i="1"/>
  <c r="AM366" i="1"/>
  <c r="AM365" i="1"/>
  <c r="AM322" i="1"/>
  <c r="AM321" i="1"/>
  <c r="AM416" i="1"/>
  <c r="AM422" i="1"/>
  <c r="AM421" i="1"/>
  <c r="AM414" i="1"/>
  <c r="AM415" i="1"/>
  <c r="AM413" i="1"/>
  <c r="AM412" i="1"/>
  <c r="AM417" i="1"/>
  <c r="AM418" i="1"/>
  <c r="AM409" i="1"/>
  <c r="AM408" i="1"/>
  <c r="AM404" i="1"/>
  <c r="AM405" i="1"/>
  <c r="AM401" i="1"/>
  <c r="AM400" i="1"/>
  <c r="AM392" i="1"/>
  <c r="AM393" i="1"/>
  <c r="AM403" i="1"/>
  <c r="AM402" i="1"/>
  <c r="AM398" i="1"/>
  <c r="AM399" i="1"/>
  <c r="AM407" i="1"/>
  <c r="AM406" i="1"/>
  <c r="AM394" i="1"/>
  <c r="AM395" i="1"/>
  <c r="AM320" i="1"/>
  <c r="AM319" i="1"/>
  <c r="AM317" i="1"/>
  <c r="AM318" i="1"/>
  <c r="AM316" i="1"/>
  <c r="AM315" i="1"/>
  <c r="AM313" i="1"/>
  <c r="AM314" i="1"/>
  <c r="AM312" i="1"/>
  <c r="AM311" i="1"/>
  <c r="AM244" i="1"/>
  <c r="AM245" i="1"/>
  <c r="AM303" i="1"/>
  <c r="AM302" i="1"/>
  <c r="AM300" i="1"/>
  <c r="AM301" i="1"/>
  <c r="AM239" i="1"/>
  <c r="AM238" i="1"/>
  <c r="AM298" i="1"/>
  <c r="AM299" i="1"/>
  <c r="AM277" i="1"/>
  <c r="AM276" i="1"/>
  <c r="AM274" i="1"/>
  <c r="AM275" i="1"/>
  <c r="AM297" i="1"/>
  <c r="AM296" i="1"/>
  <c r="AM294" i="1"/>
  <c r="AM295" i="1"/>
  <c r="AM293" i="1"/>
  <c r="AM292" i="1"/>
  <c r="AM290" i="1"/>
  <c r="AM291" i="1"/>
  <c r="AM289" i="1"/>
  <c r="AM288" i="1"/>
  <c r="AM286" i="1"/>
  <c r="AM287" i="1"/>
  <c r="AM285" i="1"/>
  <c r="AM284" i="1"/>
  <c r="AM282" i="1"/>
  <c r="AM283" i="1"/>
  <c r="AM281" i="1"/>
  <c r="AM280" i="1"/>
  <c r="AM234" i="1"/>
  <c r="AM235" i="1"/>
  <c r="AM310" i="1"/>
  <c r="AM309" i="1"/>
  <c r="AM242" i="1"/>
  <c r="AM243" i="1"/>
  <c r="AM308" i="1"/>
  <c r="AM307" i="1"/>
  <c r="AM306" i="1"/>
  <c r="AM304" i="1"/>
  <c r="AM305" i="1"/>
  <c r="AM278" i="1"/>
  <c r="AM279" i="1"/>
  <c r="AM11" i="1"/>
  <c r="AM12" i="1"/>
  <c r="AM10" i="1"/>
  <c r="AM9" i="1"/>
  <c r="AM7" i="1"/>
  <c r="AM8" i="1"/>
  <c r="AM6" i="1"/>
  <c r="AM5" i="1"/>
  <c r="AM483" i="1"/>
  <c r="AM482" i="1"/>
  <c r="AM484" i="1"/>
  <c r="AM481" i="1"/>
  <c r="AM479" i="1"/>
  <c r="AM480" i="1"/>
  <c r="AM477" i="1"/>
  <c r="AM478" i="1"/>
  <c r="AM476" i="1"/>
  <c r="AM475" i="1"/>
  <c r="AM473" i="1"/>
  <c r="AM474" i="1"/>
  <c r="AM472" i="1"/>
  <c r="AM471" i="1"/>
  <c r="AM470" i="1"/>
  <c r="AM467" i="1"/>
  <c r="AM468" i="1"/>
  <c r="AM469" i="1"/>
  <c r="AM466" i="1"/>
  <c r="AM465" i="1"/>
  <c r="AM463" i="1"/>
  <c r="AM464" i="1"/>
  <c r="AM460" i="1"/>
  <c r="AM459" i="1"/>
  <c r="AM457" i="1"/>
  <c r="AM458" i="1"/>
  <c r="AM456" i="1"/>
  <c r="AM455" i="1"/>
  <c r="AM453" i="1"/>
  <c r="AM454" i="1"/>
  <c r="AM449" i="1"/>
  <c r="AM450" i="1"/>
  <c r="AM448" i="1"/>
  <c r="AM447" i="1"/>
  <c r="AM445" i="1"/>
  <c r="AM446" i="1"/>
  <c r="AM444" i="1"/>
  <c r="AM443" i="1"/>
  <c r="AM441" i="1"/>
  <c r="AM442" i="1"/>
  <c r="AM102" i="1"/>
  <c r="AM101" i="1"/>
  <c r="AM99" i="1"/>
  <c r="AM100" i="1"/>
  <c r="AM98" i="1"/>
  <c r="AM97" i="1"/>
  <c r="AM96" i="1"/>
  <c r="AM94" i="1"/>
  <c r="AM95" i="1"/>
  <c r="AM92" i="1"/>
  <c r="AM93" i="1"/>
  <c r="AM91" i="1"/>
  <c r="AM90" i="1"/>
  <c r="AM88" i="1"/>
  <c r="AM89" i="1"/>
  <c r="AM85" i="1"/>
  <c r="AM84" i="1"/>
  <c r="AM82" i="1"/>
  <c r="AM83" i="1"/>
  <c r="AM79" i="1"/>
  <c r="AM81" i="1"/>
  <c r="AM80" i="1"/>
  <c r="AM77" i="1"/>
  <c r="AM78" i="1"/>
  <c r="AM76" i="1"/>
  <c r="AM75" i="1"/>
  <c r="AM73" i="1"/>
  <c r="AM74" i="1"/>
  <c r="AM72" i="1"/>
  <c r="AM71" i="1"/>
  <c r="AM69" i="1"/>
  <c r="AM70" i="1"/>
  <c r="AM68" i="1"/>
  <c r="AM67" i="1"/>
  <c r="AM65" i="1"/>
  <c r="AM66" i="1"/>
  <c r="AM61" i="1"/>
  <c r="AM62" i="1"/>
  <c r="AM210" i="1"/>
  <c r="AM209" i="1"/>
  <c r="AM207" i="1"/>
  <c r="AM208" i="1"/>
  <c r="AM206" i="1"/>
  <c r="AM205" i="1"/>
  <c r="AM201" i="1"/>
  <c r="AM202" i="1"/>
  <c r="AM200" i="1"/>
  <c r="AM199" i="1"/>
  <c r="AM197" i="1"/>
  <c r="AM198" i="1"/>
  <c r="AM196" i="1"/>
  <c r="AM195" i="1"/>
  <c r="AM193" i="1"/>
  <c r="AM194" i="1"/>
  <c r="AM192" i="1"/>
  <c r="AM191" i="1"/>
  <c r="AM189" i="1"/>
  <c r="AM190" i="1"/>
  <c r="AM188" i="1"/>
  <c r="AM187" i="1"/>
  <c r="AM185" i="1"/>
  <c r="AM186" i="1"/>
  <c r="AM138" i="1"/>
  <c r="AM139" i="1"/>
  <c r="AM181" i="1"/>
  <c r="AM182" i="1"/>
  <c r="AM180" i="1"/>
  <c r="AM179" i="1"/>
  <c r="AM177" i="1"/>
  <c r="AM178" i="1"/>
  <c r="AM215" i="1"/>
  <c r="AM204" i="1"/>
  <c r="AM203" i="1"/>
  <c r="AM183" i="1"/>
  <c r="AM184" i="1"/>
  <c r="AM159" i="1"/>
  <c r="AM160" i="1"/>
  <c r="AM158" i="1"/>
  <c r="AM167" i="1"/>
  <c r="AM168" i="1"/>
  <c r="AM162" i="1"/>
  <c r="AM163" i="1"/>
  <c r="AM161" i="1"/>
  <c r="AM165" i="1"/>
  <c r="AM164" i="1"/>
  <c r="AM166" i="1"/>
  <c r="AM176" i="1"/>
  <c r="AM175" i="1"/>
  <c r="AM173" i="1"/>
  <c r="AM174" i="1"/>
  <c r="AM156" i="1"/>
  <c r="AM157" i="1"/>
  <c r="AM141" i="1"/>
  <c r="AM140" i="1"/>
  <c r="AM127" i="1"/>
  <c r="AM128" i="1"/>
  <c r="AM217" i="1"/>
  <c r="AM216" i="1"/>
  <c r="AM218" i="1"/>
  <c r="AM154" i="1"/>
  <c r="AM155" i="1"/>
  <c r="AM211" i="1"/>
  <c r="AM212" i="1"/>
  <c r="AM145" i="1"/>
  <c r="AM144" i="1"/>
  <c r="AM146" i="1"/>
  <c r="AM147" i="1"/>
  <c r="AM153" i="1"/>
  <c r="AM152" i="1"/>
  <c r="AM148" i="1"/>
  <c r="AM149" i="1"/>
  <c r="AM143" i="1"/>
  <c r="AM142" i="1"/>
  <c r="AM150" i="1"/>
  <c r="AM151" i="1"/>
  <c r="AM169" i="1"/>
  <c r="AM170" i="1"/>
  <c r="AM120" i="1"/>
  <c r="AM119" i="1"/>
  <c r="AM125" i="1"/>
  <c r="AM126" i="1"/>
  <c r="AM124" i="1"/>
  <c r="AM123" i="1"/>
  <c r="AM121" i="1"/>
  <c r="AM122" i="1"/>
  <c r="AM171" i="1"/>
  <c r="AM172" i="1"/>
  <c r="AM130" i="1"/>
  <c r="AM131" i="1"/>
  <c r="AM129" i="1"/>
  <c r="AM136" i="1"/>
  <c r="AM135" i="1"/>
  <c r="AM137" i="1"/>
  <c r="AM134" i="1"/>
  <c r="AM132" i="1"/>
  <c r="AM133" i="1"/>
  <c r="AL31" i="1"/>
  <c r="AL32" i="1"/>
  <c r="AL33" i="1"/>
  <c r="AL13" i="1"/>
  <c r="AL15" i="1"/>
  <c r="AL14" i="1"/>
  <c r="AL3" i="1"/>
  <c r="AL4" i="1"/>
  <c r="AL2" i="1"/>
  <c r="AL493" i="1"/>
  <c r="AL109" i="1"/>
  <c r="AL110" i="1"/>
  <c r="AL227" i="1"/>
  <c r="AL228" i="1"/>
  <c r="AL427" i="1"/>
  <c r="AL428" i="1"/>
  <c r="AL107" i="1"/>
  <c r="AL108" i="1"/>
  <c r="AL18" i="1"/>
  <c r="AL425" i="1"/>
  <c r="AL426" i="1"/>
  <c r="AL391" i="1"/>
  <c r="AL390" i="1"/>
  <c r="AL500" i="1"/>
  <c r="AL501" i="1"/>
  <c r="AL494" i="1"/>
  <c r="AL499" i="1"/>
  <c r="AL492" i="1"/>
  <c r="AL491" i="1"/>
  <c r="AL451" i="1"/>
  <c r="AL452" i="1"/>
  <c r="AL225" i="1"/>
  <c r="AL226" i="1"/>
  <c r="AL498" i="1"/>
  <c r="AL497" i="1"/>
  <c r="AL496" i="1"/>
  <c r="AL495" i="1"/>
  <c r="AL489" i="1"/>
  <c r="AL490" i="1"/>
  <c r="AL488" i="1"/>
  <c r="AL487" i="1"/>
  <c r="AL87" i="1"/>
  <c r="AL86" i="1"/>
  <c r="AL485" i="1"/>
  <c r="AL486" i="1"/>
  <c r="AL270" i="1"/>
  <c r="AL271" i="1"/>
  <c r="AL269" i="1"/>
  <c r="AL268" i="1"/>
  <c r="AL223" i="1"/>
  <c r="AL224" i="1"/>
  <c r="AL222" i="1"/>
  <c r="AL221" i="1"/>
  <c r="AL118" i="1"/>
  <c r="AL117" i="1"/>
  <c r="AL115" i="1"/>
  <c r="AL116" i="1"/>
  <c r="AL114" i="1"/>
  <c r="AL113" i="1"/>
  <c r="AL111" i="1"/>
  <c r="AL112" i="1"/>
  <c r="AL272" i="1"/>
  <c r="AL273" i="1"/>
  <c r="AL219" i="1"/>
  <c r="AL220" i="1"/>
  <c r="AL214" i="1"/>
  <c r="AL213" i="1"/>
  <c r="AL49" i="1"/>
  <c r="AL48" i="1"/>
  <c r="AL50" i="1"/>
  <c r="AL64" i="1"/>
  <c r="AL63" i="1"/>
  <c r="AL237" i="1"/>
  <c r="AL236" i="1"/>
  <c r="AL240" i="1"/>
  <c r="AL241" i="1"/>
  <c r="AL410" i="1"/>
  <c r="AL411" i="1"/>
  <c r="AL351" i="1"/>
  <c r="AL349" i="1"/>
  <c r="AL350" i="1"/>
  <c r="AL323" i="1"/>
  <c r="AL324" i="1"/>
  <c r="AL327" i="1"/>
  <c r="AL325" i="1"/>
  <c r="AL326" i="1"/>
  <c r="AL332" i="1"/>
  <c r="AL333" i="1"/>
  <c r="AL348" i="1"/>
  <c r="AL346" i="1"/>
  <c r="AL347" i="1"/>
  <c r="AL344" i="1"/>
  <c r="AL343" i="1"/>
  <c r="AL345" i="1"/>
  <c r="AL342" i="1"/>
  <c r="AL340" i="1"/>
  <c r="AL341" i="1"/>
  <c r="AL338" i="1"/>
  <c r="AL339" i="1"/>
  <c r="AL331" i="1"/>
  <c r="AL330" i="1"/>
  <c r="AL363" i="1"/>
  <c r="AL364" i="1"/>
  <c r="AL362" i="1"/>
  <c r="AL361" i="1"/>
  <c r="AL359" i="1"/>
  <c r="AL360" i="1"/>
  <c r="AL358" i="1"/>
  <c r="AL357" i="1"/>
  <c r="AL354" i="1"/>
  <c r="AL355" i="1"/>
  <c r="AL356" i="1"/>
  <c r="AL353" i="1"/>
  <c r="AL352" i="1"/>
  <c r="AL387" i="1"/>
  <c r="AL388" i="1"/>
  <c r="AL389" i="1"/>
  <c r="AL386" i="1"/>
  <c r="AL385" i="1"/>
  <c r="AL383" i="1"/>
  <c r="AL384" i="1"/>
  <c r="AL380" i="1"/>
  <c r="AL379" i="1"/>
  <c r="AL377" i="1"/>
  <c r="AL378" i="1"/>
  <c r="AL374" i="1"/>
  <c r="AL373" i="1"/>
  <c r="AL371" i="1"/>
  <c r="AL372" i="1"/>
  <c r="AL370" i="1"/>
  <c r="AL369" i="1"/>
  <c r="AL23" i="1"/>
  <c r="AL24" i="1"/>
  <c r="AL247" i="1"/>
  <c r="AL246" i="1"/>
  <c r="AL248" i="1"/>
  <c r="AL249" i="1"/>
  <c r="AL251" i="1"/>
  <c r="AL250" i="1"/>
  <c r="AL103" i="1"/>
  <c r="AL104" i="1"/>
  <c r="AL461" i="1"/>
  <c r="AL462" i="1"/>
  <c r="AL254" i="1"/>
  <c r="AL255" i="1"/>
  <c r="AL253" i="1"/>
  <c r="AL252" i="1"/>
  <c r="AL258" i="1"/>
  <c r="AL259" i="1"/>
  <c r="AL260" i="1"/>
  <c r="AL420" i="1"/>
  <c r="AL419" i="1"/>
  <c r="AL257" i="1"/>
  <c r="AL256" i="1"/>
  <c r="AL267" i="1"/>
  <c r="AL265" i="1"/>
  <c r="AL266" i="1"/>
  <c r="AL263" i="1"/>
  <c r="AL264" i="1"/>
  <c r="AL106" i="1"/>
  <c r="AL105" i="1"/>
  <c r="AL261" i="1"/>
  <c r="AL262" i="1"/>
  <c r="AL423" i="1"/>
  <c r="AL424" i="1"/>
  <c r="AL397" i="1"/>
  <c r="AL396" i="1"/>
  <c r="AL231" i="1"/>
  <c r="AL229" i="1"/>
  <c r="AL230" i="1"/>
  <c r="AL232" i="1"/>
  <c r="AL233" i="1"/>
  <c r="AL40" i="1"/>
  <c r="AL41" i="1"/>
  <c r="AL39" i="1"/>
  <c r="AL38" i="1"/>
  <c r="AL36" i="1"/>
  <c r="AL37" i="1"/>
  <c r="AL35" i="1"/>
  <c r="AL34" i="1"/>
  <c r="AL30" i="1"/>
  <c r="AL29" i="1"/>
  <c r="AL27" i="1"/>
  <c r="AL28" i="1"/>
  <c r="AL22" i="1"/>
  <c r="AL21" i="1"/>
  <c r="AL19" i="1"/>
  <c r="AL20" i="1"/>
  <c r="AL26" i="1"/>
  <c r="AL25" i="1"/>
  <c r="AL16" i="1"/>
  <c r="AL17" i="1"/>
  <c r="AL375" i="1"/>
  <c r="AL376" i="1"/>
  <c r="AL439" i="1"/>
  <c r="AL440" i="1"/>
  <c r="AL438" i="1"/>
  <c r="AL437" i="1"/>
  <c r="AL435" i="1"/>
  <c r="AL436" i="1"/>
  <c r="AL434" i="1"/>
  <c r="AL433" i="1"/>
  <c r="AL431" i="1"/>
  <c r="AL432" i="1"/>
  <c r="AL57" i="1"/>
  <c r="AL58" i="1"/>
  <c r="AL56" i="1"/>
  <c r="AL55" i="1"/>
  <c r="AL54" i="1"/>
  <c r="AL52" i="1"/>
  <c r="AL53" i="1"/>
  <c r="AL51" i="1"/>
  <c r="AL46" i="1"/>
  <c r="AL47" i="1"/>
  <c r="AL45" i="1"/>
  <c r="AL44" i="1"/>
  <c r="AL42" i="1"/>
  <c r="AL43" i="1"/>
  <c r="AL59" i="1"/>
  <c r="AL60" i="1"/>
  <c r="AL506" i="1"/>
  <c r="AL507" i="1"/>
  <c r="AL505" i="1"/>
  <c r="AL504" i="1"/>
  <c r="AL502" i="1"/>
  <c r="AL503" i="1"/>
  <c r="AL429" i="1"/>
  <c r="AL430" i="1"/>
  <c r="AL334" i="1"/>
  <c r="AL335" i="1"/>
  <c r="AL336" i="1"/>
  <c r="AL337" i="1"/>
  <c r="AL381" i="1"/>
  <c r="AL382" i="1"/>
  <c r="AL328" i="1"/>
  <c r="AL329" i="1"/>
  <c r="AL367" i="1"/>
  <c r="AL368" i="1"/>
  <c r="AL366" i="1"/>
  <c r="AL365" i="1"/>
  <c r="AL322" i="1"/>
  <c r="AL321" i="1"/>
  <c r="AL416" i="1"/>
  <c r="AL422" i="1"/>
  <c r="AL421" i="1"/>
  <c r="AL414" i="1"/>
  <c r="AL415" i="1"/>
  <c r="AL413" i="1"/>
  <c r="AL412" i="1"/>
  <c r="AL417" i="1"/>
  <c r="AL418" i="1"/>
  <c r="AL409" i="1"/>
  <c r="AL408" i="1"/>
  <c r="AL404" i="1"/>
  <c r="AL405" i="1"/>
  <c r="AL401" i="1"/>
  <c r="AL400" i="1"/>
  <c r="AL392" i="1"/>
  <c r="AL393" i="1"/>
  <c r="AL403" i="1"/>
  <c r="AL402" i="1"/>
  <c r="AL398" i="1"/>
  <c r="AL399" i="1"/>
  <c r="AL407" i="1"/>
  <c r="AL406" i="1"/>
  <c r="AL394" i="1"/>
  <c r="AL395" i="1"/>
  <c r="AL320" i="1"/>
  <c r="AL319" i="1"/>
  <c r="AL317" i="1"/>
  <c r="AL318" i="1"/>
  <c r="AL316" i="1"/>
  <c r="AL315" i="1"/>
  <c r="AL313" i="1"/>
  <c r="AL314" i="1"/>
  <c r="AL312" i="1"/>
  <c r="AL311" i="1"/>
  <c r="AL244" i="1"/>
  <c r="AL245" i="1"/>
  <c r="AL303" i="1"/>
  <c r="AL302" i="1"/>
  <c r="AL300" i="1"/>
  <c r="AL301" i="1"/>
  <c r="AL239" i="1"/>
  <c r="AL238" i="1"/>
  <c r="AL298" i="1"/>
  <c r="AL299" i="1"/>
  <c r="AL277" i="1"/>
  <c r="AL276" i="1"/>
  <c r="AL274" i="1"/>
  <c r="AL275" i="1"/>
  <c r="AL297" i="1"/>
  <c r="AL296" i="1"/>
  <c r="AL294" i="1"/>
  <c r="AL295" i="1"/>
  <c r="AL293" i="1"/>
  <c r="AL292" i="1"/>
  <c r="AL290" i="1"/>
  <c r="AL291" i="1"/>
  <c r="AL289" i="1"/>
  <c r="AL288" i="1"/>
  <c r="AL286" i="1"/>
  <c r="AL287" i="1"/>
  <c r="AL285" i="1"/>
  <c r="AL284" i="1"/>
  <c r="AL282" i="1"/>
  <c r="AL283" i="1"/>
  <c r="AL281" i="1"/>
  <c r="AL280" i="1"/>
  <c r="AL234" i="1"/>
  <c r="AL235" i="1"/>
  <c r="AL310" i="1"/>
  <c r="AL309" i="1"/>
  <c r="AL242" i="1"/>
  <c r="AL243" i="1"/>
  <c r="AL308" i="1"/>
  <c r="AL307" i="1"/>
  <c r="AL306" i="1"/>
  <c r="AL304" i="1"/>
  <c r="AL305" i="1"/>
  <c r="AL278" i="1"/>
  <c r="AL279" i="1"/>
  <c r="AL11" i="1"/>
  <c r="AL12" i="1"/>
  <c r="AL10" i="1"/>
  <c r="AL9" i="1"/>
  <c r="AL7" i="1"/>
  <c r="AL8" i="1"/>
  <c r="AL6" i="1"/>
  <c r="AL5" i="1"/>
  <c r="AL483" i="1"/>
  <c r="AL482" i="1"/>
  <c r="AL484" i="1"/>
  <c r="AL481" i="1"/>
  <c r="AL479" i="1"/>
  <c r="AL480" i="1"/>
  <c r="AL477" i="1"/>
  <c r="AL478" i="1"/>
  <c r="AL476" i="1"/>
  <c r="AL475" i="1"/>
  <c r="AL473" i="1"/>
  <c r="AL474" i="1"/>
  <c r="AL472" i="1"/>
  <c r="AL471" i="1"/>
  <c r="AL470" i="1"/>
  <c r="AL467" i="1"/>
  <c r="AL468" i="1"/>
  <c r="AL469" i="1"/>
  <c r="AL466" i="1"/>
  <c r="AL465" i="1"/>
  <c r="AL463" i="1"/>
  <c r="AL464" i="1"/>
  <c r="AL460" i="1"/>
  <c r="AL459" i="1"/>
  <c r="AL457" i="1"/>
  <c r="AL458" i="1"/>
  <c r="AL456" i="1"/>
  <c r="AL455" i="1"/>
  <c r="AL453" i="1"/>
  <c r="AL454" i="1"/>
  <c r="AL449" i="1"/>
  <c r="AL450" i="1"/>
  <c r="AL448" i="1"/>
  <c r="AL447" i="1"/>
  <c r="AL445" i="1"/>
  <c r="AL446" i="1"/>
  <c r="AL444" i="1"/>
  <c r="AL443" i="1"/>
  <c r="AL441" i="1"/>
  <c r="AL442" i="1"/>
  <c r="AL102" i="1"/>
  <c r="AL101" i="1"/>
  <c r="AL99" i="1"/>
  <c r="AL100" i="1"/>
  <c r="AL98" i="1"/>
  <c r="AL97" i="1"/>
  <c r="AL96" i="1"/>
  <c r="AL94" i="1"/>
  <c r="AL95" i="1"/>
  <c r="AL92" i="1"/>
  <c r="AL93" i="1"/>
  <c r="AL91" i="1"/>
  <c r="AL90" i="1"/>
  <c r="AL88" i="1"/>
  <c r="AL89" i="1"/>
  <c r="AL85" i="1"/>
  <c r="AL84" i="1"/>
  <c r="AL82" i="1"/>
  <c r="AL83" i="1"/>
  <c r="AL79" i="1"/>
  <c r="AL81" i="1"/>
  <c r="AL80" i="1"/>
  <c r="AL77" i="1"/>
  <c r="AL78" i="1"/>
  <c r="AL76" i="1"/>
  <c r="AL75" i="1"/>
  <c r="AL73" i="1"/>
  <c r="AL74" i="1"/>
  <c r="AL72" i="1"/>
  <c r="AL71" i="1"/>
  <c r="AL69" i="1"/>
  <c r="AL70" i="1"/>
  <c r="AL68" i="1"/>
  <c r="AL67" i="1"/>
  <c r="AL65" i="1"/>
  <c r="AL66" i="1"/>
  <c r="AL61" i="1"/>
  <c r="AL62" i="1"/>
  <c r="AL210" i="1"/>
  <c r="AL209" i="1"/>
  <c r="AL207" i="1"/>
  <c r="AL208" i="1"/>
  <c r="AL206" i="1"/>
  <c r="AL205" i="1"/>
  <c r="AL201" i="1"/>
  <c r="AL202" i="1"/>
  <c r="AL200" i="1"/>
  <c r="AL199" i="1"/>
  <c r="AL197" i="1"/>
  <c r="AL198" i="1"/>
  <c r="AL196" i="1"/>
  <c r="AL195" i="1"/>
  <c r="AL193" i="1"/>
  <c r="AL194" i="1"/>
  <c r="AL192" i="1"/>
  <c r="AL191" i="1"/>
  <c r="AL189" i="1"/>
  <c r="AL190" i="1"/>
  <c r="AL188" i="1"/>
  <c r="AL187" i="1"/>
  <c r="AL185" i="1"/>
  <c r="AL186" i="1"/>
  <c r="AL138" i="1"/>
  <c r="AL139" i="1"/>
  <c r="AL181" i="1"/>
  <c r="AL182" i="1"/>
  <c r="AL180" i="1"/>
  <c r="AL179" i="1"/>
  <c r="AL177" i="1"/>
  <c r="AL178" i="1"/>
  <c r="AL215" i="1"/>
  <c r="AL204" i="1"/>
  <c r="AL203" i="1"/>
  <c r="AL183" i="1"/>
  <c r="AL184" i="1"/>
  <c r="AL159" i="1"/>
  <c r="AL160" i="1"/>
  <c r="AL158" i="1"/>
  <c r="AL167" i="1"/>
  <c r="AL168" i="1"/>
  <c r="AL162" i="1"/>
  <c r="AL163" i="1"/>
  <c r="AL161" i="1"/>
  <c r="AL165" i="1"/>
  <c r="AL164" i="1"/>
  <c r="AL166" i="1"/>
  <c r="AL176" i="1"/>
  <c r="AL175" i="1"/>
  <c r="AL173" i="1"/>
  <c r="AL174" i="1"/>
  <c r="AL156" i="1"/>
  <c r="AL157" i="1"/>
  <c r="AL141" i="1"/>
  <c r="AL140" i="1"/>
  <c r="AL127" i="1"/>
  <c r="AL128" i="1"/>
  <c r="AL217" i="1"/>
  <c r="AL216" i="1"/>
  <c r="AL218" i="1"/>
  <c r="AL154" i="1"/>
  <c r="AL155" i="1"/>
  <c r="AL211" i="1"/>
  <c r="AL212" i="1"/>
  <c r="AL145" i="1"/>
  <c r="AL144" i="1"/>
  <c r="AL146" i="1"/>
  <c r="AL147" i="1"/>
  <c r="AL153" i="1"/>
  <c r="AL152" i="1"/>
  <c r="AL148" i="1"/>
  <c r="AL149" i="1"/>
  <c r="AL143" i="1"/>
  <c r="AL142" i="1"/>
  <c r="AL150" i="1"/>
  <c r="AL151" i="1"/>
  <c r="AL169" i="1"/>
  <c r="AL170" i="1"/>
  <c r="AL120" i="1"/>
  <c r="AL119" i="1"/>
  <c r="AL125" i="1"/>
  <c r="AL126" i="1"/>
  <c r="AL124" i="1"/>
  <c r="AL123" i="1"/>
  <c r="AL121" i="1"/>
  <c r="AL122" i="1"/>
  <c r="AL171" i="1"/>
  <c r="AL172" i="1"/>
  <c r="AL130" i="1"/>
  <c r="AL131" i="1"/>
  <c r="AL129" i="1"/>
  <c r="AL136" i="1"/>
  <c r="AL135" i="1"/>
  <c r="AL137" i="1"/>
  <c r="AL134" i="1"/>
  <c r="AL132" i="1"/>
  <c r="AL133" i="1"/>
</calcChain>
</file>

<file path=xl/sharedStrings.xml><?xml version="1.0" encoding="utf-8"?>
<sst xmlns="http://schemas.openxmlformats.org/spreadsheetml/2006/main" count="7154" uniqueCount="329">
  <si>
    <t>ComponentID</t>
  </si>
  <si>
    <t>ComponentSoortID</t>
  </si>
  <si>
    <t>ComponentSoort</t>
  </si>
  <si>
    <t>KeuringID</t>
  </si>
  <si>
    <t>PO-activiteit</t>
  </si>
  <si>
    <t>Grondslag</t>
  </si>
  <si>
    <t>FlexDatum</t>
  </si>
  <si>
    <t>Frequentie</t>
  </si>
  <si>
    <t>Tijdseenheid</t>
  </si>
  <si>
    <t>Document</t>
  </si>
  <si>
    <t>DocumentInhoud</t>
  </si>
  <si>
    <t>Laatste keuring</t>
  </si>
  <si>
    <t>AantalDitJaar</t>
  </si>
  <si>
    <t>Object</t>
  </si>
  <si>
    <t>Objectnaam</t>
  </si>
  <si>
    <t>Gebouw</t>
  </si>
  <si>
    <t>Gebouwnaam</t>
  </si>
  <si>
    <t>Bouwlaag</t>
  </si>
  <si>
    <t>Ruimte</t>
  </si>
  <si>
    <t>Hoofdgebruiker</t>
  </si>
  <si>
    <t>Objecthoofdgebruiker</t>
  </si>
  <si>
    <t>Regio</t>
  </si>
  <si>
    <t>Jan</t>
  </si>
  <si>
    <t>Feb</t>
  </si>
  <si>
    <t>Mrt</t>
  </si>
  <si>
    <t>Apr</t>
  </si>
  <si>
    <t>Mei</t>
  </si>
  <si>
    <t>Jun</t>
  </si>
  <si>
    <t>Jul</t>
  </si>
  <si>
    <t>Aug</t>
  </si>
  <si>
    <t>Sep</t>
  </si>
  <si>
    <t>Okt</t>
  </si>
  <si>
    <t>Nov</t>
  </si>
  <si>
    <t>Dec</t>
  </si>
  <si>
    <t>jaar</t>
  </si>
  <si>
    <t>rapport</t>
  </si>
  <si>
    <t>controle</t>
  </si>
  <si>
    <t>49G01</t>
  </si>
  <si>
    <t>VLIEGBASIS WOENSDRECHT</t>
  </si>
  <si>
    <t>Inkoopstation T8</t>
  </si>
  <si>
    <t>CLSK</t>
  </si>
  <si>
    <t>RVB-Z</t>
  </si>
  <si>
    <t>!</t>
  </si>
  <si>
    <t>Zendergebouw T7</t>
  </si>
  <si>
    <t>Installatiegebouw TACAN , Trafo T16</t>
  </si>
  <si>
    <t>51D05</t>
  </si>
  <si>
    <t>VLIEGBASIS EINDHOVEN</t>
  </si>
  <si>
    <t>Opslag , T27 (468)</t>
  </si>
  <si>
    <t>50E03</t>
  </si>
  <si>
    <t>VLIEGBASIS GILZE-RIJEN</t>
  </si>
  <si>
    <t>Trafo (bij 449)</t>
  </si>
  <si>
    <t>Hoogspanning in gebouw</t>
  </si>
  <si>
    <t>Bouwbesluit 2012: art. 6.8 =&gt; NEN 1010, NEN-EN-IEC 61936-1, NEN-EN 50522 / Arbeidsomstandighedenbesluit: art. 3.4</t>
  </si>
  <si>
    <t>inspectie en onderhoud</t>
  </si>
  <si>
    <t>Transformatorgebouw T1</t>
  </si>
  <si>
    <t>Arbeidsomstandighedenbesluit: art. 3.4 / Bouwbesluit 2012: art. 6.8 =&gt; NEN 1010, NEN-EN-IEC 61936-1, NEN-EN 50522</t>
  </si>
  <si>
    <t>Periodieke inspectie en onderhoud noodverlichting HS_LS 1j</t>
  </si>
  <si>
    <t>Arbeidsomstandighedenbesluit: art. 3.4</t>
  </si>
  <si>
    <t>Periodieke inspectie en onderhoud Hoogspanning_Laagspanning 8j</t>
  </si>
  <si>
    <t>Periodieke inspectie Hoogspanning_Laagspanning 1j</t>
  </si>
  <si>
    <t>onderhoud</t>
  </si>
  <si>
    <t>Transformatorgebouw T2</t>
  </si>
  <si>
    <t>Transformatorgebouw T3</t>
  </si>
  <si>
    <t>Transformatorgebouw T4</t>
  </si>
  <si>
    <t>Transformatorgebouw T5</t>
  </si>
  <si>
    <t>Energiegebouw T6</t>
  </si>
  <si>
    <t>Hangar Noord T9</t>
  </si>
  <si>
    <t>Aggregaat-, Transformatorgebouw T10</t>
  </si>
  <si>
    <t>Hangar Zuid T11</t>
  </si>
  <si>
    <t>Verkeerstoren , Tr12</t>
  </si>
  <si>
    <t>Transformatorgebouw T12A</t>
  </si>
  <si>
    <t>Transformatorgebouw T14</t>
  </si>
  <si>
    <t>Transformatorgebouw T15</t>
  </si>
  <si>
    <t>Werkplaats Mechanische Systemen</t>
  </si>
  <si>
    <t>Transformatorgebouw T18</t>
  </si>
  <si>
    <t>Transformatorgebouw T19</t>
  </si>
  <si>
    <t>Transformatorgebouw T20</t>
  </si>
  <si>
    <t>Transformatorgebouw T21</t>
  </si>
  <si>
    <t>Transformatorgebouw T22</t>
  </si>
  <si>
    <t>Transformatorgebouw T24</t>
  </si>
  <si>
    <t>Transformatorgebouw T25</t>
  </si>
  <si>
    <t>Transformatorgebouw T26</t>
  </si>
  <si>
    <t>Transformatorgebouw T27</t>
  </si>
  <si>
    <t>Transformatorgebouw T28</t>
  </si>
  <si>
    <t>Transformatorgebouw TrA</t>
  </si>
  <si>
    <t>Transformatorgebouw TrB</t>
  </si>
  <si>
    <t>Transformatorgebouw TrD</t>
  </si>
  <si>
    <t>Energiegebouw , Transformator</t>
  </si>
  <si>
    <t>Transformatorgebouw TrF</t>
  </si>
  <si>
    <t>Transformatorgebouw TrG</t>
  </si>
  <si>
    <t>Transformatorgebouw TrH</t>
  </si>
  <si>
    <t>Transformatorgebouw Ti</t>
  </si>
  <si>
    <t>Transformatorgebouw TrJ</t>
  </si>
  <si>
    <t>Transformatorgebouw TrK</t>
  </si>
  <si>
    <t>Transformatorgebouw TrL</t>
  </si>
  <si>
    <t>Transformatorgebouw TrM</t>
  </si>
  <si>
    <t>Transformatorgebouw TM1</t>
  </si>
  <si>
    <t>Transformatorgebouw TrO</t>
  </si>
  <si>
    <t>Transformatorgebouw TrP</t>
  </si>
  <si>
    <t>Transformatorgebouw TrQ</t>
  </si>
  <si>
    <t>45H03</t>
  </si>
  <si>
    <t>VLIEGBASIS VOLKEL</t>
  </si>
  <si>
    <t>H1 Zweefvliegclub</t>
  </si>
  <si>
    <t>Hangar 5 WTC</t>
  </si>
  <si>
    <t>Transformatorgebouw T11</t>
  </si>
  <si>
    <t>Transformatorgebouw T29</t>
  </si>
  <si>
    <t>Transformatorgebouw T30</t>
  </si>
  <si>
    <t>Transformatorgebouw T7</t>
  </si>
  <si>
    <t>Installatiegebouw T32</t>
  </si>
  <si>
    <t>Transformatorgebouw T33</t>
  </si>
  <si>
    <t>Transformatorgebouw T37</t>
  </si>
  <si>
    <t>Transformatorgebouw T34</t>
  </si>
  <si>
    <t>Transformatorgebouw T39</t>
  </si>
  <si>
    <t>Transformatorgebouw T40</t>
  </si>
  <si>
    <t>52A01</t>
  </si>
  <si>
    <t>LUITENANT-GENERAAL BESTKAZERNE</t>
  </si>
  <si>
    <t>Transformator- , Aggregaatgebouw T8</t>
  </si>
  <si>
    <t>CLAS</t>
  </si>
  <si>
    <t>Transformatorgebouw T9</t>
  </si>
  <si>
    <t>Transformatorgebouw T10</t>
  </si>
  <si>
    <t>Transformatorgebouw T12</t>
  </si>
  <si>
    <t>Transformatorgebouw T13</t>
  </si>
  <si>
    <t>Transformatorgebouw T25 , Opslag</t>
  </si>
  <si>
    <t>Transformatorgebouw T14 (195)</t>
  </si>
  <si>
    <t>Transformatorgebouw</t>
  </si>
  <si>
    <t>Transformatorgebouw T20 , Berging</t>
  </si>
  <si>
    <t>Transformatorgebouw T16</t>
  </si>
  <si>
    <t>Transformatorgebouw T17</t>
  </si>
  <si>
    <t>44G04</t>
  </si>
  <si>
    <t>LCW DONGEN</t>
  </si>
  <si>
    <t>DOSCO</t>
  </si>
  <si>
    <t>Trafogebouw</t>
  </si>
  <si>
    <t>Trafo (bij 333)</t>
  </si>
  <si>
    <t>Trafo (bij A17)</t>
  </si>
  <si>
    <t>Bedrijfsrestaurant , Transformator T8</t>
  </si>
  <si>
    <t>Transformator (bij 285)</t>
  </si>
  <si>
    <t>Installatiegebouw TACAN , Trafo T13</t>
  </si>
  <si>
    <t>Trafo (bij 770)</t>
  </si>
  <si>
    <t>Trafo (bij 510)</t>
  </si>
  <si>
    <t>Trafo (bij 624)</t>
  </si>
  <si>
    <t>Trafo (bij 616)</t>
  </si>
  <si>
    <t>Transformator (bij 611)</t>
  </si>
  <si>
    <t>Trafo (bij 396)</t>
  </si>
  <si>
    <t>Transformator SKHV</t>
  </si>
  <si>
    <t>Trafo (bij 105)</t>
  </si>
  <si>
    <t>Trafo (bij 318E)</t>
  </si>
  <si>
    <t>Aggregaatgebouw (T31)</t>
  </si>
  <si>
    <t>Aggregaatgebouw (T32)</t>
  </si>
  <si>
    <t>Trafo (bij 209)</t>
  </si>
  <si>
    <t>Trafo T36 (bij 350)</t>
  </si>
  <si>
    <t>Trafo (bij 346)</t>
  </si>
  <si>
    <t>Trafo TOP</t>
  </si>
  <si>
    <t>Trafo T39 (bij 496)</t>
  </si>
  <si>
    <t>50E12</t>
  </si>
  <si>
    <t>KAMP DE KIEK</t>
  </si>
  <si>
    <t>Trafogebouw T1</t>
  </si>
  <si>
    <t>50E13</t>
  </si>
  <si>
    <t>MMC KAMP ALPHEN</t>
  </si>
  <si>
    <t>Ketelhuis , Transformator T1</t>
  </si>
  <si>
    <t>DMO</t>
  </si>
  <si>
    <t>Trafogebouw T9</t>
  </si>
  <si>
    <t>Trafogebouw T12</t>
  </si>
  <si>
    <t>Trafogebouw T13</t>
  </si>
  <si>
    <t>Trafogebouw T14</t>
  </si>
  <si>
    <t>Trafogebouw T15</t>
  </si>
  <si>
    <t>Trafogebouw T19</t>
  </si>
  <si>
    <t>Trafogebouw T20</t>
  </si>
  <si>
    <t>Trafogebouw T23</t>
  </si>
  <si>
    <t>Trafogebouw T25</t>
  </si>
  <si>
    <t>Ketelhuis met trafogebouw T26</t>
  </si>
  <si>
    <t>Transformator , T30</t>
  </si>
  <si>
    <t>Transformator T31 (484)</t>
  </si>
  <si>
    <t>51B12</t>
  </si>
  <si>
    <t>GENM DE R V S KAZERNE</t>
  </si>
  <si>
    <t>Inkoopstation elektra</t>
  </si>
  <si>
    <t>AS-opslag</t>
  </si>
  <si>
    <t>Lunchaccommodatie</t>
  </si>
  <si>
    <t>Bedrijfsgebouw</t>
  </si>
  <si>
    <t>51D16</t>
  </si>
  <si>
    <t>MC VELDHOVEN</t>
  </si>
  <si>
    <t>60D13</t>
  </si>
  <si>
    <t>NIC BRUNSSUM</t>
  </si>
  <si>
    <t>BS</t>
  </si>
  <si>
    <t>Transformatorgebouw T23</t>
  </si>
  <si>
    <t>Hangar , Aanbouw Autohobbyclub</t>
  </si>
  <si>
    <t>Hangar , Aanbouw</t>
  </si>
  <si>
    <t>45C10</t>
  </si>
  <si>
    <t>OT DE KAMP</t>
  </si>
  <si>
    <t>45C16</t>
  </si>
  <si>
    <t>LUNETTENKAZERNE</t>
  </si>
  <si>
    <t>45C21</t>
  </si>
  <si>
    <t>VAN BREDERODEKAZERNE</t>
  </si>
  <si>
    <t>45F13</t>
  </si>
  <si>
    <t>SPRINGTERREIN SCHAIJK</t>
  </si>
  <si>
    <t>Verkeerstoren , Transformator T20</t>
  </si>
  <si>
    <t>Transformator T14 , Houtopslag</t>
  </si>
  <si>
    <t>Trafogebouw T16</t>
  </si>
  <si>
    <t>Transformator T28 (472)</t>
  </si>
  <si>
    <t>Trafo T40 (bij 830)</t>
  </si>
  <si>
    <t>Energiegebouw T35 , Ketelhuis</t>
  </si>
  <si>
    <t>Trafo T25 (bij 800)</t>
  </si>
  <si>
    <t>Trafo T10 (bij 750)</t>
  </si>
  <si>
    <t>Trafo T29</t>
  </si>
  <si>
    <t>Trafo T41 (bij 449)</t>
  </si>
  <si>
    <t>Trafo T5 (bij 762)</t>
  </si>
  <si>
    <t>Trafo T18 (bij 198)</t>
  </si>
  <si>
    <t>Verkeerstoren</t>
  </si>
  <si>
    <t>Trafo T19 (bij 520)</t>
  </si>
  <si>
    <t>Transformator T16 (bij 500)</t>
  </si>
  <si>
    <t>Trafo T3 (Vijf Eiken)</t>
  </si>
  <si>
    <t>Simulatorgebouw</t>
  </si>
  <si>
    <t>Werkplaats</t>
  </si>
  <si>
    <t>Centraal Ketelhuis</t>
  </si>
  <si>
    <t>Onderofficiersmess</t>
  </si>
  <si>
    <t>Transformator</t>
  </si>
  <si>
    <t>Transformator , Afvalgebouw</t>
  </si>
  <si>
    <t>Trafo T24</t>
  </si>
  <si>
    <t>2e Inkoopstation HSP</t>
  </si>
  <si>
    <t>1e Inkoopstation HSP</t>
  </si>
  <si>
    <t>Installatiegebouw TACAN , Trafo T25</t>
  </si>
  <si>
    <t>Opslagfaciliteit LCW</t>
  </si>
  <si>
    <t>Werkplaats en Klimaatkamer</t>
  </si>
  <si>
    <t>Transformator T33 (bij 408)</t>
  </si>
  <si>
    <t>49F04</t>
  </si>
  <si>
    <t>LOGISTIEK CENTRUM RUCPHEN</t>
  </si>
  <si>
    <t>Avionica</t>
  </si>
  <si>
    <t>Inkoop Electra</t>
  </si>
  <si>
    <t>Transformator T6 (bij 409)</t>
  </si>
  <si>
    <t>Transformator T21 (bij 621)</t>
  </si>
  <si>
    <t>60D05</t>
  </si>
  <si>
    <t>STEENBERG</t>
  </si>
  <si>
    <t>Recreatie</t>
  </si>
  <si>
    <t>Inkoopstation T31</t>
  </si>
  <si>
    <t>60D06</t>
  </si>
  <si>
    <t>HV NASSAU OUWERKERKKAMP</t>
  </si>
  <si>
    <t>Kantoorgebouw</t>
  </si>
  <si>
    <t>Hoofdschakelgebouw ET</t>
  </si>
  <si>
    <t>Magazijn , Kantoor , Werkplaats</t>
  </si>
  <si>
    <t>Inkoopstation T2</t>
  </si>
  <si>
    <t>Winkel</t>
  </si>
  <si>
    <t>Installatiegebouw (T32)</t>
  </si>
  <si>
    <t>Kantoor- en lesgebouw</t>
  </si>
  <si>
    <t>Verzorgingsgebouw , kantoor</t>
  </si>
  <si>
    <t>44D02</t>
  </si>
  <si>
    <t>KONINKLIJKE MILITAIRE ACADEMIE</t>
  </si>
  <si>
    <t>45A03</t>
  </si>
  <si>
    <t>FORT CREVECOEUR</t>
  </si>
  <si>
    <t>Regelkast</t>
  </si>
  <si>
    <t>45F10</t>
  </si>
  <si>
    <t>MC DRIEHUIS</t>
  </si>
  <si>
    <t>Goedgekeurd</t>
  </si>
  <si>
    <t>Manco</t>
  </si>
  <si>
    <t>Afgekeurd</t>
  </si>
  <si>
    <t>Niet gekeurd</t>
  </si>
  <si>
    <t>In opdracht</t>
  </si>
  <si>
    <t>Status</t>
  </si>
  <si>
    <t>Datum uitgevoerd</t>
  </si>
  <si>
    <t>Documentnaam</t>
  </si>
  <si>
    <t>Adres</t>
  </si>
  <si>
    <t>Postcode</t>
  </si>
  <si>
    <t>Plaats</t>
  </si>
  <si>
    <t>Land</t>
  </si>
  <si>
    <t>Kasteelplein 10</t>
  </si>
  <si>
    <t>4811XC</t>
  </si>
  <si>
    <t>Breda</t>
  </si>
  <si>
    <t>NL</t>
  </si>
  <si>
    <t>Kanaalstraat 119</t>
  </si>
  <si>
    <t>5104AB</t>
  </si>
  <si>
    <t>Dongen</t>
  </si>
  <si>
    <t>Crevecoeur 3</t>
  </si>
  <si>
    <t>5221CE</t>
  </si>
  <si>
    <t>s-Hertogenbosch</t>
  </si>
  <si>
    <t>Lunettenlaan 102</t>
  </si>
  <si>
    <t>5263NT</t>
  </si>
  <si>
    <t>Vught</t>
  </si>
  <si>
    <t>Zandvoortseweg 1</t>
  </si>
  <si>
    <t>5375JA</t>
  </si>
  <si>
    <t>Reek</t>
  </si>
  <si>
    <t>Zeelandsedijk 10</t>
  </si>
  <si>
    <t>5408SM</t>
  </si>
  <si>
    <t>Volkel</t>
  </si>
  <si>
    <t>Zundertseweg 45</t>
  </si>
  <si>
    <t>4715SC</t>
  </si>
  <si>
    <t>Rucphen</t>
  </si>
  <si>
    <t>Kooiweg 40</t>
  </si>
  <si>
    <t>4631SZ</t>
  </si>
  <si>
    <t>Hoogerheide</t>
  </si>
  <si>
    <t>Rijksweg 121</t>
  </si>
  <si>
    <t>5121RD</t>
  </si>
  <si>
    <t>Rijen</t>
  </si>
  <si>
    <t>Oude Tilburgsebaan 10</t>
  </si>
  <si>
    <t>5133BE</t>
  </si>
  <si>
    <t>Riel</t>
  </si>
  <si>
    <t>Fransebaan 1</t>
  </si>
  <si>
    <t>5131NJ</t>
  </si>
  <si>
    <t>Alphen</t>
  </si>
  <si>
    <t>Eindhovensedijk 42</t>
  </si>
  <si>
    <t>5688GN</t>
  </si>
  <si>
    <t>Oirschot</t>
  </si>
  <si>
    <t>Flight Forum 1550</t>
  </si>
  <si>
    <t>5657EZ</t>
  </si>
  <si>
    <t>Eindhoven</t>
  </si>
  <si>
    <t>Strijpsebaan 101</t>
  </si>
  <si>
    <t>5657AC</t>
  </si>
  <si>
    <t>Ripseweg 1</t>
  </si>
  <si>
    <t>5816AC</t>
  </si>
  <si>
    <t>Vredepeel</t>
  </si>
  <si>
    <t>Kranenpool 1</t>
  </si>
  <si>
    <t>6443VA</t>
  </si>
  <si>
    <t>Brunssum</t>
  </si>
  <si>
    <t>Rimburgerweg 30</t>
  </si>
  <si>
    <t>6445PA</t>
  </si>
  <si>
    <t>Keuringsplan</t>
  </si>
  <si>
    <t>Selectiecriteria:</t>
  </si>
  <si>
    <t>Uitvoeringsjaar</t>
  </si>
  <si>
    <t>Soort planning</t>
  </si>
  <si>
    <t>ObjectHoofdgebruiker</t>
  </si>
  <si>
    <t>Component</t>
  </si>
  <si>
    <t>Contract</t>
  </si>
  <si>
    <t>Cluster</t>
  </si>
  <si>
    <t>(gemaakt op 25-3-2022)</t>
  </si>
  <si>
    <t>Standaard, Flex datum, Niet gekeurd</t>
  </si>
  <si>
    <t>1282613HS.4 - Bundel Elektrische installaties HS P4 Zuid</t>
  </si>
  <si>
    <t>De activiteiten dienen uitgevoerd te worden in de maand aangeduid met '1'.</t>
  </si>
  <si>
    <t>Sommige activiteiten hebben voor het moment van uitvoering een bandbreedte aangeduid met '0'.</t>
  </si>
  <si>
    <t>MANCOLIJST invullen</t>
  </si>
  <si>
    <t>MANCOLIJST opmerking</t>
  </si>
  <si>
    <t>Eindtotaal</t>
  </si>
  <si>
    <t>Gegevens vernieuwen kan door cel A3 te selecteren en op &lt;ALT&gt;&lt;F5&gt; te drukken. Kopieer alleen de gegevens die nog niet in de Mancolijst staan.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</si>
</sst>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mm/yyyy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B0F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6" tint="0.799951170384838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14" fontId="0" fillId="0" borderId="0" xfId="0" applyNumberFormat="1"/>
    <xf numFmtId="0" fontId="1" fillId="0" borderId="0" xfId="0" applyFont="1"/>
    <xf numFmtId="0" fontId="0" fillId="4" borderId="0" xfId="0" applyFill="1" applyProtection="1">
      <protection hidden="1"/>
    </xf>
    <xf numFmtId="0" fontId="1" fillId="5" borderId="0" xfId="0" applyFont="1" applyFill="1"/>
    <xf numFmtId="0" fontId="1" fillId="5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 applyProtection="1">
      <alignment horizontal="center"/>
      <protection locked="0"/>
    </xf>
    <xf numFmtId="164" fontId="0" fillId="3" borderId="0" xfId="0" applyNumberFormat="1" applyFill="1" applyProtection="1">
      <protection locked="0" hidden="1"/>
    </xf>
    <xf numFmtId="0" fontId="0" fillId="0" borderId="0" xfId="0" quotePrefix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14" fontId="0" fillId="3" borderId="0" xfId="0" applyNumberFormat="1" applyFill="1" applyProtection="1">
      <protection locked="0" hidden="1"/>
    </xf>
    <xf numFmtId="0" fontId="0" fillId="6" borderId="0" xfId="0" applyFill="1" applyProtection="1">
      <protection hidden="1"/>
    </xf>
    <xf numFmtId="0" fontId="0" fillId="6" borderId="0" xfId="0" applyFill="1" applyProtection="1">
      <protection locked="0"/>
    </xf>
    <xf numFmtId="0" fontId="1" fillId="5" borderId="0" xfId="0" applyFont="1" applyFill="1" applyProtection="1"/>
    <xf numFmtId="0" fontId="1" fillId="5" borderId="0" xfId="0" applyFont="1" applyFill="1" applyProtection="1">
      <protection hidden="1"/>
    </xf>
    <xf numFmtId="0" fontId="0" fillId="0" borderId="0" xfId="0" applyProtection="1">
      <protection hidden="1"/>
    </xf>
    <xf numFmtId="0" fontId="0" fillId="0" borderId="0" xfId="0" pivotButton="1"/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Standaard" xfId="0" builtinId="0"/>
  </cellStyles>
  <dxfs count="5">
    <dxf>
      <font>
        <color rgb="FF9C0006"/>
      </font>
      <fill>
        <patternFill>
          <fgColor indexed="64"/>
          <bgColor rgb="FFFFC7CE"/>
        </patternFill>
      </fill>
    </dxf>
    <dxf>
      <font>
        <color rgb="FF9C0006"/>
      </font>
      <fill>
        <patternFill>
          <fgColor indexed="64"/>
          <bgColor rgb="FFFFC7CE"/>
        </patternFill>
      </fill>
    </dxf>
    <dxf>
      <font>
        <color rgb="FF9C6500"/>
      </font>
      <fill>
        <patternFill>
          <fgColor indexed="64"/>
          <bgColor rgb="FFFFEB9C"/>
        </patternFill>
      </fill>
    </dxf>
    <dxf>
      <font>
        <b val="0"/>
        <i/>
        <strike/>
        <color theme="1" tint="0.499984740745262"/>
      </font>
    </dxf>
    <dxf>
      <font>
        <b val="0"/>
        <i/>
        <strike/>
        <color theme="1" tint="0.49998474074526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16</xdr:row>
      <xdr:rowOff>0</xdr:rowOff>
    </xdr:from>
    <xdr:to>
      <xdr:col>11</xdr:col>
      <xdr:colOff>27319</xdr:colOff>
      <xdr:row>18</xdr:row>
      <xdr:rowOff>62811</xdr:rowOff>
    </xdr:to>
    <xdr:pic>
      <xdr:nvPicPr>
        <xdr:cNvPr id="2" name="Afbeelding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926080"/>
          <a:ext cx="10047619" cy="428571"/>
        </a:xfrm>
        <a:prstGeom prst="rect">
          <a:avLst/>
        </a:prstGeom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OnLoad="1" refreshedBy="Hout, Robert van" refreshedDate="44648.575198842591" createdVersion="6" refreshedVersion="6" minRefreshableVersion="3" recordCount="507">
  <cacheSource type="worksheet">
    <worksheetSource ref="A1:AN99999" sheet="Keuringsplan"/>
  </cacheSource>
  <cacheFields count="40">
    <cacheField name="ComponentID" numFmtId="0">
      <sharedItems containsString="0" containsBlank="1" containsNumber="1" containsInteger="1" minValue="900036124" maxValue="900146787" count="245">
        <n v="900146785"/>
        <n v="900036221"/>
        <n v="900036222"/>
        <n v="900036223"/>
        <n v="900036224"/>
        <n v="900146786"/>
        <n v="900051426"/>
        <n v="900133498"/>
        <n v="900051428"/>
        <n v="900051429"/>
        <n v="900093934"/>
        <n v="900051427"/>
        <n v="900051430"/>
        <n v="900051431"/>
        <n v="900146787"/>
        <n v="900051432"/>
        <n v="900051433"/>
        <n v="900051434"/>
        <n v="900051435"/>
        <n v="900036628"/>
        <n v="900036631"/>
        <n v="900036632"/>
        <n v="900108899"/>
        <n v="900036634"/>
        <n v="900036635"/>
        <n v="900036636"/>
        <n v="900036626"/>
        <n v="900036177"/>
        <n v="900107453"/>
        <n v="900036179"/>
        <n v="900036180"/>
        <n v="900036182"/>
        <n v="900036184"/>
        <n v="900036185"/>
        <n v="900036186"/>
        <n v="900036187"/>
        <n v="900036188"/>
        <n v="900036189"/>
        <n v="900036190"/>
        <n v="900129347"/>
        <n v="900036191"/>
        <n v="900036192"/>
        <n v="900036193"/>
        <n v="900036194"/>
        <n v="900036196"/>
        <n v="900036198"/>
        <n v="900036199"/>
        <n v="900036200"/>
        <n v="900092053"/>
        <n v="900084387"/>
        <n v="900134881"/>
        <n v="900140693"/>
        <n v="900129315"/>
        <n v="900129338"/>
        <n v="900129339"/>
        <n v="900129340"/>
        <n v="900036131"/>
        <n v="900036128"/>
        <n v="900036129"/>
        <n v="900036130"/>
        <n v="900036145"/>
        <n v="900036126"/>
        <n v="900036124"/>
        <n v="900036125"/>
        <n v="900036164"/>
        <n v="900036147"/>
        <n v="900036135"/>
        <n v="900036139"/>
        <n v="900036138"/>
        <n v="900036136"/>
        <n v="900036134"/>
        <n v="900036137"/>
        <n v="900036142"/>
        <n v="900036149"/>
        <n v="900036157"/>
        <n v="900036154"/>
        <n v="900036153"/>
        <n v="900036156"/>
        <n v="900036132"/>
        <n v="900036127"/>
        <n v="900036150"/>
        <n v="900036151"/>
        <n v="900036161"/>
        <n v="900036162"/>
        <n v="900036163"/>
        <n v="900036158"/>
        <n v="900036165"/>
        <n v="900036166"/>
        <n v="900036167"/>
        <n v="900036168"/>
        <n v="900036169"/>
        <n v="900036170"/>
        <n v="900036171"/>
        <n v="900036172"/>
        <n v="900036173"/>
        <n v="900036159"/>
        <n v="900036174"/>
        <n v="900036175"/>
        <n v="900036176"/>
        <n v="900036140"/>
        <n v="900112300"/>
        <n v="900036160"/>
        <n v="900036143"/>
        <n v="900112399"/>
        <n v="900129341"/>
        <n v="900129342"/>
        <n v="900132806"/>
        <n v="900139598"/>
        <n v="900057367"/>
        <n v="900057364"/>
        <n v="900036240"/>
        <n v="900107277"/>
        <n v="900036260"/>
        <n v="900107276"/>
        <n v="900036233"/>
        <n v="900036264"/>
        <n v="900093781"/>
        <n v="900093777"/>
        <n v="900093772"/>
        <n v="900086823"/>
        <n v="900086824"/>
        <n v="900085826"/>
        <n v="900085939"/>
        <n v="900083625"/>
        <n v="900085621"/>
        <n v="900085805"/>
        <n v="900129343"/>
        <n v="900129344"/>
        <n v="900117816"/>
        <n v="900036255"/>
        <n v="900036256"/>
        <n v="900036225"/>
        <n v="900036241"/>
        <n v="900036243"/>
        <n v="900036247"/>
        <n v="900036248"/>
        <n v="900036249"/>
        <n v="900036250"/>
        <n v="900036251"/>
        <n v="900036252"/>
        <n v="900036253"/>
        <n v="900036258"/>
        <n v="900036262"/>
        <n v="900036263"/>
        <n v="900036228"/>
        <n v="900036232"/>
        <n v="900036234"/>
        <n v="900036265"/>
        <n v="900036266"/>
        <n v="900036267"/>
        <n v="900036268"/>
        <n v="900036269"/>
        <n v="900036292"/>
        <n v="900095848"/>
        <n v="900095847"/>
        <n v="900036298"/>
        <n v="900095558"/>
        <n v="900095563"/>
        <n v="900036317"/>
        <n v="900036316"/>
        <n v="900095559"/>
        <n v="900095560"/>
        <n v="900095561"/>
        <n v="900095562"/>
        <n v="900095849"/>
        <n v="900095551"/>
        <n v="900095552"/>
        <n v="900095553"/>
        <n v="900095554"/>
        <n v="900095555"/>
        <n v="900095556"/>
        <n v="900036293"/>
        <n v="900036294"/>
        <n v="900095543"/>
        <n v="900095544"/>
        <n v="900095545"/>
        <n v="900051423"/>
        <n v="900095546"/>
        <n v="900095547"/>
        <n v="900036299"/>
        <n v="900095548"/>
        <n v="900095549"/>
        <n v="900095550"/>
        <n v="900133490"/>
        <n v="900036278"/>
        <n v="900036272"/>
        <n v="900057368"/>
        <n v="900036275"/>
        <n v="900036279"/>
        <n v="900036276"/>
        <n v="900036280"/>
        <n v="900036274"/>
        <n v="900036282"/>
        <n v="900105464"/>
        <n v="900036285"/>
        <n v="900036287"/>
        <n v="900036291"/>
        <n v="900036283"/>
        <n v="900085931"/>
        <n v="900036289"/>
        <n v="900057369"/>
        <n v="900133495"/>
        <n v="900137379"/>
        <n v="900036320"/>
        <n v="900036638"/>
        <n v="900036639"/>
        <n v="900036640"/>
        <n v="900036641"/>
        <n v="900036642"/>
        <n v="900036201"/>
        <n v="900036202"/>
        <n v="900036203"/>
        <n v="900036204"/>
        <n v="900036205"/>
        <n v="900132957"/>
        <n v="900036206"/>
        <n v="900036207"/>
        <n v="900036208"/>
        <n v="900036209"/>
        <n v="900090397"/>
        <n v="900036210"/>
        <n v="900036211"/>
        <n v="900036213"/>
        <n v="900036214"/>
        <n v="900036216"/>
        <n v="900036217"/>
        <n v="900036218"/>
        <n v="900036219"/>
        <n v="900036220"/>
        <n v="900129345"/>
        <n v="900129412"/>
        <n v="900129414"/>
        <n v="900132972"/>
        <n v="900132973"/>
        <n v="900141324"/>
        <n v="900133307"/>
        <n v="900129416"/>
        <n v="900129417"/>
        <n v="900129418"/>
        <n v="900132979"/>
        <n v="900133308"/>
        <n v="900036332"/>
        <n v="900036333"/>
        <n v="900036334"/>
        <m/>
      </sharedItems>
    </cacheField>
    <cacheField name="ComponentSoortID" numFmtId="0">
      <sharedItems containsString="0" containsBlank="1" containsNumber="1" containsInteger="1" minValue="31" maxValue="31"/>
    </cacheField>
    <cacheField name="ComponentSoort" numFmtId="0">
      <sharedItems containsBlank="1"/>
    </cacheField>
    <cacheField name="KeuringID" numFmtId="0">
      <sharedItems containsString="0" containsBlank="1" containsNumber="1" containsInteger="1" minValue="834460" maxValue="899767" count="507">
        <n v="899765"/>
        <n v="887061"/>
        <n v="899180"/>
        <n v="834460"/>
        <n v="898711"/>
        <n v="834461"/>
        <n v="898712"/>
        <n v="834462"/>
        <n v="898713"/>
        <n v="834463"/>
        <n v="898714"/>
        <n v="899766"/>
        <n v="887062"/>
        <n v="899181"/>
        <n v="834464"/>
        <n v="898906"/>
        <n v="899135"/>
        <n v="834465"/>
        <n v="898908"/>
        <n v="834466"/>
        <n v="898909"/>
        <n v="834467"/>
        <n v="898987"/>
        <n v="834469"/>
        <n v="898907"/>
        <n v="834470"/>
        <n v="898910"/>
        <n v="834471"/>
        <n v="898911"/>
        <n v="899767"/>
        <n v="887063"/>
        <n v="899182"/>
        <n v="834472"/>
        <n v="898912"/>
        <n v="834473"/>
        <n v="898913"/>
        <n v="834474"/>
        <n v="898914"/>
        <n v="834475"/>
        <n v="898915"/>
        <n v="834476"/>
        <n v="898894"/>
        <n v="834478"/>
        <n v="898895"/>
        <n v="834479"/>
        <n v="898896"/>
        <n v="899622"/>
        <n v="834480"/>
        <n v="899037"/>
        <n v="899482"/>
        <n v="834481"/>
        <n v="898897"/>
        <n v="834482"/>
        <n v="898898"/>
        <n v="899484"/>
        <n v="834483"/>
        <n v="898899"/>
        <n v="834493"/>
        <n v="898893"/>
        <n v="834495"/>
        <n v="898674"/>
        <n v="834496"/>
        <n v="899036"/>
        <n v="834497"/>
        <n v="898675"/>
        <n v="834498"/>
        <n v="898676"/>
        <n v="834499"/>
        <n v="898677"/>
        <n v="834500"/>
        <n v="898678"/>
        <n v="834501"/>
        <n v="898679"/>
        <n v="834502"/>
        <n v="898680"/>
        <n v="834503"/>
        <n v="898681"/>
        <n v="899267"/>
        <n v="834504"/>
        <n v="898682"/>
        <n v="834505"/>
        <n v="898683"/>
        <n v="834506"/>
        <n v="898684"/>
        <n v="834507"/>
        <n v="899109"/>
        <n v="834512"/>
        <n v="898685"/>
        <n v="834513"/>
        <n v="898686"/>
        <n v="834514"/>
        <n v="898687"/>
        <n v="834485"/>
        <n v="898688"/>
        <n v="834487"/>
        <n v="898689"/>
        <n v="898690"/>
        <n v="834488"/>
        <n v="898691"/>
        <n v="834489"/>
        <n v="898692"/>
        <n v="834490"/>
        <n v="898980"/>
        <n v="834491"/>
        <n v="898938"/>
        <n v="834492"/>
        <n v="899140"/>
        <n v="862353"/>
        <n v="899149"/>
        <n v="834515"/>
        <n v="899099"/>
        <n v="834516"/>
        <n v="899101"/>
        <n v="834517"/>
        <n v="899102"/>
        <n v="834518"/>
        <n v="899103"/>
        <n v="834525"/>
        <n v="898635"/>
        <n v="834526"/>
        <n v="898632"/>
        <n v="834527"/>
        <n v="898633"/>
        <n v="834528"/>
        <n v="898634"/>
        <n v="834531"/>
        <n v="898646"/>
        <n v="899215"/>
        <n v="834534"/>
        <n v="898630"/>
        <n v="899213"/>
        <n v="834538"/>
        <n v="898628"/>
        <n v="899214"/>
        <n v="834564"/>
        <n v="898629"/>
        <n v="834584"/>
        <n v="898661"/>
        <n v="834519"/>
        <n v="898647"/>
        <n v="834521"/>
        <n v="898638"/>
        <n v="834522"/>
        <n v="898642"/>
        <n v="834523"/>
        <n v="898641"/>
        <n v="834524"/>
        <n v="898639"/>
        <n v="834529"/>
        <n v="898637"/>
        <n v="834530"/>
        <n v="898640"/>
        <n v="834532"/>
        <n v="898644"/>
        <n v="834533"/>
        <n v="898648"/>
        <n v="899239"/>
        <n v="834535"/>
        <n v="898654"/>
        <n v="899237"/>
        <n v="834536"/>
        <n v="898652"/>
        <n v="899236"/>
        <n v="834537"/>
        <n v="898651"/>
        <n v="834539"/>
        <n v="898653"/>
        <n v="834540"/>
        <n v="898636"/>
        <n v="834542"/>
        <n v="898631"/>
        <n v="834543"/>
        <n v="898649"/>
        <n v="834544"/>
        <n v="898650"/>
        <n v="834546"/>
        <n v="898658"/>
        <n v="834547"/>
        <n v="898659"/>
        <n v="834548"/>
        <n v="898660"/>
        <n v="834549"/>
        <n v="898655"/>
        <n v="834550"/>
        <n v="898662"/>
        <n v="834551"/>
        <n v="898663"/>
        <n v="834552"/>
        <n v="898664"/>
        <n v="834553"/>
        <n v="898665"/>
        <n v="834554"/>
        <n v="898666"/>
        <n v="834555"/>
        <n v="898667"/>
        <n v="834556"/>
        <n v="898668"/>
        <n v="834557"/>
        <n v="898669"/>
        <n v="834558"/>
        <n v="898670"/>
        <n v="834559"/>
        <n v="898656"/>
        <n v="834560"/>
        <n v="898671"/>
        <n v="834561"/>
        <n v="898672"/>
        <n v="834562"/>
        <n v="898673"/>
        <n v="834563"/>
        <n v="898643"/>
        <n v="834565"/>
        <n v="899038"/>
        <n v="898657"/>
        <n v="899230"/>
        <n v="834566"/>
        <n v="898645"/>
        <n v="834568"/>
        <n v="899039"/>
        <n v="834569"/>
        <n v="899104"/>
        <n v="834570"/>
        <n v="899105"/>
        <n v="834577"/>
        <n v="899126"/>
        <n v="842385"/>
        <n v="899148"/>
        <n v="899508"/>
        <n v="834585"/>
        <n v="898923"/>
        <n v="834586"/>
        <n v="898922"/>
        <n v="834587"/>
        <n v="898720"/>
        <n v="834589"/>
        <n v="899035"/>
        <n v="834595"/>
        <n v="898733"/>
        <n v="834597"/>
        <n v="899034"/>
        <n v="834602"/>
        <n v="898718"/>
        <n v="834603"/>
        <n v="898736"/>
        <n v="834604"/>
        <n v="898986"/>
        <n v="834605"/>
        <n v="898985"/>
        <n v="834606"/>
        <n v="898984"/>
        <n v="834607"/>
        <n v="898954"/>
        <n v="834608"/>
        <n v="898955"/>
        <n v="834609"/>
        <n v="898948"/>
        <n v="899535"/>
        <n v="834611"/>
        <n v="898950"/>
        <n v="834612"/>
        <n v="898937"/>
        <n v="834614"/>
        <n v="898939"/>
        <n v="899532"/>
        <n v="834615"/>
        <n v="898947"/>
        <n v="834617"/>
        <n v="899106"/>
        <n v="834618"/>
        <n v="899107"/>
        <n v="834619"/>
        <n v="899061"/>
        <n v="834588"/>
        <n v="898730"/>
        <n v="834594"/>
        <n v="898731"/>
        <n v="834620"/>
        <n v="898715"/>
        <n v="834621"/>
        <n v="898721"/>
        <n v="834622"/>
        <n v="898722"/>
        <n v="834623"/>
        <n v="898723"/>
        <n v="834624"/>
        <n v="898724"/>
        <n v="834625"/>
        <n v="898725"/>
        <n v="834626"/>
        <n v="898726"/>
        <n v="834627"/>
        <n v="898727"/>
        <n v="834628"/>
        <n v="898728"/>
        <n v="834629"/>
        <n v="898729"/>
        <n v="834630"/>
        <n v="898732"/>
        <n v="834631"/>
        <n v="898734"/>
        <n v="834632"/>
        <n v="898735"/>
        <n v="899301"/>
        <n v="834633"/>
        <n v="898716"/>
        <n v="834635"/>
        <n v="898717"/>
        <n v="834636"/>
        <n v="898719"/>
        <n v="834637"/>
        <n v="898737"/>
        <n v="834638"/>
        <n v="898738"/>
        <n v="834639"/>
        <n v="898739"/>
        <n v="834640"/>
        <n v="898740"/>
        <n v="834641"/>
        <n v="898741"/>
        <n v="834653"/>
        <n v="898755"/>
        <n v="834665"/>
        <n v="899011"/>
        <n v="899595"/>
        <n v="834643"/>
        <n v="899010"/>
        <n v="834644"/>
        <n v="898758"/>
        <n v="834645"/>
        <n v="899003"/>
        <n v="834646"/>
        <n v="899008"/>
        <n v="834647"/>
        <n v="898761"/>
        <n v="834648"/>
        <n v="898760"/>
        <n v="834649"/>
        <n v="899004"/>
        <n v="899590"/>
        <n v="834650"/>
        <n v="899005"/>
        <n v="899591"/>
        <n v="834651"/>
        <n v="899006"/>
        <n v="899592"/>
        <n v="834652"/>
        <n v="899007"/>
        <n v="899597"/>
        <n v="834642"/>
        <n v="899012"/>
        <n v="834666"/>
        <n v="898997"/>
        <n v="899583"/>
        <n v="834667"/>
        <n v="898998"/>
        <n v="834668"/>
        <n v="898999"/>
        <n v="834669"/>
        <n v="899000"/>
        <n v="834670"/>
        <n v="899001"/>
        <n v="834671"/>
        <n v="899002"/>
        <n v="834672"/>
        <n v="898756"/>
        <n v="834673"/>
        <n v="898757"/>
        <n v="834674"/>
        <n v="898989"/>
        <n v="834675"/>
        <n v="898990"/>
        <n v="834676"/>
        <n v="898991"/>
        <n v="834677"/>
        <n v="898905"/>
        <n v="834678"/>
        <n v="898992"/>
        <n v="834679"/>
        <n v="898993"/>
        <n v="834680"/>
        <n v="898759"/>
        <n v="834681"/>
        <n v="898994"/>
        <n v="834682"/>
        <n v="898995"/>
        <n v="899581"/>
        <n v="834683"/>
        <n v="898996"/>
        <n v="834684"/>
        <n v="899133"/>
        <n v="834689"/>
        <n v="898746"/>
        <n v="834690"/>
        <n v="898742"/>
        <n v="834692"/>
        <n v="898924"/>
        <n v="834693"/>
        <n v="898744"/>
        <n v="834694"/>
        <n v="898747"/>
        <n v="834695"/>
        <n v="898745"/>
        <n v="834696"/>
        <n v="898748"/>
        <n v="834697"/>
        <n v="898743"/>
        <n v="834698"/>
        <n v="898749"/>
        <n v="834699"/>
        <n v="899030"/>
        <n v="834700"/>
        <n v="898751"/>
        <n v="834702"/>
        <n v="898752"/>
        <n v="898754"/>
        <n v="834704"/>
        <n v="898750"/>
        <n v="834706"/>
        <n v="898949"/>
        <n v="834708"/>
        <n v="898753"/>
        <n v="834710"/>
        <n v="898925"/>
        <n v="834712"/>
        <n v="899134"/>
        <n v="837547"/>
        <n v="899147"/>
        <n v="834713"/>
        <n v="898762"/>
        <n v="834714"/>
        <n v="898900"/>
        <n v="834715"/>
        <n v="898901"/>
        <n v="834716"/>
        <n v="898902"/>
        <n v="834717"/>
        <n v="898903"/>
        <n v="834718"/>
        <n v="898904"/>
        <n v="834719"/>
        <n v="898693"/>
        <n v="834720"/>
        <n v="898694"/>
        <n v="834721"/>
        <n v="898695"/>
        <n v="834722"/>
        <n v="898696"/>
        <n v="834723"/>
        <n v="898697"/>
        <n v="834724"/>
        <n v="899127"/>
        <n v="834730"/>
        <n v="898698"/>
        <n v="834731"/>
        <n v="898699"/>
        <n v="834732"/>
        <n v="898700"/>
        <n v="834733"/>
        <n v="898701"/>
        <n v="834734"/>
        <n v="898979"/>
        <n v="834735"/>
        <n v="898702"/>
        <n v="834736"/>
        <n v="898703"/>
        <n v="899289"/>
        <n v="834738"/>
        <n v="898704"/>
        <n v="899290"/>
        <n v="834739"/>
        <n v="898705"/>
        <n v="834741"/>
        <n v="898706"/>
        <n v="834742"/>
        <n v="898707"/>
        <n v="834743"/>
        <n v="898708"/>
        <n v="899294"/>
        <n v="834744"/>
        <n v="898709"/>
        <n v="899295"/>
        <n v="834745"/>
        <n v="898710"/>
        <n v="834746"/>
        <n v="899108"/>
        <n v="834747"/>
        <n v="899112"/>
        <n v="834749"/>
        <n v="899113"/>
        <n v="899128"/>
        <n v="899129"/>
        <n v="899150"/>
        <n v="899131"/>
        <n v="834759"/>
        <n v="899114"/>
        <n v="899115"/>
        <n v="899116"/>
        <n v="899130"/>
        <n v="834763"/>
        <n v="899132"/>
        <n v="834765"/>
        <n v="898763"/>
        <n v="834767"/>
        <n v="898764"/>
        <n v="834768"/>
        <n v="898765"/>
        <m/>
      </sharedItems>
    </cacheField>
    <cacheField name="PO-activiteit" numFmtId="0">
      <sharedItems containsBlank="1"/>
    </cacheField>
    <cacheField name="Grondslag" numFmtId="0">
      <sharedItems containsBlank="1"/>
    </cacheField>
    <cacheField name="FlexDatum" numFmtId="0">
      <sharedItems containsNonDate="0" containsDate="1" containsString="0" containsBlank="1" minDate="2022-03-01T00:00:00" maxDate="2022-04-01T00:00:00"/>
    </cacheField>
    <cacheField name="Frequentie" numFmtId="0">
      <sharedItems containsString="0" containsBlank="1" containsNumber="1" containsInteger="1" minValue="1" maxValue="8"/>
    </cacheField>
    <cacheField name="Tijdseenheid" numFmtId="0">
      <sharedItems containsBlank="1"/>
    </cacheField>
    <cacheField name="Document" numFmtId="0">
      <sharedItems containsBlank="1"/>
    </cacheField>
    <cacheField name="DocumentInhoud" numFmtId="0">
      <sharedItems containsBlank="1"/>
    </cacheField>
    <cacheField name="Laatste keuring" numFmtId="0">
      <sharedItems containsNonDate="0" containsDate="1" containsString="0" containsBlank="1" minDate="2015-03-12T00:00:00" maxDate="2022-02-15T00:00:00"/>
    </cacheField>
    <cacheField name="AantalDitJaar" numFmtId="0">
      <sharedItems containsString="0" containsBlank="1" containsNumber="1" containsInteger="1" minValue="1" maxValue="1"/>
    </cacheField>
    <cacheField name="Object" numFmtId="0">
      <sharedItems containsBlank="1" count="22">
        <s v="44D02"/>
        <s v="44G04"/>
        <s v="45A03"/>
        <s v="45C10"/>
        <s v="45C16"/>
        <s v="45C21"/>
        <s v="45F10"/>
        <s v="45F13"/>
        <s v="45H03"/>
        <s v="49F04"/>
        <s v="49G01"/>
        <s v="50E03"/>
        <s v="50E12"/>
        <s v="50E13"/>
        <s v="51B12"/>
        <s v="51D05"/>
        <s v="51D16"/>
        <s v="52A01"/>
        <s v="60D05"/>
        <s v="60D06"/>
        <s v="60D13"/>
        <m/>
      </sharedItems>
    </cacheField>
    <cacheField name="Objectnaam" numFmtId="0">
      <sharedItems containsBlank="1" count="22">
        <s v="KONINKLIJKE MILITAIRE ACADEMIE"/>
        <s v="LCW DONGEN"/>
        <s v="FORT CREVECOEUR"/>
        <s v="OT DE KAMP"/>
        <s v="LUNETTENKAZERNE"/>
        <s v="VAN BREDERODEKAZERNE"/>
        <s v="MC DRIEHUIS"/>
        <s v="SPRINGTERREIN SCHAIJK"/>
        <s v="VLIEGBASIS VOLKEL"/>
        <s v="LOGISTIEK CENTRUM RUCPHEN"/>
        <s v="VLIEGBASIS WOENSDRECHT"/>
        <s v="VLIEGBASIS GILZE-RIJEN"/>
        <s v="KAMP DE KIEK"/>
        <s v="MMC KAMP ALPHEN"/>
        <s v="GENM DE R V S KAZERNE"/>
        <s v="VLIEGBASIS EINDHOVEN"/>
        <s v="MC VELDHOVEN"/>
        <s v="LUITENANT-GENERAAL BESTKAZERNE"/>
        <s v="STEENBERG"/>
        <s v="HV NASSAU OUWERKERKKAMP"/>
        <s v="NIC BRUNSSUM"/>
        <m/>
      </sharedItems>
    </cacheField>
    <cacheField name="Gebouw" numFmtId="0">
      <sharedItems containsNonDate="0" containsBlank="1" count="219">
        <m/>
        <s v="621" u="1"/>
        <s v="12" u="1"/>
        <s v="1007" u="1"/>
        <s v="M1" u="1"/>
        <s v="223" u="1"/>
        <s v="224" u="1"/>
        <s v="1118" u="1"/>
        <s v="225" u="1"/>
        <s v="376" u="1"/>
        <s v="T9" u="1"/>
        <s v="701" u="1"/>
        <s v="450" u="1"/>
        <s v="703" u="1"/>
        <s v="451" u="1"/>
        <s v="452" u="1"/>
        <s v="856" u="1"/>
        <s v="453" u="1"/>
        <s v="857" u="1"/>
        <s v="454" u="1"/>
        <s v="858" u="1"/>
        <s v="304" u="1"/>
        <s v="455" u="1"/>
        <s v="859" u="1"/>
        <s v="305" u="1"/>
        <s v="456" u="1"/>
        <s v="709" u="1"/>
        <s v="457" u="1"/>
        <s v="H802" u="1"/>
        <s v="T2" u="1"/>
        <s v="307" u="1"/>
        <s v="458" u="1"/>
        <s v="055" u="1"/>
        <s v="308" u="1"/>
        <s v="531" u="1"/>
        <s v="18" u="1"/>
        <s v="C4" u="1"/>
        <s v="131" u="1"/>
        <s v="132" u="1"/>
        <s v="133" u="1"/>
        <s v="135" u="1"/>
        <s v="762" u="1"/>
        <s v="288" u="1"/>
        <s v="289" u="1"/>
        <s v="210" u="1"/>
        <s v="211" u="1"/>
        <s v="363" u="1"/>
        <s v="T8" u="1"/>
        <s v="34" u="1"/>
        <s v="441" u="1"/>
        <s v="219" u="1"/>
        <s v="442" u="1"/>
        <s v="190" u="1"/>
        <s v="1050B" u="1"/>
        <s v="594" u="1"/>
        <s v="444" u="1"/>
        <s v="T34" u="1"/>
        <s v="192" u="1"/>
        <s v="AD" u="1"/>
        <s v="445" u="1"/>
        <s v="446" u="1"/>
        <s v="447" u="1"/>
        <s v="T37" u="1"/>
        <s v="T1" u="1"/>
        <s v="448" u="1"/>
        <s v="T38" u="1"/>
        <s v="671" u="1"/>
        <s v="449" u="1"/>
        <s v="046" u="1"/>
        <s v="197" u="1"/>
        <s v="047" u="1"/>
        <s v="522" u="1"/>
        <s v="120" u="1"/>
        <s v="271" u="1"/>
        <s v="C3" u="1"/>
        <s v="BB" u="1"/>
        <s v="123" u="1"/>
        <s v="TR" u="1"/>
        <s v="340E" u="1"/>
        <s v="128" u="1"/>
        <s v="200" u="1"/>
        <s v="352" u="1"/>
        <s v="H113" u="1"/>
        <s v="606" u="1"/>
        <s v="757" u="1"/>
        <s v="607" u="1"/>
        <s v="H204" u="1"/>
        <s v="205" u="1"/>
        <s v="T7" u="1"/>
        <s v="1043" u="1"/>
        <s v="835" u="1"/>
        <s v="T22" u="1"/>
        <s v="96" u="1"/>
        <s v="T23" u="1"/>
        <s v="434" u="1"/>
        <s v="T24" u="1"/>
        <s v="AC" u="1"/>
        <s v="T26" u="1"/>
        <s v="T27" u="1"/>
        <s v="T28" u="1"/>
        <s v="510" u="1"/>
        <s v="T29" u="1"/>
        <s v="C2" u="1"/>
        <s v="AP" u="1"/>
        <s v="113" u="1"/>
        <s v="114" u="1"/>
        <s v="740" u="1"/>
        <s v="115" u="1"/>
        <s v="741" u="1"/>
        <s v="T4-1" u="1"/>
        <s v="742" u="1"/>
        <s v="24" u="1"/>
        <s v="743" u="1"/>
        <s v="744" u="1"/>
        <s v="119" u="1"/>
        <s v="T5-2" u="1"/>
        <s v="497" u="1"/>
        <s v="H114" u="1"/>
        <s v="5" u="1"/>
        <s v="47" u="1"/>
        <s v="T6" u="1"/>
        <s v="822" u="1"/>
        <s v="420" u="1"/>
        <s v="T10" u="1"/>
        <s v="T12" u="1"/>
        <s v="1105" u="1"/>
        <s v="099" u="1"/>
        <s v="T13" u="1"/>
        <s v="H401" u="1"/>
        <s v="172" u="1"/>
        <s v="828" u="1"/>
        <s v="AB" u="1"/>
        <s v="T15" u="1"/>
        <s v="173" u="1"/>
        <s v="023" u="1"/>
        <s v="T17" u="1"/>
        <s v="024" u="1"/>
        <s v="500" u="1"/>
        <s v="TR0" u="1"/>
        <s v="T19" u="1"/>
        <s v="TR1" u="1"/>
        <s v="TR2" u="1"/>
        <s v="TR3" u="1"/>
        <s v="TR4" u="1"/>
        <s v="C1" u="1"/>
        <s v="TR5" u="1"/>
        <s v="102" u="1"/>
        <s v="TR6" u="1"/>
        <s v="TR8" u="1"/>
        <s v="105" u="1"/>
        <s v="TR9" u="1"/>
        <s v="107" u="1"/>
        <s v="109" u="1"/>
        <s v="T4-2" u="1"/>
        <s v="86" u="1"/>
        <s v="333" u="1"/>
        <s v="484" u="1"/>
        <s v="325E" u="1"/>
        <s v="485" u="1"/>
        <s v="738" u="1"/>
        <s v="486" u="1"/>
        <s v="487" u="1"/>
        <s v="T5" u="1"/>
        <s v="488" u="1"/>
        <s v="085" u="1"/>
        <s v="561" u="1"/>
        <s v="1100" u="1"/>
        <s v="562" u="1"/>
        <s v="563" u="1"/>
        <s v="AA" u="1"/>
        <s v="H307" u="1"/>
        <s v="419" u="1"/>
        <s v="016" u="1"/>
        <s v="168" u="1"/>
        <s v="8" u="1"/>
        <s v="H604" u="1"/>
        <s v="396" u="1"/>
        <s v="T4-3" u="1"/>
        <s v="T4" u="1"/>
        <s v="H110" u="1"/>
        <s v="077" u="1"/>
        <s v="552" u="1"/>
        <s v="H201" u="1"/>
        <s v="152" u="1"/>
        <s v="H106" u="1"/>
        <s v="406" u="1"/>
        <s v="1006" u="1"/>
        <s v="006" u="1"/>
        <s v="230" u="1"/>
        <s v="1056" u="1"/>
        <s v="1066" u="1"/>
        <s v="CC" u="1"/>
        <s v="386" u="1"/>
        <s v="388" u="1"/>
        <s v="21" u="1"/>
        <s v="461" u="1"/>
        <s v="311" u="1"/>
        <s v="312" u="1"/>
        <s v="84" u="1"/>
        <s v="313" u="1"/>
        <s v="061" u="1"/>
        <s v="314" u="1"/>
        <s v="315" u="1"/>
        <s v="466" u="1"/>
        <s v="316" u="1"/>
        <s v="T3" u="1"/>
        <s v="317" u="1"/>
        <s v="540" u="1"/>
        <s v="469" u="1"/>
        <s v="066" u="1"/>
        <s v="542" u="1"/>
        <s v="290" u="1"/>
        <s v="543" u="1"/>
        <s v="291" u="1"/>
        <s v="92" u="1"/>
        <s v="695" u="1"/>
        <s v="150A" u="1"/>
        <s v="142" u="1"/>
        <s v="143" u="1"/>
      </sharedItems>
    </cacheField>
    <cacheField name="Gebouwnaam" numFmtId="0">
      <sharedItems containsBlank="1"/>
    </cacheField>
    <cacheField name="Bouwlaag" numFmtId="0">
      <sharedItems containsNonDate="0" containsString="0" containsBlank="1"/>
    </cacheField>
    <cacheField name="Ruimte" numFmtId="0">
      <sharedItems containsNonDate="0" containsBlank="1" count="41">
        <m/>
        <s v="0.61" u="1"/>
        <s v="035A" u="1"/>
        <s v="09" u="1"/>
        <s v="B75" u="1"/>
        <s v="2" u="1"/>
        <s v="A66" u="1"/>
        <s v="22" u="1"/>
        <s v="7" u="1"/>
        <s v="2.56A" u="1"/>
        <s v="13" u="1"/>
        <s v="28" u="1"/>
        <s v="02" u="1"/>
        <s v="165" u="1"/>
        <s v="17" u="1"/>
        <s v="0.26" u="1"/>
        <s v="04" u="1"/>
        <s v="19" u="1"/>
        <s v="3A" u="1"/>
        <s v="0.66" u="1"/>
        <s v="0.45" u="1"/>
        <s v="3" u="1"/>
        <s v="30" u="1"/>
        <s v="8" u="1"/>
        <s v="21" u="1"/>
        <s v="1" u="1"/>
        <s v="001" u="1"/>
        <s v="16A" u="1"/>
        <s v="0.02" u="1"/>
        <s v="10" u="1"/>
        <s v="339" u="1"/>
        <s v="6" u="1"/>
        <s v="14" u="1"/>
        <s v="01" u="1"/>
        <s v="16" u="1"/>
        <s v="03" u="1"/>
        <s v="18" u="1"/>
        <s v="B14" u="1"/>
        <s v="2.56C" u="1"/>
        <s v="4" u="1"/>
        <s v="1.14" u="1"/>
      </sharedItems>
    </cacheField>
    <cacheField name="Hoofdgebruiker" numFmtId="0">
      <sharedItems containsBlank="1"/>
    </cacheField>
    <cacheField name="Objecthoofdgebruiker" numFmtId="0">
      <sharedItems containsBlank="1"/>
    </cacheField>
    <cacheField name="Regio" numFmtId="0">
      <sharedItems containsBlank="1"/>
    </cacheField>
    <cacheField name="Niet gekeurd" numFmtId="0">
      <sharedItems containsBlank="1"/>
    </cacheField>
    <cacheField name="Jan" numFmtId="0">
      <sharedItems containsString="0" containsBlank="1" containsNumber="1" containsInteger="1" minValue="0" maxValue="1"/>
    </cacheField>
    <cacheField name="Feb" numFmtId="0">
      <sharedItems containsString="0" containsBlank="1" containsNumber="1" containsInteger="1" minValue="0" maxValue="1"/>
    </cacheField>
    <cacheField name="Mrt" numFmtId="0">
      <sharedItems containsString="0" containsBlank="1" containsNumber="1" containsInteger="1" minValue="0" maxValue="1"/>
    </cacheField>
    <cacheField name="Apr" numFmtId="0">
      <sharedItems containsString="0" containsBlank="1" containsNumber="1" containsInteger="1" minValue="0" maxValue="1"/>
    </cacheField>
    <cacheField name="Mei" numFmtId="0">
      <sharedItems containsString="0" containsBlank="1" containsNumber="1" containsInteger="1" minValue="0" maxValue="1"/>
    </cacheField>
    <cacheField name="Jun" numFmtId="0">
      <sharedItems containsString="0" containsBlank="1" containsNumber="1" containsInteger="1" minValue="0" maxValue="1"/>
    </cacheField>
    <cacheField name="Jul" numFmtId="0">
      <sharedItems containsString="0" containsBlank="1" containsNumber="1" containsInteger="1" minValue="0" maxValue="1"/>
    </cacheField>
    <cacheField name="Aug" numFmtId="0">
      <sharedItems containsString="0" containsBlank="1" containsNumber="1" containsInteger="1" minValue="0" maxValue="1"/>
    </cacheField>
    <cacheField name="Sep" numFmtId="0">
      <sharedItems containsString="0" containsBlank="1" containsNumber="1" containsInteger="1" minValue="0" maxValue="1"/>
    </cacheField>
    <cacheField name="Okt" numFmtId="0">
      <sharedItems containsString="0" containsBlank="1" containsNumber="1" containsInteger="1" minValue="0" maxValue="1"/>
    </cacheField>
    <cacheField name="Nov" numFmtId="0">
      <sharedItems containsString="0" containsBlank="1" containsNumber="1" containsInteger="1" minValue="0" maxValue="1"/>
    </cacheField>
    <cacheField name="Dec" numFmtId="0">
      <sharedItems containsString="0" containsBlank="1" containsNumber="1" containsInteger="1" minValue="0" maxValue="1"/>
    </cacheField>
    <cacheField name="Status" numFmtId="0">
      <sharedItems containsBlank="1" count="6">
        <s v="In opdracht"/>
        <m/>
        <s v="Manco" u="1"/>
        <s v="Goedgekeurd" u="1"/>
        <s v="Afgekeurd" u="1"/>
        <s v="Niet gekeurd" u="1"/>
      </sharedItems>
    </cacheField>
    <cacheField name="Datum uitgevoerd" numFmtId="0">
      <sharedItems containsNonDate="0" containsDate="1" containsString="0" containsBlank="1" minDate="1905-01-01T00:00:00" maxDate="1905-01-01T00:00:00" count="1">
        <m/>
      </sharedItems>
      <fieldGroup base="36">
        <rangePr groupBy="months" startDate="1905-01-01T00:00:00" endDate="1905-01-01T00:00:00"/>
        <groupItems count="14">
          <s v="(leeg)"/>
          <s v="jan"/>
          <s v="feb"/>
          <s v="mrt"/>
          <s v="apr"/>
          <s v="mei"/>
          <s v="jun"/>
          <s v="jul"/>
          <s v="aug"/>
          <s v="sep"/>
          <s v="okt"/>
          <s v="nov"/>
          <s v="dec"/>
          <s v="&gt;1-1-1905"/>
        </groupItems>
      </fieldGroup>
    </cacheField>
    <cacheField name="Documentnaam" numFmtId="0">
      <sharedItems containsBlank="1"/>
    </cacheField>
    <cacheField name="MANCOLIJST invullen" numFmtId="0">
      <sharedItems containsBlank="1"/>
    </cacheField>
    <cacheField name="MANCOLIJST opmerking" numFmtId="0">
      <sharedItems containsNonDate="0" containsString="0" containsBlank="1" count="1"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507">
  <r>
    <x v="0"/>
    <n v="31"/>
    <s v="Hoogspanning in gebouw"/>
    <x v="0"/>
    <s v="Periodieke inspectie en onderhoud Hoogspanning_Laagspanning 8j"/>
    <s v="Arbeidsomstandighedenbesluit: art. 3.4 / Bouwbesluit 2012: art. 6.8 =&gt; NEN 1010, NEN-EN-IEC 61936-1, NEN-EN 50522"/>
    <m/>
    <n v="8"/>
    <s v="jaar"/>
    <s v="rapport"/>
    <s v="inspectie en onderhoud"/>
    <m/>
    <n v="1"/>
    <x v="0"/>
    <x v="0"/>
    <x v="0"/>
    <s v="Transformatorgebouw"/>
    <m/>
    <x v="0"/>
    <s v="DOSCO"/>
    <s v="DOSCO"/>
    <s v="RVB-Z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0"/>
    <n v="31"/>
    <s v="Hoogspanning in gebouw"/>
    <x v="1"/>
    <s v="Periodieke inspectie en onderhoud noodverlichting HS_LS 1j"/>
    <s v="Arbeidsomstandighedenbesluit: art. 3.4"/>
    <d v="2022-03-31T00:00:00"/>
    <n v="1"/>
    <s v="jaar"/>
    <s v="rapport"/>
    <s v="controle"/>
    <m/>
    <n v="1"/>
    <x v="0"/>
    <x v="0"/>
    <x v="0"/>
    <s v="Transformatorgebouw"/>
    <m/>
    <x v="0"/>
    <s v="DOSCO"/>
    <s v="DOSCO"/>
    <s v="RVB-Z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0"/>
    <n v="31"/>
    <s v="Hoogspanning in gebouw"/>
    <x v="2"/>
    <s v="Periodieke inspectie Hoogspanning_Laagspanning 1j"/>
    <s v="Bouwbesluit 2012: art. 6.8 =&gt; NEN 1010, NEN-EN-IEC 61936-1, NEN-EN 50522 / Arbeidsomstandighedenbesluit: art. 3.4"/>
    <d v="2022-03-31T00:00:00"/>
    <n v="1"/>
    <s v="jaar"/>
    <s v="rapport"/>
    <s v="onderhoud"/>
    <m/>
    <n v="1"/>
    <x v="0"/>
    <x v="0"/>
    <x v="0"/>
    <s v="Transformatorgebouw"/>
    <m/>
    <x v="0"/>
    <s v="DOSCO"/>
    <s v="DOSCO"/>
    <s v="RVB-Z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1"/>
    <n v="31"/>
    <s v="Hoogspanning in gebouw"/>
    <x v="3"/>
    <s v="Periodieke inspectie en onderhoud noodverlichting HS_LS 1j"/>
    <s v="Arbeidsomstandighedenbesluit: art. 3.4"/>
    <m/>
    <n v="1"/>
    <s v="jaar"/>
    <s v="rapport"/>
    <s v="controle"/>
    <d v="2021-07-08T00:00:00"/>
    <n v="1"/>
    <x v="1"/>
    <x v="1"/>
    <x v="0"/>
    <s v="Transformatorgebouw"/>
    <m/>
    <x v="0"/>
    <s v="DOSCO"/>
    <s v="DOSCO"/>
    <s v="RVB-Z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1"/>
    <n v="31"/>
    <s v="Hoogspanning in gebouw"/>
    <x v="4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7-08T00:00:00"/>
    <n v="1"/>
    <x v="1"/>
    <x v="1"/>
    <x v="0"/>
    <s v="Transformatorgebouw"/>
    <m/>
    <x v="0"/>
    <s v="DOSCO"/>
    <s v="DOSCO"/>
    <s v="RVB-Z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2"/>
    <n v="31"/>
    <s v="Hoogspanning in gebouw"/>
    <x v="5"/>
    <s v="Periodieke inspectie en onderhoud noodverlichting HS_LS 1j"/>
    <s v="Arbeidsomstandighedenbesluit: art. 3.4"/>
    <m/>
    <n v="1"/>
    <s v="jaar"/>
    <s v="rapport"/>
    <s v="controle"/>
    <d v="2021-07-08T00:00:00"/>
    <n v="1"/>
    <x v="1"/>
    <x v="1"/>
    <x v="0"/>
    <s v="Trafogebouw"/>
    <m/>
    <x v="0"/>
    <s v="DOSCO"/>
    <s v="DOSCO"/>
    <s v="RVB-Z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2"/>
    <n v="31"/>
    <s v="Hoogspanning in gebouw"/>
    <x v="6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7-08T00:00:00"/>
    <n v="1"/>
    <x v="1"/>
    <x v="1"/>
    <x v="0"/>
    <s v="Trafogebouw"/>
    <m/>
    <x v="0"/>
    <s v="DOSCO"/>
    <s v="DOSCO"/>
    <s v="RVB-Z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3"/>
    <n v="31"/>
    <s v="Hoogspanning in gebouw"/>
    <x v="7"/>
    <s v="Periodieke inspectie en onderhoud noodverlichting HS_LS 1j"/>
    <s v="Arbeidsomstandighedenbesluit: art. 3.4"/>
    <m/>
    <n v="1"/>
    <s v="jaar"/>
    <s v="rapport"/>
    <s v="controle"/>
    <d v="2021-07-08T00:00:00"/>
    <n v="1"/>
    <x v="1"/>
    <x v="1"/>
    <x v="0"/>
    <s v="Trafogebouw"/>
    <m/>
    <x v="0"/>
    <s v="DOSCO"/>
    <s v="DOSCO"/>
    <s v="RVB-Z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3"/>
    <n v="31"/>
    <s v="Hoogspanning in gebouw"/>
    <x v="8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7-08T00:00:00"/>
    <n v="1"/>
    <x v="1"/>
    <x v="1"/>
    <x v="0"/>
    <s v="Trafogebouw"/>
    <m/>
    <x v="0"/>
    <s v="DOSCO"/>
    <s v="DOSCO"/>
    <s v="RVB-Z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4"/>
    <n v="31"/>
    <s v="Hoogspanning in gebouw"/>
    <x v="9"/>
    <s v="Periodieke inspectie en onderhoud noodverlichting HS_LS 1j"/>
    <s v="Arbeidsomstandighedenbesluit: art. 3.4"/>
    <m/>
    <n v="1"/>
    <s v="jaar"/>
    <s v="rapport"/>
    <s v="controle"/>
    <d v="2021-07-08T00:00:00"/>
    <n v="1"/>
    <x v="1"/>
    <x v="1"/>
    <x v="0"/>
    <s v="Transformatorgebouw"/>
    <m/>
    <x v="0"/>
    <s v="DOSCO"/>
    <s v="DOSCO"/>
    <s v="RVB-Z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4"/>
    <n v="31"/>
    <s v="Hoogspanning in gebouw"/>
    <x v="10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7-08T00:00:00"/>
    <n v="1"/>
    <x v="1"/>
    <x v="1"/>
    <x v="0"/>
    <s v="Transformatorgebouw"/>
    <m/>
    <x v="0"/>
    <s v="DOSCO"/>
    <s v="DOSCO"/>
    <s v="RVB-Z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5"/>
    <n v="31"/>
    <s v="Hoogspanning in gebouw"/>
    <x v="11"/>
    <s v="Periodieke inspectie en onderhoud Hoogspanning_Laagspanning 8j"/>
    <s v="Arbeidsomstandighedenbesluit: art. 3.4 / Bouwbesluit 2012: art. 6.8 =&gt; NEN 1010, NEN-EN-IEC 61936-1, NEN-EN 50522"/>
    <m/>
    <n v="8"/>
    <s v="jaar"/>
    <s v="rapport"/>
    <s v="inspectie en onderhoud"/>
    <m/>
    <n v="1"/>
    <x v="2"/>
    <x v="2"/>
    <x v="0"/>
    <s v="Regelkast"/>
    <m/>
    <x v="0"/>
    <s v="CLAS"/>
    <s v="CLAS"/>
    <s v="RVB-Z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5"/>
    <n v="31"/>
    <s v="Hoogspanning in gebouw"/>
    <x v="12"/>
    <s v="Periodieke inspectie en onderhoud noodverlichting HS_LS 1j"/>
    <s v="Arbeidsomstandighedenbesluit: art. 3.4"/>
    <d v="2022-03-01T00:00:00"/>
    <n v="1"/>
    <s v="jaar"/>
    <s v="rapport"/>
    <s v="controle"/>
    <m/>
    <n v="1"/>
    <x v="2"/>
    <x v="2"/>
    <x v="0"/>
    <s v="Regelkast"/>
    <m/>
    <x v="0"/>
    <s v="CLAS"/>
    <s v="CLAS"/>
    <s v="RVB-Z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5"/>
    <n v="31"/>
    <s v="Hoogspanning in gebouw"/>
    <x v="13"/>
    <s v="Periodieke inspectie Hoogspanning_Laagspanning 1j"/>
    <s v="Bouwbesluit 2012: art. 6.8 =&gt; NEN 1010, NEN-EN-IEC 61936-1, NEN-EN 50522 / Arbeidsomstandighedenbesluit: art. 3.4"/>
    <d v="2022-03-01T00:00:00"/>
    <n v="1"/>
    <s v="jaar"/>
    <s v="rapport"/>
    <s v="onderhoud"/>
    <m/>
    <n v="1"/>
    <x v="2"/>
    <x v="2"/>
    <x v="0"/>
    <s v="Regelkast"/>
    <m/>
    <x v="0"/>
    <s v="CLAS"/>
    <s v="CLAS"/>
    <s v="RVB-Z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6"/>
    <n v="31"/>
    <s v="Hoogspanning in gebouw"/>
    <x v="14"/>
    <s v="Periodieke inspectie en onderhoud noodverlichting HS_LS 1j"/>
    <s v="Arbeidsomstandighedenbesluit: art. 3.4"/>
    <m/>
    <n v="1"/>
    <s v="jaar"/>
    <s v="rapport"/>
    <s v="controle"/>
    <d v="2021-02-18T00:00:00"/>
    <n v="1"/>
    <x v="3"/>
    <x v="3"/>
    <x v="0"/>
    <s v="Transformatorgebouw"/>
    <m/>
    <x v="0"/>
    <s v="CLAS"/>
    <s v="CLAS"/>
    <s v="RVB-Z"/>
    <s v="!"/>
    <n v="0"/>
    <n v="1"/>
    <n v="0"/>
    <n v="0"/>
    <m/>
    <m/>
    <m/>
    <m/>
    <m/>
    <m/>
    <m/>
    <m/>
    <x v="0"/>
    <x v="0"/>
    <s v="&lt;-- Vul hiernaast de juiste status en datum in."/>
    <s v=""/>
    <x v="0"/>
  </r>
  <r>
    <x v="6"/>
    <n v="31"/>
    <s v="Hoogspanning in gebouw"/>
    <x v="15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2-18T00:00:00"/>
    <n v="1"/>
    <x v="3"/>
    <x v="3"/>
    <x v="0"/>
    <s v="Transformatorgebouw"/>
    <m/>
    <x v="0"/>
    <s v="CLAS"/>
    <s v="CLAS"/>
    <s v="RVB-Z"/>
    <s v="!"/>
    <n v="0"/>
    <n v="1"/>
    <n v="0"/>
    <n v="0"/>
    <m/>
    <m/>
    <m/>
    <m/>
    <m/>
    <m/>
    <m/>
    <m/>
    <x v="0"/>
    <x v="0"/>
    <s v="&lt;-- Vul hiernaast de juiste status en datum in."/>
    <s v=""/>
    <x v="0"/>
  </r>
  <r>
    <x v="7"/>
    <n v="31"/>
    <s v="Hoogspanning in gebouw"/>
    <x v="16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2-18T00:00:00"/>
    <n v="1"/>
    <x v="3"/>
    <x v="3"/>
    <x v="0"/>
    <s v="Transformatorgebouw"/>
    <m/>
    <x v="0"/>
    <s v="CLAS"/>
    <s v="CLAS"/>
    <s v="RVB-Z"/>
    <s v="!"/>
    <n v="0"/>
    <n v="1"/>
    <n v="0"/>
    <n v="0"/>
    <m/>
    <m/>
    <m/>
    <m/>
    <m/>
    <m/>
    <m/>
    <m/>
    <x v="0"/>
    <x v="0"/>
    <s v="&lt;-- Vul hiernaast de juiste status en datum in."/>
    <s v=""/>
    <x v="0"/>
  </r>
  <r>
    <x v="8"/>
    <n v="31"/>
    <s v="Hoogspanning in gebouw"/>
    <x v="17"/>
    <s v="Periodieke inspectie en onderhoud noodverlichting HS_LS 1j"/>
    <s v="Arbeidsomstandighedenbesluit: art. 3.4"/>
    <m/>
    <n v="1"/>
    <s v="jaar"/>
    <s v="rapport"/>
    <s v="controle"/>
    <d v="2021-02-18T00:00:00"/>
    <n v="1"/>
    <x v="4"/>
    <x v="4"/>
    <x v="0"/>
    <s v="Transformatorgebouw"/>
    <m/>
    <x v="0"/>
    <s v="CLAS"/>
    <s v="CLAS"/>
    <s v="RVB-Z"/>
    <s v="!"/>
    <n v="0"/>
    <n v="1"/>
    <n v="0"/>
    <n v="0"/>
    <m/>
    <m/>
    <m/>
    <m/>
    <m/>
    <m/>
    <m/>
    <m/>
    <x v="0"/>
    <x v="0"/>
    <s v="&lt;-- Vul hiernaast de juiste status en datum in."/>
    <s v=""/>
    <x v="0"/>
  </r>
  <r>
    <x v="8"/>
    <n v="31"/>
    <s v="Hoogspanning in gebouw"/>
    <x v="18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2-18T00:00:00"/>
    <n v="1"/>
    <x v="4"/>
    <x v="4"/>
    <x v="0"/>
    <s v="Transformatorgebouw"/>
    <m/>
    <x v="0"/>
    <s v="CLAS"/>
    <s v="CLAS"/>
    <s v="RVB-Z"/>
    <s v="!"/>
    <n v="0"/>
    <n v="1"/>
    <n v="0"/>
    <n v="0"/>
    <m/>
    <m/>
    <m/>
    <m/>
    <m/>
    <m/>
    <m/>
    <m/>
    <x v="0"/>
    <x v="0"/>
    <s v="&lt;-- Vul hiernaast de juiste status en datum in."/>
    <s v=""/>
    <x v="0"/>
  </r>
  <r>
    <x v="9"/>
    <n v="31"/>
    <s v="Hoogspanning in gebouw"/>
    <x v="19"/>
    <s v="Periodieke inspectie en onderhoud noodverlichting HS_LS 1j"/>
    <s v="Arbeidsomstandighedenbesluit: art. 3.4"/>
    <m/>
    <n v="1"/>
    <s v="jaar"/>
    <s v="rapport"/>
    <s v="controle"/>
    <d v="2021-02-18T00:00:00"/>
    <n v="1"/>
    <x v="4"/>
    <x v="4"/>
    <x v="0"/>
    <s v="Transformatorgebouw"/>
    <m/>
    <x v="0"/>
    <s v="CLAS"/>
    <s v="CLAS"/>
    <s v="RVB-Z"/>
    <s v="!"/>
    <n v="0"/>
    <n v="1"/>
    <n v="0"/>
    <n v="0"/>
    <m/>
    <m/>
    <m/>
    <m/>
    <m/>
    <m/>
    <m/>
    <m/>
    <x v="0"/>
    <x v="0"/>
    <s v="&lt;-- Vul hiernaast de juiste status en datum in."/>
    <s v=""/>
    <x v="0"/>
  </r>
  <r>
    <x v="9"/>
    <n v="31"/>
    <s v="Hoogspanning in gebouw"/>
    <x v="20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2-18T00:00:00"/>
    <n v="1"/>
    <x v="4"/>
    <x v="4"/>
    <x v="0"/>
    <s v="Transformatorgebouw"/>
    <m/>
    <x v="0"/>
    <s v="CLAS"/>
    <s v="CLAS"/>
    <s v="RVB-Z"/>
    <s v="!"/>
    <n v="0"/>
    <n v="1"/>
    <n v="0"/>
    <n v="0"/>
    <m/>
    <m/>
    <m/>
    <m/>
    <m/>
    <m/>
    <m/>
    <m/>
    <x v="0"/>
    <x v="0"/>
    <s v="&lt;-- Vul hiernaast de juiste status en datum in."/>
    <s v=""/>
    <x v="0"/>
  </r>
  <r>
    <x v="10"/>
    <n v="31"/>
    <s v="Hoogspanning in gebouw"/>
    <x v="21"/>
    <s v="Periodieke inspectie en onderhoud noodverlichting HS_LS 1j"/>
    <s v="Arbeidsomstandighedenbesluit: art. 3.4"/>
    <m/>
    <n v="1"/>
    <s v="jaar"/>
    <s v="rapport"/>
    <s v="controle"/>
    <d v="2021-02-18T00:00:00"/>
    <n v="1"/>
    <x v="4"/>
    <x v="4"/>
    <x v="0"/>
    <s v="Transformatorgebouw"/>
    <m/>
    <x v="0"/>
    <s v="CLAS"/>
    <s v="CLAS"/>
    <s v="RVB-Z"/>
    <s v="!"/>
    <n v="0"/>
    <n v="1"/>
    <n v="0"/>
    <n v="0"/>
    <m/>
    <m/>
    <m/>
    <m/>
    <m/>
    <m/>
    <m/>
    <m/>
    <x v="0"/>
    <x v="0"/>
    <s v="&lt;-- Vul hiernaast de juiste status en datum in."/>
    <s v=""/>
    <x v="0"/>
  </r>
  <r>
    <x v="10"/>
    <n v="31"/>
    <s v="Hoogspanning in gebouw"/>
    <x v="22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2-18T00:00:00"/>
    <n v="1"/>
    <x v="4"/>
    <x v="4"/>
    <x v="0"/>
    <s v="Transformatorgebouw"/>
    <m/>
    <x v="0"/>
    <s v="CLAS"/>
    <s v="CLAS"/>
    <s v="RVB-Z"/>
    <s v="!"/>
    <n v="0"/>
    <n v="1"/>
    <n v="0"/>
    <n v="0"/>
    <m/>
    <m/>
    <m/>
    <m/>
    <m/>
    <m/>
    <m/>
    <m/>
    <x v="0"/>
    <x v="0"/>
    <s v="&lt;-- Vul hiernaast de juiste status en datum in."/>
    <s v=""/>
    <x v="0"/>
  </r>
  <r>
    <x v="11"/>
    <n v="31"/>
    <s v="Hoogspanning in gebouw"/>
    <x v="23"/>
    <s v="Periodieke inspectie en onderhoud noodverlichting HS_LS 1j"/>
    <s v="Arbeidsomstandighedenbesluit: art. 3.4"/>
    <m/>
    <n v="1"/>
    <s v="jaar"/>
    <s v="rapport"/>
    <s v="controle"/>
    <d v="2021-02-18T00:00:00"/>
    <n v="1"/>
    <x v="4"/>
    <x v="4"/>
    <x v="0"/>
    <s v="Transformatorgebouw"/>
    <m/>
    <x v="0"/>
    <s v="CLAS"/>
    <s v="CLAS"/>
    <s v="RVB-Z"/>
    <s v="!"/>
    <n v="0"/>
    <n v="1"/>
    <n v="0"/>
    <n v="0"/>
    <m/>
    <m/>
    <m/>
    <m/>
    <m/>
    <m/>
    <m/>
    <m/>
    <x v="0"/>
    <x v="0"/>
    <s v="&lt;-- Vul hiernaast de juiste status en datum in."/>
    <s v=""/>
    <x v="0"/>
  </r>
  <r>
    <x v="11"/>
    <n v="31"/>
    <s v="Hoogspanning in gebouw"/>
    <x v="24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2-18T00:00:00"/>
    <n v="1"/>
    <x v="4"/>
    <x v="4"/>
    <x v="0"/>
    <s v="Transformatorgebouw"/>
    <m/>
    <x v="0"/>
    <s v="CLAS"/>
    <s v="CLAS"/>
    <s v="RVB-Z"/>
    <s v="!"/>
    <n v="0"/>
    <n v="1"/>
    <n v="0"/>
    <n v="0"/>
    <m/>
    <m/>
    <m/>
    <m/>
    <m/>
    <m/>
    <m/>
    <m/>
    <x v="0"/>
    <x v="0"/>
    <s v="&lt;-- Vul hiernaast de juiste status en datum in."/>
    <s v=""/>
    <x v="0"/>
  </r>
  <r>
    <x v="12"/>
    <n v="31"/>
    <s v="Hoogspanning in gebouw"/>
    <x v="25"/>
    <s v="Periodieke inspectie en onderhoud noodverlichting HS_LS 1j"/>
    <s v="Arbeidsomstandighedenbesluit: art. 3.4"/>
    <m/>
    <n v="1"/>
    <s v="jaar"/>
    <s v="rapport"/>
    <s v="controle"/>
    <d v="2021-02-18T00:00:00"/>
    <n v="1"/>
    <x v="5"/>
    <x v="5"/>
    <x v="0"/>
    <s v="Trafogebouw"/>
    <m/>
    <x v="0"/>
    <s v="CLAS"/>
    <s v="CLAS"/>
    <s v="RVB-Z"/>
    <s v="!"/>
    <n v="0"/>
    <n v="1"/>
    <n v="0"/>
    <n v="0"/>
    <m/>
    <m/>
    <m/>
    <m/>
    <m/>
    <m/>
    <m/>
    <m/>
    <x v="0"/>
    <x v="0"/>
    <s v="&lt;-- Vul hiernaast de juiste status en datum in."/>
    <s v=""/>
    <x v="0"/>
  </r>
  <r>
    <x v="12"/>
    <n v="31"/>
    <s v="Hoogspanning in gebouw"/>
    <x v="26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2-18T00:00:00"/>
    <n v="1"/>
    <x v="5"/>
    <x v="5"/>
    <x v="0"/>
    <s v="Trafogebouw"/>
    <m/>
    <x v="0"/>
    <s v="CLAS"/>
    <s v="CLAS"/>
    <s v="RVB-Z"/>
    <s v="!"/>
    <n v="0"/>
    <n v="1"/>
    <n v="0"/>
    <n v="0"/>
    <m/>
    <m/>
    <m/>
    <m/>
    <m/>
    <m/>
    <m/>
    <m/>
    <x v="0"/>
    <x v="0"/>
    <s v="&lt;-- Vul hiernaast de juiste status en datum in."/>
    <s v=""/>
    <x v="0"/>
  </r>
  <r>
    <x v="13"/>
    <n v="31"/>
    <s v="Hoogspanning in gebouw"/>
    <x v="27"/>
    <s v="Periodieke inspectie en onderhoud noodverlichting HS_LS 1j"/>
    <s v="Arbeidsomstandighedenbesluit: art. 3.4"/>
    <m/>
    <n v="1"/>
    <s v="jaar"/>
    <s v="rapport"/>
    <s v="controle"/>
    <d v="2021-02-18T00:00:00"/>
    <n v="1"/>
    <x v="5"/>
    <x v="5"/>
    <x v="0"/>
    <s v="Trafogebouw"/>
    <m/>
    <x v="0"/>
    <s v="CLAS"/>
    <s v="CLAS"/>
    <s v="RVB-Z"/>
    <s v="!"/>
    <n v="0"/>
    <n v="1"/>
    <n v="0"/>
    <n v="0"/>
    <m/>
    <m/>
    <m/>
    <m/>
    <m/>
    <m/>
    <m/>
    <m/>
    <x v="0"/>
    <x v="0"/>
    <s v="&lt;-- Vul hiernaast de juiste status en datum in."/>
    <s v=""/>
    <x v="0"/>
  </r>
  <r>
    <x v="13"/>
    <n v="31"/>
    <s v="Hoogspanning in gebouw"/>
    <x v="28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2-18T00:00:00"/>
    <n v="1"/>
    <x v="5"/>
    <x v="5"/>
    <x v="0"/>
    <s v="Trafogebouw"/>
    <m/>
    <x v="0"/>
    <s v="CLAS"/>
    <s v="CLAS"/>
    <s v="RVB-Z"/>
    <s v="!"/>
    <n v="0"/>
    <n v="1"/>
    <n v="0"/>
    <n v="0"/>
    <m/>
    <m/>
    <m/>
    <m/>
    <m/>
    <m/>
    <m/>
    <m/>
    <x v="0"/>
    <x v="0"/>
    <s v="&lt;-- Vul hiernaast de juiste status en datum in."/>
    <s v=""/>
    <x v="0"/>
  </r>
  <r>
    <x v="14"/>
    <n v="31"/>
    <s v="Hoogspanning in gebouw"/>
    <x v="29"/>
    <s v="Periodieke inspectie en onderhoud Hoogspanning_Laagspanning 8j"/>
    <s v="Arbeidsomstandighedenbesluit: art. 3.4 / Bouwbesluit 2012: art. 6.8 =&gt; NEN 1010, NEN-EN-IEC 61936-1, NEN-EN 50522"/>
    <m/>
    <n v="8"/>
    <s v="jaar"/>
    <s v="rapport"/>
    <s v="inspectie en onderhoud"/>
    <m/>
    <n v="1"/>
    <x v="6"/>
    <x v="6"/>
    <x v="0"/>
    <s v="Trafogebouw"/>
    <m/>
    <x v="0"/>
    <s v="CLAS"/>
    <s v="CLAS"/>
    <s v="RVB-Z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14"/>
    <n v="31"/>
    <s v="Hoogspanning in gebouw"/>
    <x v="30"/>
    <s v="Periodieke inspectie en onderhoud noodverlichting HS_LS 1j"/>
    <s v="Arbeidsomstandighedenbesluit: art. 3.4"/>
    <d v="2022-03-01T00:00:00"/>
    <n v="1"/>
    <s v="jaar"/>
    <s v="rapport"/>
    <s v="controle"/>
    <m/>
    <n v="1"/>
    <x v="6"/>
    <x v="6"/>
    <x v="0"/>
    <s v="Trafogebouw"/>
    <m/>
    <x v="0"/>
    <s v="CLAS"/>
    <s v="CLAS"/>
    <s v="RVB-Z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14"/>
    <n v="31"/>
    <s v="Hoogspanning in gebouw"/>
    <x v="31"/>
    <s v="Periodieke inspectie Hoogspanning_Laagspanning 1j"/>
    <s v="Bouwbesluit 2012: art. 6.8 =&gt; NEN 1010, NEN-EN-IEC 61936-1, NEN-EN 50522 / Arbeidsomstandighedenbesluit: art. 3.4"/>
    <d v="2022-03-01T00:00:00"/>
    <n v="1"/>
    <s v="jaar"/>
    <s v="rapport"/>
    <s v="onderhoud"/>
    <m/>
    <n v="1"/>
    <x v="6"/>
    <x v="6"/>
    <x v="0"/>
    <s v="Trafogebouw"/>
    <m/>
    <x v="0"/>
    <s v="CLAS"/>
    <s v="CLAS"/>
    <s v="RVB-Z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15"/>
    <n v="31"/>
    <s v="Hoogspanning in gebouw"/>
    <x v="32"/>
    <s v="Periodieke inspectie en onderhoud noodverlichting HS_LS 1j"/>
    <s v="Arbeidsomstandighedenbesluit: art. 3.4"/>
    <m/>
    <n v="1"/>
    <s v="jaar"/>
    <s v="rapport"/>
    <s v="controle"/>
    <d v="2021-12-02T00:00:00"/>
    <n v="1"/>
    <x v="7"/>
    <x v="7"/>
    <x v="0"/>
    <s v="Transformatorgebouw"/>
    <m/>
    <x v="0"/>
    <s v="CLAS"/>
    <s v="CLAS"/>
    <s v="RVB-Z"/>
    <s v="!"/>
    <m/>
    <m/>
    <m/>
    <m/>
    <m/>
    <m/>
    <m/>
    <m/>
    <m/>
    <n v="0"/>
    <n v="0"/>
    <n v="1"/>
    <x v="0"/>
    <x v="0"/>
    <s v="&lt;-- Vul hiernaast de juiste status en datum in."/>
    <s v=""/>
    <x v="0"/>
  </r>
  <r>
    <x v="15"/>
    <n v="31"/>
    <s v="Hoogspanning in gebouw"/>
    <x v="33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12-02T00:00:00"/>
    <n v="1"/>
    <x v="7"/>
    <x v="7"/>
    <x v="0"/>
    <s v="Transformatorgebouw"/>
    <m/>
    <x v="0"/>
    <s v="CLAS"/>
    <s v="CLAS"/>
    <s v="RVB-Z"/>
    <s v="!"/>
    <m/>
    <m/>
    <m/>
    <m/>
    <m/>
    <m/>
    <m/>
    <m/>
    <m/>
    <n v="0"/>
    <n v="0"/>
    <n v="1"/>
    <x v="0"/>
    <x v="0"/>
    <s v="&lt;-- Vul hiernaast de juiste status en datum in."/>
    <s v=""/>
    <x v="0"/>
  </r>
  <r>
    <x v="16"/>
    <n v="31"/>
    <s v="Hoogspanning in gebouw"/>
    <x v="34"/>
    <s v="Periodieke inspectie en onderhoud noodverlichting HS_LS 1j"/>
    <s v="Arbeidsomstandighedenbesluit: art. 3.4"/>
    <m/>
    <n v="1"/>
    <s v="jaar"/>
    <s v="rapport"/>
    <s v="controle"/>
    <d v="2021-12-02T00:00:00"/>
    <n v="1"/>
    <x v="7"/>
    <x v="7"/>
    <x v="0"/>
    <s v="Transformatorgebouw"/>
    <m/>
    <x v="0"/>
    <s v="CLAS"/>
    <s v="CLAS"/>
    <s v="RVB-Z"/>
    <s v="!"/>
    <m/>
    <m/>
    <m/>
    <m/>
    <m/>
    <m/>
    <m/>
    <m/>
    <m/>
    <n v="0"/>
    <n v="0"/>
    <n v="1"/>
    <x v="0"/>
    <x v="0"/>
    <s v="&lt;-- Vul hiernaast de juiste status en datum in."/>
    <s v=""/>
    <x v="0"/>
  </r>
  <r>
    <x v="16"/>
    <n v="31"/>
    <s v="Hoogspanning in gebouw"/>
    <x v="35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12-02T00:00:00"/>
    <n v="1"/>
    <x v="7"/>
    <x v="7"/>
    <x v="0"/>
    <s v="Transformatorgebouw"/>
    <m/>
    <x v="0"/>
    <s v="CLAS"/>
    <s v="CLAS"/>
    <s v="RVB-Z"/>
    <s v="!"/>
    <m/>
    <m/>
    <m/>
    <m/>
    <m/>
    <m/>
    <m/>
    <m/>
    <m/>
    <n v="0"/>
    <n v="0"/>
    <n v="1"/>
    <x v="0"/>
    <x v="0"/>
    <s v="&lt;-- Vul hiernaast de juiste status en datum in."/>
    <s v=""/>
    <x v="0"/>
  </r>
  <r>
    <x v="17"/>
    <n v="31"/>
    <s v="Hoogspanning in gebouw"/>
    <x v="36"/>
    <s v="Periodieke inspectie en onderhoud noodverlichting HS_LS 1j"/>
    <s v="Arbeidsomstandighedenbesluit: art. 3.4"/>
    <m/>
    <n v="1"/>
    <s v="jaar"/>
    <s v="rapport"/>
    <s v="controle"/>
    <d v="2021-12-02T00:00:00"/>
    <n v="1"/>
    <x v="7"/>
    <x v="7"/>
    <x v="0"/>
    <s v="Transformatorgebouw"/>
    <m/>
    <x v="0"/>
    <s v="CLAS"/>
    <s v="CLAS"/>
    <s v="RVB-Z"/>
    <s v="!"/>
    <m/>
    <m/>
    <m/>
    <m/>
    <m/>
    <m/>
    <m/>
    <m/>
    <m/>
    <n v="0"/>
    <n v="0"/>
    <n v="1"/>
    <x v="0"/>
    <x v="0"/>
    <s v="&lt;-- Vul hiernaast de juiste status en datum in."/>
    <s v=""/>
    <x v="0"/>
  </r>
  <r>
    <x v="17"/>
    <n v="31"/>
    <s v="Hoogspanning in gebouw"/>
    <x v="37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12-02T00:00:00"/>
    <n v="1"/>
    <x v="7"/>
    <x v="7"/>
    <x v="0"/>
    <s v="Transformatorgebouw"/>
    <m/>
    <x v="0"/>
    <s v="CLAS"/>
    <s v="CLAS"/>
    <s v="RVB-Z"/>
    <s v="!"/>
    <m/>
    <m/>
    <m/>
    <m/>
    <m/>
    <m/>
    <m/>
    <m/>
    <m/>
    <n v="0"/>
    <n v="0"/>
    <n v="1"/>
    <x v="0"/>
    <x v="0"/>
    <s v="&lt;-- Vul hiernaast de juiste status en datum in."/>
    <s v=""/>
    <x v="0"/>
  </r>
  <r>
    <x v="18"/>
    <n v="31"/>
    <s v="Hoogspanning in gebouw"/>
    <x v="38"/>
    <s v="Periodieke inspectie en onderhoud noodverlichting HS_LS 1j"/>
    <s v="Arbeidsomstandighedenbesluit: art. 3.4"/>
    <m/>
    <n v="1"/>
    <s v="jaar"/>
    <s v="rapport"/>
    <s v="controle"/>
    <d v="2021-12-02T00:00:00"/>
    <n v="1"/>
    <x v="7"/>
    <x v="7"/>
    <x v="0"/>
    <s v="Transformatorgebouw"/>
    <m/>
    <x v="0"/>
    <s v="CLAS"/>
    <s v="CLAS"/>
    <s v="RVB-Z"/>
    <s v="!"/>
    <m/>
    <m/>
    <m/>
    <m/>
    <m/>
    <m/>
    <m/>
    <m/>
    <m/>
    <n v="0"/>
    <n v="0"/>
    <n v="1"/>
    <x v="0"/>
    <x v="0"/>
    <s v="&lt;-- Vul hiernaast de juiste status en datum in."/>
    <s v=""/>
    <x v="0"/>
  </r>
  <r>
    <x v="18"/>
    <n v="31"/>
    <s v="Hoogspanning in gebouw"/>
    <x v="39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12-02T00:00:00"/>
    <n v="1"/>
    <x v="7"/>
    <x v="7"/>
    <x v="0"/>
    <s v="Transformatorgebouw"/>
    <m/>
    <x v="0"/>
    <s v="CLAS"/>
    <s v="CLAS"/>
    <s v="RVB-Z"/>
    <s v="!"/>
    <m/>
    <m/>
    <m/>
    <m/>
    <m/>
    <m/>
    <m/>
    <m/>
    <m/>
    <n v="0"/>
    <n v="0"/>
    <n v="1"/>
    <x v="0"/>
    <x v="0"/>
    <s v="&lt;-- Vul hiernaast de juiste status en datum in."/>
    <s v=""/>
    <x v="0"/>
  </r>
  <r>
    <x v="19"/>
    <n v="31"/>
    <s v="Hoogspanning in gebouw"/>
    <x v="40"/>
    <s v="Periodieke inspectie en onderhoud noodverlichting HS_LS 1j"/>
    <s v="Arbeidsomstandighedenbesluit: art. 3.4"/>
    <m/>
    <n v="1"/>
    <s v="jaar"/>
    <s v="rapport"/>
    <s v="controle"/>
    <d v="2021-11-16T00:00:00"/>
    <n v="1"/>
    <x v="8"/>
    <x v="8"/>
    <x v="0"/>
    <s v="Transformatorgebouw T2"/>
    <m/>
    <x v="0"/>
    <s v="CLSK"/>
    <s v="CLSK"/>
    <s v="RVB-Z"/>
    <s v="!"/>
    <m/>
    <m/>
    <m/>
    <m/>
    <m/>
    <m/>
    <m/>
    <m/>
    <n v="0"/>
    <n v="0"/>
    <n v="1"/>
    <n v="0"/>
    <x v="0"/>
    <x v="0"/>
    <s v="&lt;-- Vul hiernaast de juiste status en datum in."/>
    <s v=""/>
    <x v="0"/>
  </r>
  <r>
    <x v="19"/>
    <n v="31"/>
    <s v="Hoogspanning in gebouw"/>
    <x v="41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11-16T00:00:00"/>
    <n v="1"/>
    <x v="8"/>
    <x v="8"/>
    <x v="0"/>
    <s v="Transformatorgebouw T2"/>
    <m/>
    <x v="0"/>
    <s v="CLSK"/>
    <s v="CLSK"/>
    <s v="RVB-Z"/>
    <s v="!"/>
    <m/>
    <m/>
    <m/>
    <m/>
    <m/>
    <m/>
    <m/>
    <m/>
    <n v="0"/>
    <n v="0"/>
    <n v="1"/>
    <n v="0"/>
    <x v="0"/>
    <x v="0"/>
    <s v="&lt;-- Vul hiernaast de juiste status en datum in."/>
    <s v=""/>
    <x v="0"/>
  </r>
  <r>
    <x v="20"/>
    <n v="31"/>
    <s v="Hoogspanning in gebouw"/>
    <x v="42"/>
    <s v="Periodieke inspectie en onderhoud noodverlichting HS_LS 1j"/>
    <s v="Arbeidsomstandighedenbesluit: art. 3.4"/>
    <m/>
    <n v="1"/>
    <s v="jaar"/>
    <s v="rapport"/>
    <s v="controle"/>
    <d v="2021-11-16T00:00:00"/>
    <n v="1"/>
    <x v="8"/>
    <x v="8"/>
    <x v="0"/>
    <s v="Transformatorgebouw T16"/>
    <m/>
    <x v="0"/>
    <s v="CLSK"/>
    <s v="CLSK"/>
    <s v="RVB-Z"/>
    <s v="!"/>
    <m/>
    <m/>
    <m/>
    <m/>
    <m/>
    <m/>
    <m/>
    <m/>
    <n v="0"/>
    <n v="0"/>
    <n v="1"/>
    <n v="0"/>
    <x v="0"/>
    <x v="0"/>
    <s v="&lt;-- Vul hiernaast de juiste status en datum in."/>
    <s v=""/>
    <x v="0"/>
  </r>
  <r>
    <x v="20"/>
    <n v="31"/>
    <s v="Hoogspanning in gebouw"/>
    <x v="43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11-16T00:00:00"/>
    <n v="1"/>
    <x v="8"/>
    <x v="8"/>
    <x v="0"/>
    <s v="Transformatorgebouw T16"/>
    <m/>
    <x v="0"/>
    <s v="CLSK"/>
    <s v="CLSK"/>
    <s v="RVB-Z"/>
    <s v="!"/>
    <m/>
    <m/>
    <m/>
    <m/>
    <m/>
    <m/>
    <m/>
    <m/>
    <n v="0"/>
    <n v="0"/>
    <n v="1"/>
    <n v="0"/>
    <x v="0"/>
    <x v="0"/>
    <s v="&lt;-- Vul hiernaast de juiste status en datum in."/>
    <s v=""/>
    <x v="0"/>
  </r>
  <r>
    <x v="21"/>
    <n v="31"/>
    <s v="Hoogspanning in gebouw"/>
    <x v="44"/>
    <s v="Periodieke inspectie en onderhoud noodverlichting HS_LS 1j"/>
    <s v="Arbeidsomstandighedenbesluit: art. 3.4"/>
    <m/>
    <n v="1"/>
    <s v="jaar"/>
    <s v="rapport"/>
    <s v="controle"/>
    <d v="2021-11-16T00:00:00"/>
    <n v="1"/>
    <x v="8"/>
    <x v="8"/>
    <x v="0"/>
    <s v="Transformatorgebouw T17"/>
    <m/>
    <x v="0"/>
    <s v="CLSK"/>
    <s v="CLSK"/>
    <s v="RVB-Z"/>
    <s v="!"/>
    <m/>
    <m/>
    <m/>
    <m/>
    <m/>
    <m/>
    <m/>
    <m/>
    <n v="0"/>
    <n v="0"/>
    <n v="1"/>
    <n v="0"/>
    <x v="0"/>
    <x v="0"/>
    <s v="&lt;-- Vul hiernaast de juiste status en datum in."/>
    <s v=""/>
    <x v="0"/>
  </r>
  <r>
    <x v="21"/>
    <n v="31"/>
    <s v="Hoogspanning in gebouw"/>
    <x v="45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11-16T00:00:00"/>
    <n v="1"/>
    <x v="8"/>
    <x v="8"/>
    <x v="0"/>
    <s v="Transformatorgebouw T17"/>
    <m/>
    <x v="0"/>
    <s v="CLSK"/>
    <s v="CLSK"/>
    <s v="RVB-Z"/>
    <s v="!"/>
    <m/>
    <m/>
    <m/>
    <m/>
    <m/>
    <m/>
    <m/>
    <m/>
    <n v="0"/>
    <n v="0"/>
    <n v="1"/>
    <n v="0"/>
    <x v="0"/>
    <x v="0"/>
    <s v="&lt;-- Vul hiernaast de juiste status en datum in."/>
    <s v=""/>
    <x v="0"/>
  </r>
  <r>
    <x v="22"/>
    <n v="31"/>
    <s v="Hoogspanning in gebouw"/>
    <x v="46"/>
    <s v="Periodieke inspectie en onderhoud Hoogspanning_Laagspanning 8j"/>
    <s v="Arbeidsomstandighedenbesluit: art. 3.4 / Bouwbesluit 2012: art. 6.8 =&gt; NEN 1010, NEN-EN-IEC 61936-1, NEN-EN 50522"/>
    <m/>
    <n v="8"/>
    <s v="jaar"/>
    <s v="rapport"/>
    <s v="inspectie en onderhoud"/>
    <d v="2015-10-04T00:00:00"/>
    <n v="1"/>
    <x v="8"/>
    <x v="8"/>
    <x v="0"/>
    <s v="Transformatorgebouw T20"/>
    <m/>
    <x v="0"/>
    <s v="CLSK"/>
    <s v="CLSK"/>
    <s v="RVB-Z"/>
    <m/>
    <m/>
    <m/>
    <m/>
    <m/>
    <m/>
    <m/>
    <m/>
    <n v="0"/>
    <n v="0"/>
    <n v="1"/>
    <n v="0"/>
    <n v="0"/>
    <x v="0"/>
    <x v="0"/>
    <s v="&lt;-- Vul hiernaast de juiste status en datum in."/>
    <s v=""/>
    <x v="0"/>
  </r>
  <r>
    <x v="22"/>
    <n v="31"/>
    <s v="Hoogspanning in gebouw"/>
    <x v="47"/>
    <s v="Periodieke inspectie en onderhoud noodverlichting HS_LS 1j"/>
    <s v="Arbeidsomstandighedenbesluit: art. 3.4"/>
    <m/>
    <n v="1"/>
    <s v="jaar"/>
    <s v="rapport"/>
    <s v="controle"/>
    <d v="2021-11-16T00:00:00"/>
    <n v="1"/>
    <x v="8"/>
    <x v="8"/>
    <x v="0"/>
    <s v="Transformatorgebouw T20"/>
    <m/>
    <x v="0"/>
    <s v="CLSK"/>
    <s v="CLSK"/>
    <s v="RVB-Z"/>
    <s v="!"/>
    <m/>
    <m/>
    <m/>
    <m/>
    <m/>
    <m/>
    <m/>
    <m/>
    <n v="0"/>
    <n v="0"/>
    <n v="1"/>
    <n v="0"/>
    <x v="0"/>
    <x v="0"/>
    <s v="&lt;-- Vul hiernaast de juiste status en datum in."/>
    <s v=""/>
    <x v="0"/>
  </r>
  <r>
    <x v="22"/>
    <n v="31"/>
    <s v="Hoogspanning in gebouw"/>
    <x v="48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11-16T00:00:00"/>
    <n v="1"/>
    <x v="8"/>
    <x v="8"/>
    <x v="0"/>
    <s v="Transformatorgebouw T20"/>
    <m/>
    <x v="0"/>
    <s v="CLSK"/>
    <s v="CLSK"/>
    <s v="RVB-Z"/>
    <s v="!"/>
    <m/>
    <m/>
    <m/>
    <m/>
    <m/>
    <m/>
    <m/>
    <m/>
    <n v="0"/>
    <n v="0"/>
    <n v="1"/>
    <n v="0"/>
    <x v="0"/>
    <x v="0"/>
    <s v="&lt;-- Vul hiernaast de juiste status en datum in."/>
    <s v=""/>
    <x v="0"/>
  </r>
  <r>
    <x v="23"/>
    <n v="31"/>
    <s v="Hoogspanning in gebouw"/>
    <x v="49"/>
    <s v="Periodieke inspectie en onderhoud Hoogspanning_Laagspanning 8j"/>
    <s v="Arbeidsomstandighedenbesluit: art. 3.4 / Bouwbesluit 2012: art. 6.8 =&gt; NEN 1010, NEN-EN-IEC 61936-1, NEN-EN 50522"/>
    <m/>
    <n v="8"/>
    <s v="jaar"/>
    <s v="rapport"/>
    <s v="inspectie en onderhoud"/>
    <d v="2015-10-03T00:00:00"/>
    <n v="1"/>
    <x v="8"/>
    <x v="8"/>
    <x v="0"/>
    <s v="Transformatorgebouw T19"/>
    <m/>
    <x v="0"/>
    <s v="CLSK"/>
    <s v="CLSK"/>
    <s v="RVB-Z"/>
    <m/>
    <m/>
    <m/>
    <m/>
    <m/>
    <m/>
    <m/>
    <m/>
    <n v="0"/>
    <n v="0"/>
    <n v="1"/>
    <n v="0"/>
    <n v="0"/>
    <x v="0"/>
    <x v="0"/>
    <s v="&lt;-- Vul hiernaast de juiste status en datum in."/>
    <s v=""/>
    <x v="0"/>
  </r>
  <r>
    <x v="23"/>
    <n v="31"/>
    <s v="Hoogspanning in gebouw"/>
    <x v="50"/>
    <s v="Periodieke inspectie en onderhoud noodverlichting HS_LS 1j"/>
    <s v="Arbeidsomstandighedenbesluit: art. 3.4"/>
    <m/>
    <n v="1"/>
    <s v="jaar"/>
    <s v="rapport"/>
    <s v="controle"/>
    <d v="2021-11-16T00:00:00"/>
    <n v="1"/>
    <x v="8"/>
    <x v="8"/>
    <x v="0"/>
    <s v="Transformatorgebouw T19"/>
    <m/>
    <x v="0"/>
    <s v="CLSK"/>
    <s v="CLSK"/>
    <s v="RVB-Z"/>
    <s v="!"/>
    <m/>
    <m/>
    <m/>
    <m/>
    <m/>
    <m/>
    <m/>
    <m/>
    <n v="0"/>
    <n v="0"/>
    <n v="1"/>
    <n v="0"/>
    <x v="0"/>
    <x v="0"/>
    <s v="&lt;-- Vul hiernaast de juiste status en datum in."/>
    <s v=""/>
    <x v="0"/>
  </r>
  <r>
    <x v="23"/>
    <n v="31"/>
    <s v="Hoogspanning in gebouw"/>
    <x v="51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11-16T00:00:00"/>
    <n v="1"/>
    <x v="8"/>
    <x v="8"/>
    <x v="0"/>
    <s v="Transformatorgebouw T19"/>
    <m/>
    <x v="0"/>
    <s v="CLSK"/>
    <s v="CLSK"/>
    <s v="RVB-Z"/>
    <s v="!"/>
    <m/>
    <m/>
    <m/>
    <m/>
    <m/>
    <m/>
    <m/>
    <m/>
    <n v="0"/>
    <n v="0"/>
    <n v="1"/>
    <n v="0"/>
    <x v="0"/>
    <x v="0"/>
    <s v="&lt;-- Vul hiernaast de juiste status en datum in."/>
    <s v=""/>
    <x v="0"/>
  </r>
  <r>
    <x v="24"/>
    <n v="31"/>
    <s v="Hoogspanning in gebouw"/>
    <x v="52"/>
    <s v="Periodieke inspectie en onderhoud noodverlichting HS_LS 1j"/>
    <s v="Arbeidsomstandighedenbesluit: art. 3.4"/>
    <m/>
    <n v="1"/>
    <s v="jaar"/>
    <s v="rapport"/>
    <s v="controle"/>
    <d v="2021-11-16T00:00:00"/>
    <n v="1"/>
    <x v="8"/>
    <x v="8"/>
    <x v="0"/>
    <s v="Transformatorgebouw T18"/>
    <m/>
    <x v="0"/>
    <s v="CLSK"/>
    <s v="CLSK"/>
    <s v="RVB-Z"/>
    <s v="!"/>
    <m/>
    <m/>
    <m/>
    <m/>
    <m/>
    <m/>
    <m/>
    <m/>
    <n v="0"/>
    <n v="0"/>
    <n v="1"/>
    <n v="0"/>
    <x v="0"/>
    <x v="0"/>
    <s v="&lt;-- Vul hiernaast de juiste status en datum in."/>
    <s v=""/>
    <x v="0"/>
  </r>
  <r>
    <x v="24"/>
    <n v="31"/>
    <s v="Hoogspanning in gebouw"/>
    <x v="53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11-16T00:00:00"/>
    <n v="1"/>
    <x v="8"/>
    <x v="8"/>
    <x v="0"/>
    <s v="Transformatorgebouw T18"/>
    <m/>
    <x v="0"/>
    <s v="CLSK"/>
    <s v="CLSK"/>
    <s v="RVB-Z"/>
    <s v="!"/>
    <m/>
    <m/>
    <m/>
    <m/>
    <m/>
    <m/>
    <m/>
    <m/>
    <n v="0"/>
    <n v="0"/>
    <n v="1"/>
    <n v="0"/>
    <x v="0"/>
    <x v="0"/>
    <s v="&lt;-- Vul hiernaast de juiste status en datum in."/>
    <s v=""/>
    <x v="0"/>
  </r>
  <r>
    <x v="25"/>
    <n v="31"/>
    <s v="Hoogspanning in gebouw"/>
    <x v="54"/>
    <s v="Periodieke inspectie en onderhoud Hoogspanning_Laagspanning 8j"/>
    <s v="Arbeidsomstandighedenbesluit: art. 3.4 / Bouwbesluit 2012: art. 6.8 =&gt; NEN 1010, NEN-EN-IEC 61936-1, NEN-EN 50522"/>
    <m/>
    <n v="8"/>
    <s v="jaar"/>
    <s v="rapport"/>
    <s v="inspectie en onderhoud"/>
    <d v="2015-10-03T00:00:00"/>
    <n v="1"/>
    <x v="8"/>
    <x v="8"/>
    <x v="0"/>
    <s v="Transformatorgebouw T22"/>
    <m/>
    <x v="0"/>
    <s v="CLSK"/>
    <s v="CLSK"/>
    <s v="RVB-Z"/>
    <m/>
    <m/>
    <m/>
    <m/>
    <m/>
    <m/>
    <m/>
    <m/>
    <n v="0"/>
    <n v="0"/>
    <n v="1"/>
    <n v="0"/>
    <n v="0"/>
    <x v="0"/>
    <x v="0"/>
    <s v="&lt;-- Vul hiernaast de juiste status en datum in."/>
    <s v=""/>
    <x v="0"/>
  </r>
  <r>
    <x v="25"/>
    <n v="31"/>
    <s v="Hoogspanning in gebouw"/>
    <x v="55"/>
    <s v="Periodieke inspectie en onderhoud noodverlichting HS_LS 1j"/>
    <s v="Arbeidsomstandighedenbesluit: art. 3.4"/>
    <m/>
    <n v="1"/>
    <s v="jaar"/>
    <s v="rapport"/>
    <s v="controle"/>
    <d v="2021-11-16T00:00:00"/>
    <n v="1"/>
    <x v="8"/>
    <x v="8"/>
    <x v="0"/>
    <s v="Transformatorgebouw T22"/>
    <m/>
    <x v="0"/>
    <s v="CLSK"/>
    <s v="CLSK"/>
    <s v="RVB-Z"/>
    <s v="!"/>
    <m/>
    <m/>
    <m/>
    <m/>
    <m/>
    <m/>
    <m/>
    <m/>
    <n v="0"/>
    <n v="0"/>
    <n v="1"/>
    <n v="0"/>
    <x v="0"/>
    <x v="0"/>
    <s v="&lt;-- Vul hiernaast de juiste status en datum in."/>
    <s v=""/>
    <x v="0"/>
  </r>
  <r>
    <x v="25"/>
    <n v="31"/>
    <s v="Hoogspanning in gebouw"/>
    <x v="56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11-16T00:00:00"/>
    <n v="1"/>
    <x v="8"/>
    <x v="8"/>
    <x v="0"/>
    <s v="Transformatorgebouw T22"/>
    <m/>
    <x v="0"/>
    <s v="CLSK"/>
    <s v="CLSK"/>
    <s v="RVB-Z"/>
    <s v="!"/>
    <m/>
    <m/>
    <m/>
    <m/>
    <m/>
    <m/>
    <m/>
    <m/>
    <n v="0"/>
    <n v="0"/>
    <n v="1"/>
    <n v="0"/>
    <x v="0"/>
    <x v="0"/>
    <s v="&lt;-- Vul hiernaast de juiste status en datum in."/>
    <s v=""/>
    <x v="0"/>
  </r>
  <r>
    <x v="26"/>
    <n v="31"/>
    <s v="Hoogspanning in gebouw"/>
    <x v="57"/>
    <s v="Periodieke inspectie en onderhoud noodverlichting HS_LS 1j"/>
    <s v="Arbeidsomstandighedenbesluit: art. 3.4"/>
    <m/>
    <n v="1"/>
    <s v="jaar"/>
    <s v="rapport"/>
    <s v="controle"/>
    <d v="2021-11-16T00:00:00"/>
    <n v="1"/>
    <x v="8"/>
    <x v="8"/>
    <x v="0"/>
    <s v="Transformatorgebouw T23"/>
    <m/>
    <x v="0"/>
    <s v="CLSK"/>
    <s v="CLSK"/>
    <s v="RVB-Z"/>
    <s v="!"/>
    <m/>
    <m/>
    <m/>
    <m/>
    <m/>
    <m/>
    <m/>
    <m/>
    <n v="0"/>
    <n v="0"/>
    <n v="1"/>
    <n v="0"/>
    <x v="0"/>
    <x v="0"/>
    <s v="&lt;-- Vul hiernaast de juiste status en datum in."/>
    <s v=""/>
    <x v="0"/>
  </r>
  <r>
    <x v="26"/>
    <n v="31"/>
    <s v="Hoogspanning in gebouw"/>
    <x v="58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11-16T00:00:00"/>
    <n v="1"/>
    <x v="8"/>
    <x v="8"/>
    <x v="0"/>
    <s v="Transformatorgebouw T23"/>
    <m/>
    <x v="0"/>
    <s v="CLSK"/>
    <s v="CLSK"/>
    <s v="RVB-Z"/>
    <s v="!"/>
    <m/>
    <m/>
    <m/>
    <m/>
    <m/>
    <m/>
    <m/>
    <m/>
    <n v="0"/>
    <n v="0"/>
    <n v="1"/>
    <n v="0"/>
    <x v="0"/>
    <x v="0"/>
    <s v="&lt;-- Vul hiernaast de juiste status en datum in."/>
    <s v=""/>
    <x v="0"/>
  </r>
  <r>
    <x v="27"/>
    <n v="31"/>
    <s v="Hoogspanning in gebouw"/>
    <x v="59"/>
    <s v="Periodieke inspectie en onderhoud noodverlichting HS_LS 1j"/>
    <s v="Arbeidsomstandighedenbesluit: art. 3.4"/>
    <m/>
    <n v="1"/>
    <s v="jaar"/>
    <s v="rapport"/>
    <s v="controle"/>
    <d v="2021-11-16T00:00:00"/>
    <n v="1"/>
    <x v="8"/>
    <x v="8"/>
    <x v="0"/>
    <s v="Transformatorgebouw T24"/>
    <m/>
    <x v="0"/>
    <s v="CLSK"/>
    <s v="CLSK"/>
    <s v="RVB-Z"/>
    <s v="!"/>
    <m/>
    <m/>
    <m/>
    <m/>
    <m/>
    <m/>
    <m/>
    <m/>
    <n v="0"/>
    <n v="0"/>
    <n v="1"/>
    <n v="0"/>
    <x v="0"/>
    <x v="0"/>
    <s v="&lt;-- Vul hiernaast de juiste status en datum in."/>
    <s v=""/>
    <x v="0"/>
  </r>
  <r>
    <x v="27"/>
    <n v="31"/>
    <s v="Hoogspanning in gebouw"/>
    <x v="60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11-16T00:00:00"/>
    <n v="1"/>
    <x v="8"/>
    <x v="8"/>
    <x v="0"/>
    <s v="Transformatorgebouw T24"/>
    <m/>
    <x v="0"/>
    <s v="CLSK"/>
    <s v="CLSK"/>
    <s v="RVB-Z"/>
    <s v="!"/>
    <m/>
    <m/>
    <m/>
    <m/>
    <m/>
    <m/>
    <m/>
    <m/>
    <n v="0"/>
    <n v="0"/>
    <n v="1"/>
    <n v="0"/>
    <x v="0"/>
    <x v="0"/>
    <s v="&lt;-- Vul hiernaast de juiste status en datum in."/>
    <s v=""/>
    <x v="0"/>
  </r>
  <r>
    <x v="28"/>
    <n v="31"/>
    <s v="Hoogspanning in gebouw"/>
    <x v="61"/>
    <s v="Periodieke inspectie en onderhoud noodverlichting HS_LS 1j"/>
    <s v="Arbeidsomstandighedenbesluit: art. 3.4"/>
    <m/>
    <n v="1"/>
    <s v="jaar"/>
    <s v="rapport"/>
    <s v="controle"/>
    <d v="2021-11-16T00:00:00"/>
    <n v="1"/>
    <x v="8"/>
    <x v="8"/>
    <x v="0"/>
    <s v="Installatiegebouw TACAN , Trafo T25"/>
    <m/>
    <x v="0"/>
    <s v="CLSK"/>
    <s v="CLSK"/>
    <s v="RVB-Z"/>
    <s v="!"/>
    <m/>
    <m/>
    <m/>
    <m/>
    <m/>
    <m/>
    <m/>
    <m/>
    <n v="0"/>
    <n v="0"/>
    <n v="1"/>
    <n v="0"/>
    <x v="0"/>
    <x v="0"/>
    <s v="&lt;-- Vul hiernaast de juiste status en datum in."/>
    <s v=""/>
    <x v="0"/>
  </r>
  <r>
    <x v="28"/>
    <n v="31"/>
    <s v="Hoogspanning in gebouw"/>
    <x v="62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11-16T00:00:00"/>
    <n v="1"/>
    <x v="8"/>
    <x v="8"/>
    <x v="0"/>
    <s v="Installatiegebouw TACAN , Trafo T25"/>
    <m/>
    <x v="0"/>
    <s v="CLSK"/>
    <s v="CLSK"/>
    <s v="RVB-Z"/>
    <s v="!"/>
    <m/>
    <m/>
    <m/>
    <m/>
    <m/>
    <m/>
    <m/>
    <m/>
    <n v="0"/>
    <n v="0"/>
    <n v="1"/>
    <n v="0"/>
    <x v="0"/>
    <x v="0"/>
    <s v="&lt;-- Vul hiernaast de juiste status en datum in."/>
    <s v=""/>
    <x v="0"/>
  </r>
  <r>
    <x v="29"/>
    <n v="31"/>
    <s v="Hoogspanning in gebouw"/>
    <x v="63"/>
    <s v="Periodieke inspectie en onderhoud noodverlichting HS_LS 1j"/>
    <s v="Arbeidsomstandighedenbesluit: art. 3.4"/>
    <m/>
    <n v="1"/>
    <s v="jaar"/>
    <s v="rapport"/>
    <s v="controle"/>
    <d v="2021-11-16T00:00:00"/>
    <n v="1"/>
    <x v="8"/>
    <x v="8"/>
    <x v="0"/>
    <s v="H1 Zweefvliegclub"/>
    <m/>
    <x v="0"/>
    <s v="CLSK"/>
    <s v="CLSK"/>
    <s v="RVB-Z"/>
    <s v="!"/>
    <m/>
    <m/>
    <m/>
    <m/>
    <m/>
    <m/>
    <m/>
    <m/>
    <n v="0"/>
    <n v="0"/>
    <n v="1"/>
    <n v="0"/>
    <x v="0"/>
    <x v="0"/>
    <s v="&lt;-- Vul hiernaast de juiste status en datum in."/>
    <s v=""/>
    <x v="0"/>
  </r>
  <r>
    <x v="29"/>
    <n v="31"/>
    <s v="Hoogspanning in gebouw"/>
    <x v="64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11-16T00:00:00"/>
    <n v="1"/>
    <x v="8"/>
    <x v="8"/>
    <x v="0"/>
    <s v="H1 Zweefvliegclub"/>
    <m/>
    <x v="0"/>
    <s v="CLSK"/>
    <s v="CLSK"/>
    <s v="RVB-Z"/>
    <s v="!"/>
    <m/>
    <m/>
    <m/>
    <m/>
    <m/>
    <m/>
    <m/>
    <m/>
    <n v="0"/>
    <n v="0"/>
    <n v="1"/>
    <n v="0"/>
    <x v="0"/>
    <x v="0"/>
    <s v="&lt;-- Vul hiernaast de juiste status en datum in."/>
    <s v=""/>
    <x v="0"/>
  </r>
  <r>
    <x v="30"/>
    <n v="31"/>
    <s v="Hoogspanning in gebouw"/>
    <x v="65"/>
    <s v="Periodieke inspectie en onderhoud noodverlichting HS_LS 1j"/>
    <s v="Arbeidsomstandighedenbesluit: art. 3.4"/>
    <m/>
    <n v="1"/>
    <s v="jaar"/>
    <s v="rapport"/>
    <s v="controle"/>
    <d v="2021-11-16T00:00:00"/>
    <n v="1"/>
    <x v="8"/>
    <x v="8"/>
    <x v="0"/>
    <s v="Hangar 5 WTC"/>
    <m/>
    <x v="0"/>
    <s v="CLSK"/>
    <s v="CLSK"/>
    <s v="RVB-Z"/>
    <s v="!"/>
    <m/>
    <m/>
    <m/>
    <m/>
    <m/>
    <m/>
    <m/>
    <m/>
    <n v="0"/>
    <n v="0"/>
    <n v="1"/>
    <n v="0"/>
    <x v="0"/>
    <x v="0"/>
    <s v="&lt;-- Vul hiernaast de juiste status en datum in."/>
    <s v=""/>
    <x v="0"/>
  </r>
  <r>
    <x v="30"/>
    <n v="31"/>
    <s v="Hoogspanning in gebouw"/>
    <x v="66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11-16T00:00:00"/>
    <n v="1"/>
    <x v="8"/>
    <x v="8"/>
    <x v="0"/>
    <s v="Hangar 5 WTC"/>
    <m/>
    <x v="0"/>
    <s v="CLSK"/>
    <s v="CLSK"/>
    <s v="RVB-Z"/>
    <s v="!"/>
    <m/>
    <m/>
    <m/>
    <m/>
    <m/>
    <m/>
    <m/>
    <m/>
    <n v="0"/>
    <n v="0"/>
    <n v="1"/>
    <n v="0"/>
    <x v="0"/>
    <x v="0"/>
    <s v="&lt;-- Vul hiernaast de juiste status en datum in."/>
    <s v=""/>
    <x v="0"/>
  </r>
  <r>
    <x v="31"/>
    <n v="31"/>
    <s v="Hoogspanning in gebouw"/>
    <x v="67"/>
    <s v="Periodieke inspectie en onderhoud noodverlichting HS_LS 1j"/>
    <s v="Arbeidsomstandighedenbesluit: art. 3.4"/>
    <m/>
    <n v="1"/>
    <s v="jaar"/>
    <s v="rapport"/>
    <s v="controle"/>
    <d v="2021-11-16T00:00:00"/>
    <n v="1"/>
    <x v="8"/>
    <x v="8"/>
    <x v="0"/>
    <s v="Transformatorgebouw T3"/>
    <m/>
    <x v="0"/>
    <s v="CLSK"/>
    <s v="CLSK"/>
    <s v="RVB-Z"/>
    <s v="!"/>
    <m/>
    <m/>
    <m/>
    <m/>
    <m/>
    <m/>
    <m/>
    <m/>
    <n v="0"/>
    <n v="0"/>
    <n v="1"/>
    <n v="0"/>
    <x v="0"/>
    <x v="0"/>
    <s v="&lt;-- Vul hiernaast de juiste status en datum in."/>
    <s v=""/>
    <x v="0"/>
  </r>
  <r>
    <x v="31"/>
    <n v="31"/>
    <s v="Hoogspanning in gebouw"/>
    <x v="68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11-16T00:00:00"/>
    <n v="1"/>
    <x v="8"/>
    <x v="8"/>
    <x v="0"/>
    <s v="Transformatorgebouw T3"/>
    <m/>
    <x v="0"/>
    <s v="CLSK"/>
    <s v="CLSK"/>
    <s v="RVB-Z"/>
    <s v="!"/>
    <m/>
    <m/>
    <m/>
    <m/>
    <m/>
    <m/>
    <m/>
    <m/>
    <n v="0"/>
    <n v="0"/>
    <n v="1"/>
    <n v="0"/>
    <x v="0"/>
    <x v="0"/>
    <s v="&lt;-- Vul hiernaast de juiste status en datum in."/>
    <s v=""/>
    <x v="0"/>
  </r>
  <r>
    <x v="32"/>
    <n v="31"/>
    <s v="Hoogspanning in gebouw"/>
    <x v="69"/>
    <s v="Periodieke inspectie en onderhoud noodverlichting HS_LS 1j"/>
    <s v="Arbeidsomstandighedenbesluit: art. 3.4"/>
    <m/>
    <n v="1"/>
    <s v="jaar"/>
    <s v="rapport"/>
    <s v="controle"/>
    <d v="2021-11-16T00:00:00"/>
    <n v="1"/>
    <x v="8"/>
    <x v="8"/>
    <x v="0"/>
    <s v="Transformatorgebouw T5"/>
    <m/>
    <x v="0"/>
    <s v="CLSK"/>
    <s v="CLSK"/>
    <s v="RVB-Z"/>
    <s v="!"/>
    <m/>
    <m/>
    <m/>
    <m/>
    <m/>
    <m/>
    <m/>
    <m/>
    <n v="0"/>
    <n v="0"/>
    <n v="1"/>
    <n v="0"/>
    <x v="0"/>
    <x v="0"/>
    <s v="&lt;-- Vul hiernaast de juiste status en datum in."/>
    <s v=""/>
    <x v="0"/>
  </r>
  <r>
    <x v="32"/>
    <n v="31"/>
    <s v="Hoogspanning in gebouw"/>
    <x v="70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11-16T00:00:00"/>
    <n v="1"/>
    <x v="8"/>
    <x v="8"/>
    <x v="0"/>
    <s v="Transformatorgebouw T5"/>
    <m/>
    <x v="0"/>
    <s v="CLSK"/>
    <s v="CLSK"/>
    <s v="RVB-Z"/>
    <s v="!"/>
    <m/>
    <m/>
    <m/>
    <m/>
    <m/>
    <m/>
    <m/>
    <m/>
    <n v="0"/>
    <n v="0"/>
    <n v="1"/>
    <n v="0"/>
    <x v="0"/>
    <x v="0"/>
    <s v="&lt;-- Vul hiernaast de juiste status en datum in."/>
    <s v=""/>
    <x v="0"/>
  </r>
  <r>
    <x v="33"/>
    <n v="31"/>
    <s v="Hoogspanning in gebouw"/>
    <x v="71"/>
    <s v="Periodieke inspectie en onderhoud noodverlichting HS_LS 1j"/>
    <s v="Arbeidsomstandighedenbesluit: art. 3.4"/>
    <m/>
    <n v="1"/>
    <s v="jaar"/>
    <s v="rapport"/>
    <s v="controle"/>
    <d v="2021-11-16T00:00:00"/>
    <n v="1"/>
    <x v="8"/>
    <x v="8"/>
    <x v="0"/>
    <s v="Transformatorgebouw T14"/>
    <m/>
    <x v="0"/>
    <s v="CLSK"/>
    <s v="CLSK"/>
    <s v="RVB-Z"/>
    <s v="!"/>
    <m/>
    <m/>
    <m/>
    <m/>
    <m/>
    <m/>
    <m/>
    <m/>
    <n v="0"/>
    <n v="0"/>
    <n v="1"/>
    <n v="0"/>
    <x v="0"/>
    <x v="0"/>
    <s v="&lt;-- Vul hiernaast de juiste status en datum in."/>
    <s v=""/>
    <x v="0"/>
  </r>
  <r>
    <x v="33"/>
    <n v="31"/>
    <s v="Hoogspanning in gebouw"/>
    <x v="72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11-16T00:00:00"/>
    <n v="1"/>
    <x v="8"/>
    <x v="8"/>
    <x v="0"/>
    <s v="Transformatorgebouw T14"/>
    <m/>
    <x v="0"/>
    <s v="CLSK"/>
    <s v="CLSK"/>
    <s v="RVB-Z"/>
    <s v="!"/>
    <m/>
    <m/>
    <m/>
    <m/>
    <m/>
    <m/>
    <m/>
    <m/>
    <n v="0"/>
    <n v="0"/>
    <n v="1"/>
    <n v="0"/>
    <x v="0"/>
    <x v="0"/>
    <s v="&lt;-- Vul hiernaast de juiste status en datum in."/>
    <s v=""/>
    <x v="0"/>
  </r>
  <r>
    <x v="34"/>
    <n v="31"/>
    <s v="Hoogspanning in gebouw"/>
    <x v="73"/>
    <s v="Periodieke inspectie en onderhoud noodverlichting HS_LS 1j"/>
    <s v="Arbeidsomstandighedenbesluit: art. 3.4"/>
    <m/>
    <n v="1"/>
    <s v="jaar"/>
    <s v="rapport"/>
    <s v="controle"/>
    <d v="2021-11-16T00:00:00"/>
    <n v="1"/>
    <x v="8"/>
    <x v="8"/>
    <x v="0"/>
    <s v="Transformatorgebouw T11"/>
    <m/>
    <x v="0"/>
    <s v="CLSK"/>
    <s v="CLSK"/>
    <s v="RVB-Z"/>
    <s v="!"/>
    <m/>
    <m/>
    <m/>
    <m/>
    <m/>
    <m/>
    <m/>
    <m/>
    <n v="0"/>
    <n v="0"/>
    <n v="1"/>
    <n v="0"/>
    <x v="0"/>
    <x v="0"/>
    <s v="&lt;-- Vul hiernaast de juiste status en datum in."/>
    <s v=""/>
    <x v="0"/>
  </r>
  <r>
    <x v="34"/>
    <n v="31"/>
    <s v="Hoogspanning in gebouw"/>
    <x v="74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11-16T00:00:00"/>
    <n v="1"/>
    <x v="8"/>
    <x v="8"/>
    <x v="0"/>
    <s v="Transformatorgebouw T11"/>
    <m/>
    <x v="0"/>
    <s v="CLSK"/>
    <s v="CLSK"/>
    <s v="RVB-Z"/>
    <s v="!"/>
    <m/>
    <m/>
    <m/>
    <m/>
    <m/>
    <m/>
    <m/>
    <m/>
    <n v="0"/>
    <n v="0"/>
    <n v="1"/>
    <n v="0"/>
    <x v="0"/>
    <x v="0"/>
    <s v="&lt;-- Vul hiernaast de juiste status en datum in."/>
    <s v=""/>
    <x v="0"/>
  </r>
  <r>
    <x v="35"/>
    <n v="31"/>
    <s v="Hoogspanning in gebouw"/>
    <x v="75"/>
    <s v="Periodieke inspectie en onderhoud noodverlichting HS_LS 1j"/>
    <s v="Arbeidsomstandighedenbesluit: art. 3.4"/>
    <m/>
    <n v="1"/>
    <s v="jaar"/>
    <s v="rapport"/>
    <s v="controle"/>
    <d v="2021-11-16T00:00:00"/>
    <n v="1"/>
    <x v="8"/>
    <x v="8"/>
    <x v="0"/>
    <s v="Transformatorgebouw T26"/>
    <m/>
    <x v="0"/>
    <s v="CLSK"/>
    <s v="CLSK"/>
    <s v="RVB-Z"/>
    <s v="!"/>
    <m/>
    <m/>
    <m/>
    <m/>
    <m/>
    <m/>
    <m/>
    <m/>
    <n v="0"/>
    <n v="0"/>
    <n v="1"/>
    <n v="0"/>
    <x v="0"/>
    <x v="0"/>
    <s v="&lt;-- Vul hiernaast de juiste status en datum in."/>
    <s v=""/>
    <x v="0"/>
  </r>
  <r>
    <x v="35"/>
    <n v="31"/>
    <s v="Hoogspanning in gebouw"/>
    <x v="76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11-16T00:00:00"/>
    <n v="1"/>
    <x v="8"/>
    <x v="8"/>
    <x v="0"/>
    <s v="Transformatorgebouw T26"/>
    <m/>
    <x v="0"/>
    <s v="CLSK"/>
    <s v="CLSK"/>
    <s v="RVB-Z"/>
    <s v="!"/>
    <m/>
    <m/>
    <m/>
    <m/>
    <m/>
    <m/>
    <m/>
    <m/>
    <n v="0"/>
    <n v="0"/>
    <n v="1"/>
    <n v="0"/>
    <x v="0"/>
    <x v="0"/>
    <s v="&lt;-- Vul hiernaast de juiste status en datum in."/>
    <s v=""/>
    <x v="0"/>
  </r>
  <r>
    <x v="36"/>
    <n v="31"/>
    <s v="Hoogspanning in gebouw"/>
    <x v="77"/>
    <s v="Periodieke inspectie en onderhoud Hoogspanning_Laagspanning 8j"/>
    <s v="Arbeidsomstandighedenbesluit: art. 3.4 / Bouwbesluit 2012: art. 6.8 =&gt; NEN 1010, NEN-EN-IEC 61936-1, NEN-EN 50522"/>
    <m/>
    <n v="8"/>
    <s v="jaar"/>
    <s v="rapport"/>
    <s v="inspectie en onderhoud"/>
    <d v="2015-10-04T00:00:00"/>
    <n v="1"/>
    <x v="8"/>
    <x v="8"/>
    <x v="0"/>
    <s v="Transformatorgebouw T21"/>
    <m/>
    <x v="0"/>
    <s v="CLSK"/>
    <s v="CLSK"/>
    <s v="RVB-Z"/>
    <m/>
    <m/>
    <m/>
    <m/>
    <m/>
    <m/>
    <m/>
    <m/>
    <n v="0"/>
    <n v="0"/>
    <n v="1"/>
    <n v="0"/>
    <n v="0"/>
    <x v="0"/>
    <x v="0"/>
    <s v="&lt;-- Vul hiernaast de juiste status en datum in."/>
    <s v=""/>
    <x v="0"/>
  </r>
  <r>
    <x v="36"/>
    <n v="31"/>
    <s v="Hoogspanning in gebouw"/>
    <x v="78"/>
    <s v="Periodieke inspectie en onderhoud noodverlichting HS_LS 1j"/>
    <s v="Arbeidsomstandighedenbesluit: art. 3.4"/>
    <m/>
    <n v="1"/>
    <s v="jaar"/>
    <s v="rapport"/>
    <s v="controle"/>
    <d v="2021-11-16T00:00:00"/>
    <n v="1"/>
    <x v="8"/>
    <x v="8"/>
    <x v="0"/>
    <s v="Transformatorgebouw T21"/>
    <m/>
    <x v="0"/>
    <s v="CLSK"/>
    <s v="CLSK"/>
    <s v="RVB-Z"/>
    <s v="!"/>
    <m/>
    <m/>
    <m/>
    <m/>
    <m/>
    <m/>
    <m/>
    <m/>
    <n v="0"/>
    <n v="0"/>
    <n v="1"/>
    <n v="0"/>
    <x v="0"/>
    <x v="0"/>
    <s v="&lt;-- Vul hiernaast de juiste status en datum in."/>
    <s v=""/>
    <x v="0"/>
  </r>
  <r>
    <x v="36"/>
    <n v="31"/>
    <s v="Hoogspanning in gebouw"/>
    <x v="79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11-16T00:00:00"/>
    <n v="1"/>
    <x v="8"/>
    <x v="8"/>
    <x v="0"/>
    <s v="Transformatorgebouw T21"/>
    <m/>
    <x v="0"/>
    <s v="CLSK"/>
    <s v="CLSK"/>
    <s v="RVB-Z"/>
    <s v="!"/>
    <m/>
    <m/>
    <m/>
    <m/>
    <m/>
    <m/>
    <m/>
    <m/>
    <n v="0"/>
    <n v="0"/>
    <n v="1"/>
    <n v="0"/>
    <x v="0"/>
    <x v="0"/>
    <s v="&lt;-- Vul hiernaast de juiste status en datum in."/>
    <s v=""/>
    <x v="0"/>
  </r>
  <r>
    <x v="37"/>
    <n v="31"/>
    <s v="Hoogspanning in gebouw"/>
    <x v="80"/>
    <s v="Periodieke inspectie en onderhoud noodverlichting HS_LS 1j"/>
    <s v="Arbeidsomstandighedenbesluit: art. 3.4"/>
    <m/>
    <n v="1"/>
    <s v="jaar"/>
    <s v="rapport"/>
    <s v="controle"/>
    <d v="2021-11-16T00:00:00"/>
    <n v="1"/>
    <x v="8"/>
    <x v="8"/>
    <x v="0"/>
    <s v="Transformatorgebouw T29"/>
    <m/>
    <x v="0"/>
    <s v="CLSK"/>
    <s v="CLSK"/>
    <s v="RVB-Z"/>
    <s v="!"/>
    <m/>
    <m/>
    <m/>
    <m/>
    <m/>
    <m/>
    <m/>
    <m/>
    <n v="0"/>
    <n v="0"/>
    <n v="1"/>
    <n v="0"/>
    <x v="0"/>
    <x v="0"/>
    <s v="&lt;-- Vul hiernaast de juiste status en datum in."/>
    <s v=""/>
    <x v="0"/>
  </r>
  <r>
    <x v="37"/>
    <n v="31"/>
    <s v="Hoogspanning in gebouw"/>
    <x v="81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11-16T00:00:00"/>
    <n v="1"/>
    <x v="8"/>
    <x v="8"/>
    <x v="0"/>
    <s v="Transformatorgebouw T29"/>
    <m/>
    <x v="0"/>
    <s v="CLSK"/>
    <s v="CLSK"/>
    <s v="RVB-Z"/>
    <s v="!"/>
    <m/>
    <m/>
    <m/>
    <m/>
    <m/>
    <m/>
    <m/>
    <m/>
    <n v="0"/>
    <n v="0"/>
    <n v="1"/>
    <n v="0"/>
    <x v="0"/>
    <x v="0"/>
    <s v="&lt;-- Vul hiernaast de juiste status en datum in."/>
    <s v=""/>
    <x v="0"/>
  </r>
  <r>
    <x v="38"/>
    <n v="31"/>
    <s v="Hoogspanning in gebouw"/>
    <x v="82"/>
    <s v="Periodieke inspectie en onderhoud noodverlichting HS_LS 1j"/>
    <s v="Arbeidsomstandighedenbesluit: art. 3.4"/>
    <m/>
    <n v="1"/>
    <s v="jaar"/>
    <s v="rapport"/>
    <s v="controle"/>
    <d v="2021-11-16T00:00:00"/>
    <n v="1"/>
    <x v="8"/>
    <x v="8"/>
    <x v="0"/>
    <s v="Transformatorgebouw T30"/>
    <m/>
    <x v="0"/>
    <s v="CLSK"/>
    <s v="CLSK"/>
    <s v="RVB-Z"/>
    <s v="!"/>
    <m/>
    <m/>
    <m/>
    <m/>
    <m/>
    <m/>
    <m/>
    <m/>
    <n v="0"/>
    <n v="0"/>
    <n v="1"/>
    <n v="0"/>
    <x v="0"/>
    <x v="0"/>
    <s v="&lt;-- Vul hiernaast de juiste status en datum in."/>
    <s v=""/>
    <x v="0"/>
  </r>
  <r>
    <x v="38"/>
    <n v="31"/>
    <s v="Hoogspanning in gebouw"/>
    <x v="83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11-16T00:00:00"/>
    <n v="1"/>
    <x v="8"/>
    <x v="8"/>
    <x v="0"/>
    <s v="Transformatorgebouw T30"/>
    <m/>
    <x v="0"/>
    <s v="CLSK"/>
    <s v="CLSK"/>
    <s v="RVB-Z"/>
    <s v="!"/>
    <m/>
    <m/>
    <m/>
    <m/>
    <m/>
    <m/>
    <m/>
    <m/>
    <n v="0"/>
    <n v="0"/>
    <n v="1"/>
    <n v="0"/>
    <x v="0"/>
    <x v="0"/>
    <s v="&lt;-- Vul hiernaast de juiste status en datum in."/>
    <s v=""/>
    <x v="0"/>
  </r>
  <r>
    <x v="39"/>
    <n v="31"/>
    <s v="Hoogspanning in gebouw"/>
    <x v="84"/>
    <s v="Periodieke inspectie en onderhoud noodverlichting HS_LS 1j"/>
    <s v="Arbeidsomstandighedenbesluit: art. 3.4"/>
    <m/>
    <n v="1"/>
    <s v="jaar"/>
    <s v="rapport"/>
    <s v="controle"/>
    <d v="2021-11-16T00:00:00"/>
    <n v="1"/>
    <x v="8"/>
    <x v="8"/>
    <x v="0"/>
    <s v="Inkoopstation T31"/>
    <m/>
    <x v="0"/>
    <s v="CLSK"/>
    <s v="CLSK"/>
    <s v="RVB-Z"/>
    <s v="!"/>
    <m/>
    <m/>
    <m/>
    <m/>
    <m/>
    <m/>
    <m/>
    <m/>
    <n v="0"/>
    <n v="0"/>
    <n v="1"/>
    <n v="0"/>
    <x v="0"/>
    <x v="0"/>
    <s v="&lt;-- Vul hiernaast de juiste status en datum in."/>
    <s v=""/>
    <x v="0"/>
  </r>
  <r>
    <x v="39"/>
    <n v="31"/>
    <s v="Hoogspanning in gebouw"/>
    <x v="85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11-16T00:00:00"/>
    <n v="1"/>
    <x v="8"/>
    <x v="8"/>
    <x v="0"/>
    <s v="Inkoopstation T31"/>
    <m/>
    <x v="0"/>
    <s v="CLSK"/>
    <s v="CLSK"/>
    <s v="RVB-Z"/>
    <s v="!"/>
    <m/>
    <m/>
    <m/>
    <m/>
    <m/>
    <m/>
    <m/>
    <m/>
    <n v="0"/>
    <n v="0"/>
    <n v="1"/>
    <n v="0"/>
    <x v="0"/>
    <x v="0"/>
    <s v="&lt;-- Vul hiernaast de juiste status en datum in."/>
    <s v=""/>
    <x v="0"/>
  </r>
  <r>
    <x v="40"/>
    <n v="31"/>
    <s v="Hoogspanning in gebouw"/>
    <x v="86"/>
    <s v="Periodieke inspectie en onderhoud noodverlichting HS_LS 1j"/>
    <s v="Arbeidsomstandighedenbesluit: art. 3.4"/>
    <m/>
    <n v="1"/>
    <s v="jaar"/>
    <s v="rapport"/>
    <s v="controle"/>
    <d v="2021-11-16T00:00:00"/>
    <n v="1"/>
    <x v="8"/>
    <x v="8"/>
    <x v="0"/>
    <s v="Transformatorgebouw T7"/>
    <m/>
    <x v="0"/>
    <s v="CLSK"/>
    <s v="CLSK"/>
    <s v="RVB-Z"/>
    <s v="!"/>
    <m/>
    <m/>
    <m/>
    <m/>
    <m/>
    <m/>
    <m/>
    <m/>
    <n v="0"/>
    <n v="0"/>
    <n v="1"/>
    <n v="0"/>
    <x v="0"/>
    <x v="0"/>
    <s v="&lt;-- Vul hiernaast de juiste status en datum in."/>
    <s v=""/>
    <x v="0"/>
  </r>
  <r>
    <x v="40"/>
    <n v="31"/>
    <s v="Hoogspanning in gebouw"/>
    <x v="87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11-16T00:00:00"/>
    <n v="1"/>
    <x v="8"/>
    <x v="8"/>
    <x v="0"/>
    <s v="Transformatorgebouw T7"/>
    <m/>
    <x v="0"/>
    <s v="CLSK"/>
    <s v="CLSK"/>
    <s v="RVB-Z"/>
    <s v="!"/>
    <m/>
    <m/>
    <m/>
    <m/>
    <m/>
    <m/>
    <m/>
    <m/>
    <n v="0"/>
    <n v="0"/>
    <n v="1"/>
    <n v="0"/>
    <x v="0"/>
    <x v="0"/>
    <s v="&lt;-- Vul hiernaast de juiste status en datum in."/>
    <s v=""/>
    <x v="0"/>
  </r>
  <r>
    <x v="41"/>
    <n v="31"/>
    <s v="Hoogspanning in gebouw"/>
    <x v="88"/>
    <s v="Periodieke inspectie en onderhoud noodverlichting HS_LS 1j"/>
    <s v="Arbeidsomstandighedenbesluit: art. 3.4"/>
    <m/>
    <n v="1"/>
    <s v="jaar"/>
    <s v="rapport"/>
    <s v="controle"/>
    <d v="2021-11-16T00:00:00"/>
    <n v="1"/>
    <x v="8"/>
    <x v="8"/>
    <x v="0"/>
    <s v="Installatiegebouw T32"/>
    <m/>
    <x v="0"/>
    <s v="CLSK"/>
    <s v="CLSK"/>
    <s v="RVB-Z"/>
    <s v="!"/>
    <m/>
    <m/>
    <m/>
    <m/>
    <m/>
    <m/>
    <m/>
    <m/>
    <n v="0"/>
    <n v="0"/>
    <n v="1"/>
    <n v="0"/>
    <x v="0"/>
    <x v="0"/>
    <s v="&lt;-- Vul hiernaast de juiste status en datum in."/>
    <s v=""/>
    <x v="0"/>
  </r>
  <r>
    <x v="41"/>
    <n v="31"/>
    <s v="Hoogspanning in gebouw"/>
    <x v="89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11-16T00:00:00"/>
    <n v="1"/>
    <x v="8"/>
    <x v="8"/>
    <x v="0"/>
    <s v="Installatiegebouw T32"/>
    <m/>
    <x v="0"/>
    <s v="CLSK"/>
    <s v="CLSK"/>
    <s v="RVB-Z"/>
    <s v="!"/>
    <m/>
    <m/>
    <m/>
    <m/>
    <m/>
    <m/>
    <m/>
    <m/>
    <n v="0"/>
    <n v="0"/>
    <n v="1"/>
    <n v="0"/>
    <x v="0"/>
    <x v="0"/>
    <s v="&lt;-- Vul hiernaast de juiste status en datum in."/>
    <s v=""/>
    <x v="0"/>
  </r>
  <r>
    <x v="42"/>
    <n v="31"/>
    <s v="Hoogspanning in gebouw"/>
    <x v="90"/>
    <s v="Periodieke inspectie en onderhoud noodverlichting HS_LS 1j"/>
    <s v="Arbeidsomstandighedenbesluit: art. 3.4"/>
    <m/>
    <n v="1"/>
    <s v="jaar"/>
    <s v="rapport"/>
    <s v="controle"/>
    <d v="2021-11-16T00:00:00"/>
    <n v="1"/>
    <x v="8"/>
    <x v="8"/>
    <x v="0"/>
    <s v="Transformatorgebouw T33"/>
    <m/>
    <x v="0"/>
    <s v="CLSK"/>
    <s v="CLSK"/>
    <s v="RVB-Z"/>
    <s v="!"/>
    <m/>
    <m/>
    <m/>
    <m/>
    <m/>
    <m/>
    <m/>
    <m/>
    <n v="0"/>
    <n v="0"/>
    <n v="1"/>
    <n v="0"/>
    <x v="0"/>
    <x v="0"/>
    <s v="&lt;-- Vul hiernaast de juiste status en datum in."/>
    <s v=""/>
    <x v="0"/>
  </r>
  <r>
    <x v="42"/>
    <n v="31"/>
    <s v="Hoogspanning in gebouw"/>
    <x v="91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11-16T00:00:00"/>
    <n v="1"/>
    <x v="8"/>
    <x v="8"/>
    <x v="0"/>
    <s v="Transformatorgebouw T33"/>
    <m/>
    <x v="0"/>
    <s v="CLSK"/>
    <s v="CLSK"/>
    <s v="RVB-Z"/>
    <s v="!"/>
    <m/>
    <m/>
    <m/>
    <m/>
    <m/>
    <m/>
    <m/>
    <m/>
    <n v="0"/>
    <n v="0"/>
    <n v="1"/>
    <n v="0"/>
    <x v="0"/>
    <x v="0"/>
    <s v="&lt;-- Vul hiernaast de juiste status en datum in."/>
    <s v=""/>
    <x v="0"/>
  </r>
  <r>
    <x v="43"/>
    <n v="31"/>
    <s v="Hoogspanning in gebouw"/>
    <x v="92"/>
    <s v="Periodieke inspectie en onderhoud noodverlichting HS_LS 1j"/>
    <s v="Arbeidsomstandighedenbesluit: art. 3.4"/>
    <m/>
    <n v="1"/>
    <s v="jaar"/>
    <s v="rapport"/>
    <s v="controle"/>
    <d v="2021-11-16T00:00:00"/>
    <n v="1"/>
    <x v="8"/>
    <x v="8"/>
    <x v="0"/>
    <s v="Transformatorgebouw T4"/>
    <m/>
    <x v="0"/>
    <s v="CLSK"/>
    <s v="CLSK"/>
    <s v="RVB-Z"/>
    <s v="!"/>
    <m/>
    <m/>
    <m/>
    <m/>
    <m/>
    <m/>
    <m/>
    <m/>
    <n v="0"/>
    <n v="0"/>
    <n v="1"/>
    <n v="0"/>
    <x v="0"/>
    <x v="0"/>
    <s v="&lt;-- Vul hiernaast de juiste status en datum in."/>
    <s v=""/>
    <x v="0"/>
  </r>
  <r>
    <x v="43"/>
    <n v="31"/>
    <s v="Hoogspanning in gebouw"/>
    <x v="93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11-16T00:00:00"/>
    <n v="1"/>
    <x v="8"/>
    <x v="8"/>
    <x v="0"/>
    <s v="Transformatorgebouw T4"/>
    <m/>
    <x v="0"/>
    <s v="CLSK"/>
    <s v="CLSK"/>
    <s v="RVB-Z"/>
    <s v="!"/>
    <m/>
    <m/>
    <m/>
    <m/>
    <m/>
    <m/>
    <m/>
    <m/>
    <n v="0"/>
    <n v="0"/>
    <n v="1"/>
    <n v="0"/>
    <x v="0"/>
    <x v="0"/>
    <s v="&lt;-- Vul hiernaast de juiste status en datum in."/>
    <s v=""/>
    <x v="0"/>
  </r>
  <r>
    <x v="44"/>
    <n v="31"/>
    <s v="Hoogspanning in gebouw"/>
    <x v="94"/>
    <s v="Periodieke inspectie en onderhoud noodverlichting HS_LS 1j"/>
    <s v="Arbeidsomstandighedenbesluit: art. 3.4"/>
    <m/>
    <n v="1"/>
    <s v="jaar"/>
    <s v="rapport"/>
    <s v="controle"/>
    <d v="2021-11-16T00:00:00"/>
    <n v="1"/>
    <x v="8"/>
    <x v="8"/>
    <x v="0"/>
    <s v="Transformatorgebouw T37"/>
    <m/>
    <x v="0"/>
    <s v="CLSK"/>
    <s v="CLSK"/>
    <s v="RVB-Z"/>
    <s v="!"/>
    <m/>
    <m/>
    <m/>
    <m/>
    <m/>
    <m/>
    <m/>
    <m/>
    <n v="0"/>
    <n v="0"/>
    <n v="1"/>
    <n v="0"/>
    <x v="0"/>
    <x v="0"/>
    <s v="&lt;-- Vul hiernaast de juiste status en datum in."/>
    <s v=""/>
    <x v="0"/>
  </r>
  <r>
    <x v="44"/>
    <n v="31"/>
    <s v="Hoogspanning in gebouw"/>
    <x v="95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11-16T00:00:00"/>
    <n v="1"/>
    <x v="8"/>
    <x v="8"/>
    <x v="0"/>
    <s v="Transformatorgebouw T37"/>
    <m/>
    <x v="0"/>
    <s v="CLSK"/>
    <s v="CLSK"/>
    <s v="RVB-Z"/>
    <s v="!"/>
    <m/>
    <m/>
    <m/>
    <m/>
    <m/>
    <m/>
    <m/>
    <m/>
    <n v="0"/>
    <n v="0"/>
    <n v="1"/>
    <n v="0"/>
    <x v="0"/>
    <x v="0"/>
    <s v="&lt;-- Vul hiernaast de juiste status en datum in."/>
    <s v=""/>
    <x v="0"/>
  </r>
  <r>
    <x v="45"/>
    <n v="31"/>
    <s v="Hoogspanning in gebouw"/>
    <x v="96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11-16T00:00:00"/>
    <n v="1"/>
    <x v="8"/>
    <x v="8"/>
    <x v="0"/>
    <s v="Transformatorgebouw T34"/>
    <m/>
    <x v="0"/>
    <s v="CLSK"/>
    <s v="CLSK"/>
    <s v="RVB-Z"/>
    <s v="!"/>
    <m/>
    <m/>
    <m/>
    <m/>
    <m/>
    <m/>
    <m/>
    <m/>
    <n v="0"/>
    <n v="0"/>
    <n v="1"/>
    <n v="0"/>
    <x v="0"/>
    <x v="0"/>
    <s v="&lt;-- Vul hiernaast de juiste status en datum in."/>
    <s v=""/>
    <x v="0"/>
  </r>
  <r>
    <x v="46"/>
    <n v="31"/>
    <s v="Hoogspanning in gebouw"/>
    <x v="97"/>
    <s v="Periodieke inspectie en onderhoud noodverlichting HS_LS 1j"/>
    <s v="Arbeidsomstandighedenbesluit: art. 3.4"/>
    <m/>
    <n v="1"/>
    <s v="jaar"/>
    <s v="rapport"/>
    <s v="controle"/>
    <d v="2021-11-16T00:00:00"/>
    <n v="1"/>
    <x v="8"/>
    <x v="8"/>
    <x v="0"/>
    <s v="Transformatorgebouw T39"/>
    <m/>
    <x v="0"/>
    <s v="CLSK"/>
    <s v="CLSK"/>
    <s v="RVB-Z"/>
    <s v="!"/>
    <m/>
    <m/>
    <m/>
    <m/>
    <m/>
    <m/>
    <m/>
    <m/>
    <n v="0"/>
    <n v="0"/>
    <n v="1"/>
    <n v="0"/>
    <x v="0"/>
    <x v="0"/>
    <s v="&lt;-- Vul hiernaast de juiste status en datum in."/>
    <s v=""/>
    <x v="0"/>
  </r>
  <r>
    <x v="46"/>
    <n v="31"/>
    <s v="Hoogspanning in gebouw"/>
    <x v="98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11-16T00:00:00"/>
    <n v="1"/>
    <x v="8"/>
    <x v="8"/>
    <x v="0"/>
    <s v="Transformatorgebouw T39"/>
    <m/>
    <x v="0"/>
    <s v="CLSK"/>
    <s v="CLSK"/>
    <s v="RVB-Z"/>
    <s v="!"/>
    <m/>
    <m/>
    <m/>
    <m/>
    <m/>
    <m/>
    <m/>
    <m/>
    <n v="0"/>
    <n v="0"/>
    <n v="1"/>
    <n v="0"/>
    <x v="0"/>
    <x v="0"/>
    <s v="&lt;-- Vul hiernaast de juiste status en datum in."/>
    <s v=""/>
    <x v="0"/>
  </r>
  <r>
    <x v="47"/>
    <n v="31"/>
    <s v="Hoogspanning in gebouw"/>
    <x v="99"/>
    <s v="Periodieke inspectie en onderhoud noodverlichting HS_LS 1j"/>
    <s v="Arbeidsomstandighedenbesluit: art. 3.4"/>
    <m/>
    <n v="1"/>
    <s v="jaar"/>
    <s v="rapport"/>
    <s v="controle"/>
    <d v="2021-11-16T00:00:00"/>
    <n v="1"/>
    <x v="8"/>
    <x v="8"/>
    <x v="0"/>
    <s v="Transformatorgebouw T40"/>
    <m/>
    <x v="0"/>
    <s v="CLSK"/>
    <s v="CLSK"/>
    <s v="RVB-Z"/>
    <s v="!"/>
    <m/>
    <m/>
    <m/>
    <m/>
    <m/>
    <m/>
    <m/>
    <m/>
    <n v="0"/>
    <n v="0"/>
    <n v="1"/>
    <n v="0"/>
    <x v="0"/>
    <x v="0"/>
    <s v="&lt;-- Vul hiernaast de juiste status en datum in."/>
    <s v=""/>
    <x v="0"/>
  </r>
  <r>
    <x v="47"/>
    <n v="31"/>
    <s v="Hoogspanning in gebouw"/>
    <x v="100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11-16T00:00:00"/>
    <n v="1"/>
    <x v="8"/>
    <x v="8"/>
    <x v="0"/>
    <s v="Transformatorgebouw T40"/>
    <m/>
    <x v="0"/>
    <s v="CLSK"/>
    <s v="CLSK"/>
    <s v="RVB-Z"/>
    <s v="!"/>
    <m/>
    <m/>
    <m/>
    <m/>
    <m/>
    <m/>
    <m/>
    <m/>
    <n v="0"/>
    <n v="0"/>
    <n v="1"/>
    <n v="0"/>
    <x v="0"/>
    <x v="0"/>
    <s v="&lt;-- Vul hiernaast de juiste status en datum in."/>
    <s v=""/>
    <x v="0"/>
  </r>
  <r>
    <x v="48"/>
    <n v="31"/>
    <s v="Hoogspanning in gebouw"/>
    <x v="101"/>
    <s v="Periodieke inspectie en onderhoud noodverlichting HS_LS 1j"/>
    <s v="Arbeidsomstandighedenbesluit: art. 3.4"/>
    <m/>
    <n v="1"/>
    <s v="jaar"/>
    <s v="rapport"/>
    <s v="controle"/>
    <d v="2021-11-16T00:00:00"/>
    <n v="1"/>
    <x v="8"/>
    <x v="8"/>
    <x v="0"/>
    <s v="Verkeerstoren"/>
    <m/>
    <x v="0"/>
    <s v="CLSK"/>
    <s v="CLSK"/>
    <s v="RVB-Z"/>
    <s v="!"/>
    <m/>
    <m/>
    <m/>
    <m/>
    <m/>
    <m/>
    <m/>
    <m/>
    <n v="0"/>
    <n v="0"/>
    <n v="1"/>
    <n v="0"/>
    <x v="0"/>
    <x v="0"/>
    <s v="&lt;-- Vul hiernaast de juiste status en datum in."/>
    <s v=""/>
    <x v="0"/>
  </r>
  <r>
    <x v="48"/>
    <n v="31"/>
    <s v="Hoogspanning in gebouw"/>
    <x v="102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11-16T00:00:00"/>
    <n v="1"/>
    <x v="8"/>
    <x v="8"/>
    <x v="0"/>
    <s v="Verkeerstoren"/>
    <m/>
    <x v="0"/>
    <s v="CLSK"/>
    <s v="CLSK"/>
    <s v="RVB-Z"/>
    <s v="!"/>
    <m/>
    <m/>
    <m/>
    <m/>
    <m/>
    <m/>
    <m/>
    <m/>
    <n v="0"/>
    <n v="0"/>
    <n v="1"/>
    <n v="0"/>
    <x v="0"/>
    <x v="0"/>
    <s v="&lt;-- Vul hiernaast de juiste status en datum in."/>
    <s v=""/>
    <x v="0"/>
  </r>
  <r>
    <x v="49"/>
    <n v="31"/>
    <s v="Hoogspanning in gebouw"/>
    <x v="103"/>
    <s v="Periodieke inspectie en onderhoud noodverlichting HS_LS 1j"/>
    <s v="Arbeidsomstandighedenbesluit: art. 3.4"/>
    <m/>
    <n v="1"/>
    <s v="jaar"/>
    <s v="rapport"/>
    <s v="controle"/>
    <d v="2021-11-16T00:00:00"/>
    <n v="1"/>
    <x v="8"/>
    <x v="8"/>
    <x v="0"/>
    <s v="Transformatorgebouw T1"/>
    <m/>
    <x v="0"/>
    <s v="CLSK"/>
    <s v="CLSK"/>
    <s v="RVB-Z"/>
    <s v="!"/>
    <m/>
    <m/>
    <m/>
    <m/>
    <m/>
    <m/>
    <m/>
    <m/>
    <n v="0"/>
    <n v="0"/>
    <n v="1"/>
    <n v="0"/>
    <x v="0"/>
    <x v="0"/>
    <s v="&lt;-- Vul hiernaast de juiste status en datum in."/>
    <s v=""/>
    <x v="0"/>
  </r>
  <r>
    <x v="49"/>
    <n v="31"/>
    <s v="Hoogspanning in gebouw"/>
    <x v="104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11-16T00:00:00"/>
    <n v="1"/>
    <x v="8"/>
    <x v="8"/>
    <x v="0"/>
    <s v="Transformatorgebouw T1"/>
    <m/>
    <x v="0"/>
    <s v="CLSK"/>
    <s v="CLSK"/>
    <s v="RVB-Z"/>
    <s v="!"/>
    <m/>
    <m/>
    <m/>
    <m/>
    <m/>
    <m/>
    <m/>
    <m/>
    <n v="0"/>
    <n v="0"/>
    <n v="1"/>
    <n v="0"/>
    <x v="0"/>
    <x v="0"/>
    <s v="&lt;-- Vul hiernaast de juiste status en datum in."/>
    <s v=""/>
    <x v="0"/>
  </r>
  <r>
    <x v="50"/>
    <n v="31"/>
    <s v="Hoogspanning in gebouw"/>
    <x v="105"/>
    <s v="Periodieke inspectie en onderhoud noodverlichting HS_LS 1j"/>
    <s v="Arbeidsomstandighedenbesluit: art. 3.4"/>
    <m/>
    <n v="1"/>
    <s v="jaar"/>
    <s v="rapport"/>
    <s v="controle"/>
    <d v="2021-11-16T00:00:00"/>
    <n v="1"/>
    <x v="8"/>
    <x v="8"/>
    <x v="0"/>
    <s v="Transformatorgebouw"/>
    <m/>
    <x v="0"/>
    <s v="CLSK"/>
    <s v="CLSK"/>
    <s v="RVB-Z"/>
    <s v="!"/>
    <m/>
    <m/>
    <m/>
    <m/>
    <m/>
    <m/>
    <m/>
    <m/>
    <n v="0"/>
    <n v="0"/>
    <n v="1"/>
    <n v="0"/>
    <x v="0"/>
    <x v="0"/>
    <s v="&lt;-- Vul hiernaast de juiste status en datum in."/>
    <s v=""/>
    <x v="0"/>
  </r>
  <r>
    <x v="50"/>
    <n v="31"/>
    <s v="Hoogspanning in gebouw"/>
    <x v="106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11-16T00:00:00"/>
    <n v="1"/>
    <x v="8"/>
    <x v="8"/>
    <x v="0"/>
    <s v="Transformatorgebouw"/>
    <m/>
    <x v="0"/>
    <s v="CLSK"/>
    <s v="CLSK"/>
    <s v="RVB-Z"/>
    <s v="!"/>
    <m/>
    <m/>
    <m/>
    <m/>
    <m/>
    <m/>
    <m/>
    <m/>
    <n v="0"/>
    <n v="0"/>
    <n v="1"/>
    <n v="0"/>
    <x v="0"/>
    <x v="0"/>
    <s v="&lt;-- Vul hiernaast de juiste status en datum in."/>
    <s v=""/>
    <x v="0"/>
  </r>
  <r>
    <x v="51"/>
    <n v="31"/>
    <s v="Hoogspanning in gebouw"/>
    <x v="107"/>
    <s v="Periodieke inspectie en onderhoud noodverlichting HS_LS 1j"/>
    <s v="Arbeidsomstandighedenbesluit: art. 3.4"/>
    <m/>
    <n v="1"/>
    <s v="jaar"/>
    <s v="rapport"/>
    <s v="controle"/>
    <m/>
    <n v="1"/>
    <x v="8"/>
    <x v="8"/>
    <x v="0"/>
    <s v="Kantoor- en lesgebouw"/>
    <m/>
    <x v="0"/>
    <s v="CLSK"/>
    <s v="CLSK"/>
    <s v="RVB-Z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51"/>
    <n v="31"/>
    <s v="Hoogspanning in gebouw"/>
    <x v="108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m/>
    <n v="1"/>
    <x v="8"/>
    <x v="8"/>
    <x v="0"/>
    <s v="Kantoor- en lesgebouw"/>
    <m/>
    <x v="0"/>
    <s v="CLSK"/>
    <s v="CLSK"/>
    <s v="RVB-Z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52"/>
    <n v="31"/>
    <s v="Hoogspanning in gebouw"/>
    <x v="109"/>
    <s v="Periodieke inspectie en onderhoud noodverlichting HS_LS 1j"/>
    <s v="Arbeidsomstandighedenbesluit: art. 3.4"/>
    <m/>
    <n v="1"/>
    <s v="jaar"/>
    <s v="rapport"/>
    <s v="controle"/>
    <d v="2022-01-28T00:00:00"/>
    <n v="1"/>
    <x v="9"/>
    <x v="9"/>
    <x v="0"/>
    <s v="Trafogebouw"/>
    <m/>
    <x v="0"/>
    <s v="CLAS"/>
    <s v="CLAS"/>
    <s v="RVB-Z"/>
    <m/>
    <n v="1"/>
    <n v="0"/>
    <n v="0"/>
    <m/>
    <m/>
    <m/>
    <m/>
    <m/>
    <m/>
    <m/>
    <m/>
    <m/>
    <x v="0"/>
    <x v="0"/>
    <s v="&lt;-- Vul hiernaast de juiste status en datum in."/>
    <s v=""/>
    <x v="0"/>
  </r>
  <r>
    <x v="52"/>
    <n v="31"/>
    <s v="Hoogspanning in gebouw"/>
    <x v="110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2-01-28T00:00:00"/>
    <n v="1"/>
    <x v="9"/>
    <x v="9"/>
    <x v="0"/>
    <s v="Trafogebouw"/>
    <m/>
    <x v="0"/>
    <s v="CLAS"/>
    <s v="CLAS"/>
    <s v="RVB-Z"/>
    <m/>
    <n v="1"/>
    <n v="0"/>
    <n v="0"/>
    <m/>
    <m/>
    <m/>
    <m/>
    <m/>
    <m/>
    <m/>
    <m/>
    <m/>
    <x v="0"/>
    <x v="0"/>
    <s v="&lt;-- Vul hiernaast de juiste status en datum in."/>
    <s v=""/>
    <x v="0"/>
  </r>
  <r>
    <x v="53"/>
    <n v="31"/>
    <s v="Hoogspanning in gebouw"/>
    <x v="111"/>
    <s v="Periodieke inspectie en onderhoud noodverlichting HS_LS 1j"/>
    <s v="Arbeidsomstandighedenbesluit: art. 3.4"/>
    <m/>
    <n v="1"/>
    <s v="jaar"/>
    <s v="rapport"/>
    <s v="controle"/>
    <d v="2022-01-28T00:00:00"/>
    <n v="1"/>
    <x v="9"/>
    <x v="9"/>
    <x v="0"/>
    <s v="Trafogebouw"/>
    <m/>
    <x v="0"/>
    <s v="CLAS"/>
    <s v="CLAS"/>
    <s v="RVB-Z"/>
    <m/>
    <n v="1"/>
    <n v="0"/>
    <n v="0"/>
    <m/>
    <m/>
    <m/>
    <m/>
    <m/>
    <m/>
    <m/>
    <m/>
    <m/>
    <x v="0"/>
    <x v="0"/>
    <s v="&lt;-- Vul hiernaast de juiste status en datum in."/>
    <s v=""/>
    <x v="0"/>
  </r>
  <r>
    <x v="53"/>
    <n v="31"/>
    <s v="Hoogspanning in gebouw"/>
    <x v="112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2-01-28T00:00:00"/>
    <n v="1"/>
    <x v="9"/>
    <x v="9"/>
    <x v="0"/>
    <s v="Trafogebouw"/>
    <m/>
    <x v="0"/>
    <s v="CLAS"/>
    <s v="CLAS"/>
    <s v="RVB-Z"/>
    <m/>
    <n v="1"/>
    <n v="0"/>
    <n v="0"/>
    <m/>
    <m/>
    <m/>
    <m/>
    <m/>
    <m/>
    <m/>
    <m/>
    <m/>
    <x v="0"/>
    <x v="0"/>
    <s v="&lt;-- Vul hiernaast de juiste status en datum in."/>
    <s v=""/>
    <x v="0"/>
  </r>
  <r>
    <x v="54"/>
    <n v="31"/>
    <s v="Hoogspanning in gebouw"/>
    <x v="113"/>
    <s v="Periodieke inspectie en onderhoud noodverlichting HS_LS 1j"/>
    <s v="Arbeidsomstandighedenbesluit: art. 3.4"/>
    <m/>
    <n v="1"/>
    <s v="jaar"/>
    <s v="rapport"/>
    <s v="controle"/>
    <d v="2022-01-28T00:00:00"/>
    <n v="1"/>
    <x v="9"/>
    <x v="9"/>
    <x v="0"/>
    <s v="Trafogebouw"/>
    <m/>
    <x v="0"/>
    <s v="CLAS"/>
    <s v="CLAS"/>
    <s v="RVB-Z"/>
    <m/>
    <n v="1"/>
    <n v="0"/>
    <n v="0"/>
    <m/>
    <m/>
    <m/>
    <m/>
    <m/>
    <m/>
    <m/>
    <m/>
    <m/>
    <x v="0"/>
    <x v="0"/>
    <s v="&lt;-- Vul hiernaast de juiste status en datum in."/>
    <s v=""/>
    <x v="0"/>
  </r>
  <r>
    <x v="54"/>
    <n v="31"/>
    <s v="Hoogspanning in gebouw"/>
    <x v="114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2-01-28T00:00:00"/>
    <n v="1"/>
    <x v="9"/>
    <x v="9"/>
    <x v="0"/>
    <s v="Trafogebouw"/>
    <m/>
    <x v="0"/>
    <s v="CLAS"/>
    <s v="CLAS"/>
    <s v="RVB-Z"/>
    <m/>
    <n v="1"/>
    <n v="0"/>
    <n v="0"/>
    <m/>
    <m/>
    <m/>
    <m/>
    <m/>
    <m/>
    <m/>
    <m/>
    <m/>
    <x v="0"/>
    <x v="0"/>
    <s v="&lt;-- Vul hiernaast de juiste status en datum in."/>
    <s v=""/>
    <x v="0"/>
  </r>
  <r>
    <x v="55"/>
    <n v="31"/>
    <s v="Hoogspanning in gebouw"/>
    <x v="115"/>
    <s v="Periodieke inspectie en onderhoud noodverlichting HS_LS 1j"/>
    <s v="Arbeidsomstandighedenbesluit: art. 3.4"/>
    <m/>
    <n v="1"/>
    <s v="jaar"/>
    <s v="rapport"/>
    <s v="controle"/>
    <d v="2022-01-28T00:00:00"/>
    <n v="1"/>
    <x v="9"/>
    <x v="9"/>
    <x v="0"/>
    <s v="Trafogebouw"/>
    <m/>
    <x v="0"/>
    <s v="CLAS"/>
    <s v="CLAS"/>
    <s v="RVB-Z"/>
    <m/>
    <n v="1"/>
    <n v="0"/>
    <n v="0"/>
    <m/>
    <m/>
    <m/>
    <m/>
    <m/>
    <m/>
    <m/>
    <m/>
    <m/>
    <x v="0"/>
    <x v="0"/>
    <s v="&lt;-- Vul hiernaast de juiste status en datum in."/>
    <s v=""/>
    <x v="0"/>
  </r>
  <r>
    <x v="55"/>
    <n v="31"/>
    <s v="Hoogspanning in gebouw"/>
    <x v="116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2-01-28T00:00:00"/>
    <n v="1"/>
    <x v="9"/>
    <x v="9"/>
    <x v="0"/>
    <s v="Trafogebouw"/>
    <m/>
    <x v="0"/>
    <s v="CLAS"/>
    <s v="CLAS"/>
    <s v="RVB-Z"/>
    <m/>
    <n v="1"/>
    <n v="0"/>
    <n v="0"/>
    <m/>
    <m/>
    <m/>
    <m/>
    <m/>
    <m/>
    <m/>
    <m/>
    <m/>
    <x v="0"/>
    <x v="0"/>
    <s v="&lt;-- Vul hiernaast de juiste status en datum in."/>
    <s v=""/>
    <x v="0"/>
  </r>
  <r>
    <x v="56"/>
    <n v="31"/>
    <s v="Hoogspanning in gebouw"/>
    <x v="117"/>
    <s v="Periodieke inspectie en onderhoud noodverlichting HS_LS 1j"/>
    <s v="Arbeidsomstandighedenbesluit: art. 3.4"/>
    <m/>
    <n v="1"/>
    <s v="jaar"/>
    <s v="rapport"/>
    <s v="controle"/>
    <d v="2022-02-14T00:00:00"/>
    <n v="1"/>
    <x v="10"/>
    <x v="10"/>
    <x v="0"/>
    <s v="Transformatorgebouw T5"/>
    <m/>
    <x v="0"/>
    <s v="CLSK"/>
    <s v="CLSK"/>
    <s v="RVB-Z"/>
    <m/>
    <n v="0"/>
    <n v="1"/>
    <n v="0"/>
    <n v="0"/>
    <m/>
    <m/>
    <m/>
    <m/>
    <m/>
    <m/>
    <m/>
    <m/>
    <x v="0"/>
    <x v="0"/>
    <s v="&lt;-- Vul hiernaast de juiste status en datum in."/>
    <s v=""/>
    <x v="0"/>
  </r>
  <r>
    <x v="56"/>
    <n v="31"/>
    <s v="Hoogspanning in gebouw"/>
    <x v="118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2-02-14T00:00:00"/>
    <n v="1"/>
    <x v="10"/>
    <x v="10"/>
    <x v="0"/>
    <s v="Transformatorgebouw T5"/>
    <m/>
    <x v="0"/>
    <s v="CLSK"/>
    <s v="CLSK"/>
    <s v="RVB-Z"/>
    <m/>
    <n v="0"/>
    <n v="1"/>
    <n v="0"/>
    <n v="0"/>
    <m/>
    <m/>
    <m/>
    <m/>
    <m/>
    <m/>
    <m/>
    <m/>
    <x v="0"/>
    <x v="0"/>
    <s v="&lt;-- Vul hiernaast de juiste status en datum in."/>
    <s v=""/>
    <x v="0"/>
  </r>
  <r>
    <x v="57"/>
    <n v="31"/>
    <s v="Hoogspanning in gebouw"/>
    <x v="119"/>
    <s v="Periodieke inspectie en onderhoud noodverlichting HS_LS 1j"/>
    <s v="Arbeidsomstandighedenbesluit: art. 3.4"/>
    <m/>
    <n v="1"/>
    <s v="jaar"/>
    <s v="rapport"/>
    <s v="controle"/>
    <d v="2022-02-14T00:00:00"/>
    <n v="1"/>
    <x v="10"/>
    <x v="10"/>
    <x v="0"/>
    <s v="Transformatorgebouw T5"/>
    <m/>
    <x v="0"/>
    <s v="CLSK"/>
    <s v="CLSK"/>
    <s v="RVB-Z"/>
    <m/>
    <n v="0"/>
    <n v="1"/>
    <n v="0"/>
    <n v="0"/>
    <m/>
    <m/>
    <m/>
    <m/>
    <m/>
    <m/>
    <m/>
    <m/>
    <x v="0"/>
    <x v="0"/>
    <s v="&lt;-- Vul hiernaast de juiste status en datum in."/>
    <s v=""/>
    <x v="0"/>
  </r>
  <r>
    <x v="57"/>
    <n v="31"/>
    <s v="Hoogspanning in gebouw"/>
    <x v="120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2-02-14T00:00:00"/>
    <n v="1"/>
    <x v="10"/>
    <x v="10"/>
    <x v="0"/>
    <s v="Transformatorgebouw T5"/>
    <m/>
    <x v="0"/>
    <s v="CLSK"/>
    <s v="CLSK"/>
    <s v="RVB-Z"/>
    <m/>
    <n v="0"/>
    <n v="1"/>
    <n v="0"/>
    <n v="0"/>
    <m/>
    <m/>
    <m/>
    <m/>
    <m/>
    <m/>
    <m/>
    <m/>
    <x v="0"/>
    <x v="0"/>
    <s v="&lt;-- Vul hiernaast de juiste status en datum in."/>
    <s v=""/>
    <x v="0"/>
  </r>
  <r>
    <x v="58"/>
    <n v="31"/>
    <s v="Hoogspanning in gebouw"/>
    <x v="121"/>
    <s v="Periodieke inspectie en onderhoud noodverlichting HS_LS 1j"/>
    <s v="Arbeidsomstandighedenbesluit: art. 3.4"/>
    <m/>
    <n v="1"/>
    <s v="jaar"/>
    <s v="rapport"/>
    <s v="controle"/>
    <d v="2022-02-14T00:00:00"/>
    <n v="1"/>
    <x v="10"/>
    <x v="10"/>
    <x v="0"/>
    <s v="Transformatorgebouw T5"/>
    <m/>
    <x v="0"/>
    <s v="CLSK"/>
    <s v="CLSK"/>
    <s v="RVB-Z"/>
    <m/>
    <n v="0"/>
    <n v="1"/>
    <n v="0"/>
    <n v="0"/>
    <m/>
    <m/>
    <m/>
    <m/>
    <m/>
    <m/>
    <m/>
    <m/>
    <x v="0"/>
    <x v="0"/>
    <s v="&lt;-- Vul hiernaast de juiste status en datum in."/>
    <s v=""/>
    <x v="0"/>
  </r>
  <r>
    <x v="58"/>
    <n v="31"/>
    <s v="Hoogspanning in gebouw"/>
    <x v="122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2-02-14T00:00:00"/>
    <n v="1"/>
    <x v="10"/>
    <x v="10"/>
    <x v="0"/>
    <s v="Transformatorgebouw T5"/>
    <m/>
    <x v="0"/>
    <s v="CLSK"/>
    <s v="CLSK"/>
    <s v="RVB-Z"/>
    <m/>
    <n v="0"/>
    <n v="1"/>
    <n v="0"/>
    <n v="0"/>
    <m/>
    <m/>
    <m/>
    <m/>
    <m/>
    <m/>
    <m/>
    <m/>
    <x v="0"/>
    <x v="0"/>
    <s v="&lt;-- Vul hiernaast de juiste status en datum in."/>
    <s v=""/>
    <x v="0"/>
  </r>
  <r>
    <x v="59"/>
    <n v="31"/>
    <s v="Hoogspanning in gebouw"/>
    <x v="123"/>
    <s v="Periodieke inspectie en onderhoud noodverlichting HS_LS 1j"/>
    <s v="Arbeidsomstandighedenbesluit: art. 3.4"/>
    <m/>
    <n v="1"/>
    <s v="jaar"/>
    <s v="rapport"/>
    <s v="controle"/>
    <d v="2022-02-14T00:00:00"/>
    <n v="1"/>
    <x v="10"/>
    <x v="10"/>
    <x v="0"/>
    <s v="Transformatorgebouw T5"/>
    <m/>
    <x v="0"/>
    <s v="CLSK"/>
    <s v="CLSK"/>
    <s v="RVB-Z"/>
    <m/>
    <n v="0"/>
    <n v="1"/>
    <n v="0"/>
    <n v="0"/>
    <m/>
    <m/>
    <m/>
    <m/>
    <m/>
    <m/>
    <m/>
    <m/>
    <x v="0"/>
    <x v="0"/>
    <s v="&lt;-- Vul hiernaast de juiste status en datum in."/>
    <s v=""/>
    <x v="0"/>
  </r>
  <r>
    <x v="59"/>
    <n v="31"/>
    <s v="Hoogspanning in gebouw"/>
    <x v="124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2-02-14T00:00:00"/>
    <n v="1"/>
    <x v="10"/>
    <x v="10"/>
    <x v="0"/>
    <s v="Transformatorgebouw T5"/>
    <m/>
    <x v="0"/>
    <s v="CLSK"/>
    <s v="CLSK"/>
    <s v="RVB-Z"/>
    <m/>
    <n v="0"/>
    <n v="1"/>
    <n v="0"/>
    <n v="0"/>
    <m/>
    <m/>
    <m/>
    <m/>
    <m/>
    <m/>
    <m/>
    <m/>
    <x v="0"/>
    <x v="0"/>
    <s v="&lt;-- Vul hiernaast de juiste status en datum in."/>
    <s v=""/>
    <x v="0"/>
  </r>
  <r>
    <x v="60"/>
    <n v="31"/>
    <s v="Hoogspanning in gebouw"/>
    <x v="125"/>
    <s v="Periodieke inspectie en onderhoud noodverlichting HS_LS 1j"/>
    <s v="Arbeidsomstandighedenbesluit: art. 3.4"/>
    <m/>
    <n v="1"/>
    <s v="jaar"/>
    <s v="rapport"/>
    <s v="controle"/>
    <d v="2022-02-14T00:00:00"/>
    <n v="1"/>
    <x v="10"/>
    <x v="10"/>
    <x v="0"/>
    <s v="Installatiegebouw TACAN , Trafo T16"/>
    <m/>
    <x v="0"/>
    <s v="CLSK"/>
    <s v="CLSK"/>
    <s v="RVB-Z"/>
    <m/>
    <n v="0"/>
    <n v="1"/>
    <n v="0"/>
    <n v="0"/>
    <m/>
    <m/>
    <m/>
    <m/>
    <m/>
    <m/>
    <m/>
    <m/>
    <x v="0"/>
    <x v="0"/>
    <s v="&lt;-- Vul hiernaast de juiste status en datum in."/>
    <s v=""/>
    <x v="0"/>
  </r>
  <r>
    <x v="60"/>
    <n v="31"/>
    <s v="Hoogspanning in gebouw"/>
    <x v="126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2-02-14T00:00:00"/>
    <n v="1"/>
    <x v="10"/>
    <x v="10"/>
    <x v="0"/>
    <s v="Installatiegebouw TACAN , Trafo T16"/>
    <m/>
    <x v="0"/>
    <s v="CLSK"/>
    <s v="CLSK"/>
    <s v="RVB-Z"/>
    <m/>
    <n v="0"/>
    <n v="1"/>
    <n v="0"/>
    <n v="0"/>
    <m/>
    <m/>
    <m/>
    <m/>
    <m/>
    <m/>
    <m/>
    <m/>
    <x v="0"/>
    <x v="0"/>
    <s v="&lt;-- Vul hiernaast de juiste status en datum in."/>
    <s v=""/>
    <x v="0"/>
  </r>
  <r>
    <x v="61"/>
    <n v="31"/>
    <s v="Hoogspanning in gebouw"/>
    <x v="127"/>
    <s v="Periodieke inspectie en onderhoud Hoogspanning_Laagspanning 8j"/>
    <s v="Arbeidsomstandighedenbesluit: art. 3.4 / Bouwbesluit 2012: art. 6.8 =&gt; NEN 1010, NEN-EN-IEC 61936-1, NEN-EN 50522"/>
    <m/>
    <n v="8"/>
    <s v="jaar"/>
    <s v="rapport"/>
    <s v="inspectie en onderhoud"/>
    <d v="2015-09-06T00:00:00"/>
    <n v="1"/>
    <x v="10"/>
    <x v="10"/>
    <x v="0"/>
    <s v="Transformatorgebouw T3"/>
    <m/>
    <x v="0"/>
    <s v="CLSK"/>
    <s v="CLSK"/>
    <s v="RVB-Z"/>
    <m/>
    <m/>
    <m/>
    <m/>
    <m/>
    <m/>
    <m/>
    <n v="0"/>
    <n v="0"/>
    <n v="1"/>
    <n v="0"/>
    <n v="0"/>
    <m/>
    <x v="0"/>
    <x v="0"/>
    <s v="&lt;-- Vul hiernaast de juiste status en datum in."/>
    <s v=""/>
    <x v="0"/>
  </r>
  <r>
    <x v="61"/>
    <n v="31"/>
    <s v="Hoogspanning in gebouw"/>
    <x v="128"/>
    <s v="Periodieke inspectie en onderhoud noodverlichting HS_LS 1j"/>
    <s v="Arbeidsomstandighedenbesluit: art. 3.4"/>
    <m/>
    <n v="1"/>
    <s v="jaar"/>
    <s v="rapport"/>
    <s v="controle"/>
    <d v="2022-02-14T00:00:00"/>
    <n v="1"/>
    <x v="10"/>
    <x v="10"/>
    <x v="0"/>
    <s v="Transformatorgebouw T3"/>
    <m/>
    <x v="0"/>
    <s v="CLSK"/>
    <s v="CLSK"/>
    <s v="RVB-Z"/>
    <m/>
    <n v="0"/>
    <n v="1"/>
    <n v="0"/>
    <n v="0"/>
    <m/>
    <m/>
    <m/>
    <m/>
    <m/>
    <m/>
    <m/>
    <m/>
    <x v="0"/>
    <x v="0"/>
    <s v="&lt;-- Vul hiernaast de juiste status en datum in."/>
    <s v=""/>
    <x v="0"/>
  </r>
  <r>
    <x v="61"/>
    <n v="31"/>
    <s v="Hoogspanning in gebouw"/>
    <x v="129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2-02-14T00:00:00"/>
    <n v="1"/>
    <x v="10"/>
    <x v="10"/>
    <x v="0"/>
    <s v="Transformatorgebouw T3"/>
    <m/>
    <x v="0"/>
    <s v="CLSK"/>
    <s v="CLSK"/>
    <s v="RVB-Z"/>
    <m/>
    <n v="0"/>
    <n v="1"/>
    <n v="0"/>
    <n v="0"/>
    <m/>
    <m/>
    <m/>
    <m/>
    <m/>
    <m/>
    <m/>
    <m/>
    <x v="0"/>
    <x v="0"/>
    <s v="&lt;-- Vul hiernaast de juiste status en datum in."/>
    <s v=""/>
    <x v="0"/>
  </r>
  <r>
    <x v="62"/>
    <n v="31"/>
    <s v="Hoogspanning in gebouw"/>
    <x v="130"/>
    <s v="Periodieke inspectie en onderhoud Hoogspanning_Laagspanning 8j"/>
    <s v="Arbeidsomstandighedenbesluit: art. 3.4 / Bouwbesluit 2012: art. 6.8 =&gt; NEN 1010, NEN-EN-IEC 61936-1, NEN-EN 50522"/>
    <m/>
    <n v="8"/>
    <s v="jaar"/>
    <s v="rapport"/>
    <s v="inspectie en onderhoud"/>
    <m/>
    <n v="1"/>
    <x v="10"/>
    <x v="10"/>
    <x v="0"/>
    <s v="Transformatorgebouw T1"/>
    <m/>
    <x v="0"/>
    <s v="CLSK"/>
    <s v="CLSK"/>
    <s v="RVB-Z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62"/>
    <n v="31"/>
    <s v="Hoogspanning in gebouw"/>
    <x v="131"/>
    <s v="Periodieke inspectie en onderhoud noodverlichting HS_LS 1j"/>
    <s v="Arbeidsomstandighedenbesluit: art. 3.4"/>
    <m/>
    <n v="1"/>
    <s v="jaar"/>
    <s v="rapport"/>
    <s v="controle"/>
    <d v="2022-02-14T00:00:00"/>
    <n v="1"/>
    <x v="10"/>
    <x v="10"/>
    <x v="0"/>
    <s v="Transformatorgebouw T1"/>
    <m/>
    <x v="0"/>
    <s v="CLSK"/>
    <s v="CLSK"/>
    <s v="RVB-Z"/>
    <m/>
    <n v="0"/>
    <n v="1"/>
    <n v="0"/>
    <n v="0"/>
    <m/>
    <m/>
    <m/>
    <m/>
    <m/>
    <m/>
    <m/>
    <m/>
    <x v="0"/>
    <x v="0"/>
    <s v="&lt;-- Vul hiernaast de juiste status en datum in."/>
    <s v=""/>
    <x v="0"/>
  </r>
  <r>
    <x v="62"/>
    <n v="31"/>
    <s v="Hoogspanning in gebouw"/>
    <x v="132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2-02-14T00:00:00"/>
    <n v="1"/>
    <x v="10"/>
    <x v="10"/>
    <x v="0"/>
    <s v="Transformatorgebouw T1"/>
    <m/>
    <x v="0"/>
    <s v="CLSK"/>
    <s v="CLSK"/>
    <s v="RVB-Z"/>
    <m/>
    <n v="0"/>
    <n v="1"/>
    <n v="0"/>
    <n v="0"/>
    <m/>
    <m/>
    <m/>
    <m/>
    <m/>
    <m/>
    <m/>
    <m/>
    <x v="0"/>
    <x v="0"/>
    <s v="&lt;-- Vul hiernaast de juiste status en datum in."/>
    <s v=""/>
    <x v="0"/>
  </r>
  <r>
    <x v="63"/>
    <n v="31"/>
    <s v="Hoogspanning in gebouw"/>
    <x v="133"/>
    <s v="Periodieke inspectie en onderhoud Hoogspanning_Laagspanning 8j"/>
    <s v="Arbeidsomstandighedenbesluit: art. 3.4 / Bouwbesluit 2012: art. 6.8 =&gt; NEN 1010, NEN-EN-IEC 61936-1, NEN-EN 50522"/>
    <m/>
    <n v="8"/>
    <s v="jaar"/>
    <s v="rapport"/>
    <s v="inspectie en onderhoud"/>
    <d v="2015-09-06T00:00:00"/>
    <n v="1"/>
    <x v="10"/>
    <x v="10"/>
    <x v="0"/>
    <s v="Transformatorgebouw T2"/>
    <m/>
    <x v="0"/>
    <s v="CLSK"/>
    <s v="CLSK"/>
    <s v="RVB-Z"/>
    <m/>
    <m/>
    <m/>
    <m/>
    <m/>
    <m/>
    <m/>
    <n v="0"/>
    <n v="0"/>
    <n v="1"/>
    <n v="0"/>
    <n v="0"/>
    <m/>
    <x v="0"/>
    <x v="0"/>
    <s v="&lt;-- Vul hiernaast de juiste status en datum in."/>
    <s v=""/>
    <x v="0"/>
  </r>
  <r>
    <x v="63"/>
    <n v="31"/>
    <s v="Hoogspanning in gebouw"/>
    <x v="134"/>
    <s v="Periodieke inspectie en onderhoud noodverlichting HS_LS 1j"/>
    <s v="Arbeidsomstandighedenbesluit: art. 3.4"/>
    <m/>
    <n v="1"/>
    <s v="jaar"/>
    <s v="rapport"/>
    <s v="controle"/>
    <d v="2022-02-14T00:00:00"/>
    <n v="1"/>
    <x v="10"/>
    <x v="10"/>
    <x v="0"/>
    <s v="Transformatorgebouw T2"/>
    <m/>
    <x v="0"/>
    <s v="CLSK"/>
    <s v="CLSK"/>
    <s v="RVB-Z"/>
    <m/>
    <n v="0"/>
    <n v="1"/>
    <n v="0"/>
    <n v="0"/>
    <m/>
    <m/>
    <m/>
    <m/>
    <m/>
    <m/>
    <m/>
    <m/>
    <x v="0"/>
    <x v="0"/>
    <s v="&lt;-- Vul hiernaast de juiste status en datum in."/>
    <s v=""/>
    <x v="0"/>
  </r>
  <r>
    <x v="63"/>
    <n v="31"/>
    <s v="Hoogspanning in gebouw"/>
    <x v="135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2-02-14T00:00:00"/>
    <n v="1"/>
    <x v="10"/>
    <x v="10"/>
    <x v="0"/>
    <s v="Transformatorgebouw T2"/>
    <m/>
    <x v="0"/>
    <s v="CLSK"/>
    <s v="CLSK"/>
    <s v="RVB-Z"/>
    <m/>
    <n v="0"/>
    <n v="1"/>
    <n v="0"/>
    <n v="0"/>
    <m/>
    <m/>
    <m/>
    <m/>
    <m/>
    <m/>
    <m/>
    <m/>
    <x v="0"/>
    <x v="0"/>
    <s v="&lt;-- Vul hiernaast de juiste status en datum in."/>
    <s v=""/>
    <x v="0"/>
  </r>
  <r>
    <x v="64"/>
    <n v="31"/>
    <s v="Hoogspanning in gebouw"/>
    <x v="136"/>
    <s v="Periodieke inspectie en onderhoud noodverlichting HS_LS 1j"/>
    <s v="Arbeidsomstandighedenbesluit: art. 3.4"/>
    <m/>
    <n v="1"/>
    <s v="jaar"/>
    <s v="rapport"/>
    <s v="controle"/>
    <d v="2022-02-14T00:00:00"/>
    <n v="1"/>
    <x v="10"/>
    <x v="10"/>
    <x v="0"/>
    <s v="Energiegebouw , Transformator"/>
    <m/>
    <x v="0"/>
    <s v="CLSK"/>
    <s v="CLSK"/>
    <s v="RVB-Z"/>
    <m/>
    <n v="0"/>
    <n v="1"/>
    <n v="0"/>
    <n v="0"/>
    <m/>
    <m/>
    <m/>
    <m/>
    <m/>
    <m/>
    <m/>
    <m/>
    <x v="0"/>
    <x v="0"/>
    <s v="&lt;-- Vul hiernaast de juiste status en datum in."/>
    <s v=""/>
    <x v="0"/>
  </r>
  <r>
    <x v="64"/>
    <n v="31"/>
    <s v="Hoogspanning in gebouw"/>
    <x v="137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2-02-14T00:00:00"/>
    <n v="1"/>
    <x v="10"/>
    <x v="10"/>
    <x v="0"/>
    <s v="Energiegebouw , Transformator"/>
    <m/>
    <x v="0"/>
    <s v="CLSK"/>
    <s v="CLSK"/>
    <s v="RVB-Z"/>
    <m/>
    <n v="0"/>
    <n v="1"/>
    <n v="0"/>
    <n v="0"/>
    <m/>
    <m/>
    <m/>
    <m/>
    <m/>
    <m/>
    <m/>
    <m/>
    <x v="0"/>
    <x v="0"/>
    <s v="&lt;-- Vul hiernaast de juiste status en datum in."/>
    <s v=""/>
    <x v="0"/>
  </r>
  <r>
    <x v="65"/>
    <n v="31"/>
    <s v="Hoogspanning in gebouw"/>
    <x v="138"/>
    <s v="Periodieke inspectie en onderhoud noodverlichting HS_LS 1j"/>
    <s v="Arbeidsomstandighedenbesluit: art. 3.4"/>
    <m/>
    <n v="1"/>
    <s v="jaar"/>
    <s v="rapport"/>
    <s v="controle"/>
    <d v="2022-02-14T00:00:00"/>
    <n v="1"/>
    <x v="10"/>
    <x v="10"/>
    <x v="0"/>
    <s v="Werkplaats Mechanische Systemen"/>
    <m/>
    <x v="0"/>
    <s v="CLSK"/>
    <s v="CLSK"/>
    <s v="RVB-Z"/>
    <m/>
    <n v="0"/>
    <n v="1"/>
    <n v="0"/>
    <n v="0"/>
    <m/>
    <m/>
    <m/>
    <m/>
    <m/>
    <m/>
    <m/>
    <m/>
    <x v="0"/>
    <x v="0"/>
    <s v="&lt;-- Vul hiernaast de juiste status en datum in."/>
    <s v=""/>
    <x v="0"/>
  </r>
  <r>
    <x v="65"/>
    <n v="31"/>
    <s v="Hoogspanning in gebouw"/>
    <x v="139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2-02-14T00:00:00"/>
    <n v="1"/>
    <x v="10"/>
    <x v="10"/>
    <x v="0"/>
    <s v="Werkplaats Mechanische Systemen"/>
    <m/>
    <x v="0"/>
    <s v="CLSK"/>
    <s v="CLSK"/>
    <s v="RVB-Z"/>
    <m/>
    <n v="0"/>
    <n v="1"/>
    <n v="0"/>
    <n v="0"/>
    <m/>
    <m/>
    <m/>
    <m/>
    <m/>
    <m/>
    <m/>
    <m/>
    <x v="0"/>
    <x v="0"/>
    <s v="&lt;-- Vul hiernaast de juiste status en datum in."/>
    <s v=""/>
    <x v="0"/>
  </r>
  <r>
    <x v="66"/>
    <n v="31"/>
    <s v="Hoogspanning in gebouw"/>
    <x v="140"/>
    <s v="Periodieke inspectie en onderhoud noodverlichting HS_LS 1j"/>
    <s v="Arbeidsomstandighedenbesluit: art. 3.4"/>
    <m/>
    <n v="1"/>
    <s v="jaar"/>
    <s v="rapport"/>
    <s v="controle"/>
    <d v="2022-02-14T00:00:00"/>
    <n v="1"/>
    <x v="10"/>
    <x v="10"/>
    <x v="0"/>
    <s v="Inkoopstation T8"/>
    <m/>
    <x v="0"/>
    <s v="CLSK"/>
    <s v="CLSK"/>
    <s v="RVB-Z"/>
    <m/>
    <n v="0"/>
    <n v="1"/>
    <n v="0"/>
    <n v="0"/>
    <m/>
    <m/>
    <m/>
    <m/>
    <m/>
    <m/>
    <m/>
    <m/>
    <x v="0"/>
    <x v="0"/>
    <s v="&lt;-- Vul hiernaast de juiste status en datum in."/>
    <s v=""/>
    <x v="0"/>
  </r>
  <r>
    <x v="66"/>
    <n v="31"/>
    <s v="Hoogspanning in gebouw"/>
    <x v="141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2-02-14T00:00:00"/>
    <n v="1"/>
    <x v="10"/>
    <x v="10"/>
    <x v="0"/>
    <s v="Inkoopstation T8"/>
    <m/>
    <x v="0"/>
    <s v="CLSK"/>
    <s v="CLSK"/>
    <s v="RVB-Z"/>
    <m/>
    <n v="0"/>
    <n v="1"/>
    <n v="0"/>
    <n v="0"/>
    <m/>
    <m/>
    <m/>
    <m/>
    <m/>
    <m/>
    <m/>
    <m/>
    <x v="0"/>
    <x v="0"/>
    <s v="&lt;-- Vul hiernaast de juiste status en datum in."/>
    <s v=""/>
    <x v="0"/>
  </r>
  <r>
    <x v="67"/>
    <n v="31"/>
    <s v="Hoogspanning in gebouw"/>
    <x v="142"/>
    <s v="Periodieke inspectie en onderhoud noodverlichting HS_LS 1j"/>
    <s v="Arbeidsomstandighedenbesluit: art. 3.4"/>
    <m/>
    <n v="1"/>
    <s v="jaar"/>
    <s v="rapport"/>
    <s v="controle"/>
    <d v="2022-02-14T00:00:00"/>
    <n v="1"/>
    <x v="10"/>
    <x v="10"/>
    <x v="0"/>
    <s v="Verkeerstoren , Tr12"/>
    <m/>
    <x v="0"/>
    <s v="CLSK"/>
    <s v="CLSK"/>
    <s v="RVB-Z"/>
    <m/>
    <n v="0"/>
    <n v="1"/>
    <n v="0"/>
    <n v="0"/>
    <m/>
    <m/>
    <m/>
    <m/>
    <m/>
    <m/>
    <m/>
    <m/>
    <x v="0"/>
    <x v="0"/>
    <s v="&lt;-- Vul hiernaast de juiste status en datum in."/>
    <s v=""/>
    <x v="0"/>
  </r>
  <r>
    <x v="67"/>
    <n v="31"/>
    <s v="Hoogspanning in gebouw"/>
    <x v="143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2-02-14T00:00:00"/>
    <n v="1"/>
    <x v="10"/>
    <x v="10"/>
    <x v="0"/>
    <s v="Verkeerstoren , Tr12"/>
    <m/>
    <x v="0"/>
    <s v="CLSK"/>
    <s v="CLSK"/>
    <s v="RVB-Z"/>
    <m/>
    <n v="0"/>
    <n v="1"/>
    <n v="0"/>
    <n v="0"/>
    <m/>
    <m/>
    <m/>
    <m/>
    <m/>
    <m/>
    <m/>
    <m/>
    <x v="0"/>
    <x v="0"/>
    <s v="&lt;-- Vul hiernaast de juiste status en datum in."/>
    <s v=""/>
    <x v="0"/>
  </r>
  <r>
    <x v="68"/>
    <n v="31"/>
    <s v="Hoogspanning in gebouw"/>
    <x v="144"/>
    <s v="Periodieke inspectie en onderhoud noodverlichting HS_LS 1j"/>
    <s v="Arbeidsomstandighedenbesluit: art. 3.4"/>
    <m/>
    <n v="1"/>
    <s v="jaar"/>
    <s v="rapport"/>
    <s v="controle"/>
    <d v="2022-02-14T00:00:00"/>
    <n v="1"/>
    <x v="10"/>
    <x v="10"/>
    <x v="0"/>
    <s v="Hangar Zuid T11"/>
    <m/>
    <x v="0"/>
    <s v="CLSK"/>
    <s v="CLSK"/>
    <s v="RVB-Z"/>
    <m/>
    <n v="0"/>
    <n v="1"/>
    <n v="0"/>
    <n v="0"/>
    <m/>
    <m/>
    <m/>
    <m/>
    <m/>
    <m/>
    <m/>
    <m/>
    <x v="0"/>
    <x v="0"/>
    <s v="&lt;-- Vul hiernaast de juiste status en datum in."/>
    <s v=""/>
    <x v="0"/>
  </r>
  <r>
    <x v="68"/>
    <n v="31"/>
    <s v="Hoogspanning in gebouw"/>
    <x v="145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2-02-14T00:00:00"/>
    <n v="1"/>
    <x v="10"/>
    <x v="10"/>
    <x v="0"/>
    <s v="Hangar Zuid T11"/>
    <m/>
    <x v="0"/>
    <s v="CLSK"/>
    <s v="CLSK"/>
    <s v="RVB-Z"/>
    <m/>
    <n v="0"/>
    <n v="1"/>
    <n v="0"/>
    <n v="0"/>
    <m/>
    <m/>
    <m/>
    <m/>
    <m/>
    <m/>
    <m/>
    <m/>
    <x v="0"/>
    <x v="0"/>
    <s v="&lt;-- Vul hiernaast de juiste status en datum in."/>
    <s v=""/>
    <x v="0"/>
  </r>
  <r>
    <x v="69"/>
    <n v="31"/>
    <s v="Hoogspanning in gebouw"/>
    <x v="146"/>
    <s v="Periodieke inspectie en onderhoud noodverlichting HS_LS 1j"/>
    <s v="Arbeidsomstandighedenbesluit: art. 3.4"/>
    <m/>
    <n v="1"/>
    <s v="jaar"/>
    <s v="rapport"/>
    <s v="controle"/>
    <d v="2022-02-14T00:00:00"/>
    <n v="1"/>
    <x v="10"/>
    <x v="10"/>
    <x v="0"/>
    <s v="Hangar Noord T9"/>
    <m/>
    <x v="0"/>
    <s v="CLSK"/>
    <s v="CLSK"/>
    <s v="RVB-Z"/>
    <m/>
    <n v="0"/>
    <n v="1"/>
    <n v="0"/>
    <n v="0"/>
    <m/>
    <m/>
    <m/>
    <m/>
    <m/>
    <m/>
    <m/>
    <m/>
    <x v="0"/>
    <x v="0"/>
    <s v="&lt;-- Vul hiernaast de juiste status en datum in."/>
    <s v=""/>
    <x v="0"/>
  </r>
  <r>
    <x v="69"/>
    <n v="31"/>
    <s v="Hoogspanning in gebouw"/>
    <x v="147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2-02-14T00:00:00"/>
    <n v="1"/>
    <x v="10"/>
    <x v="10"/>
    <x v="0"/>
    <s v="Hangar Noord T9"/>
    <m/>
    <x v="0"/>
    <s v="CLSK"/>
    <s v="CLSK"/>
    <s v="RVB-Z"/>
    <m/>
    <n v="0"/>
    <n v="1"/>
    <n v="0"/>
    <n v="0"/>
    <m/>
    <m/>
    <m/>
    <m/>
    <m/>
    <m/>
    <m/>
    <m/>
    <x v="0"/>
    <x v="0"/>
    <s v="&lt;-- Vul hiernaast de juiste status en datum in."/>
    <s v=""/>
    <x v="0"/>
  </r>
  <r>
    <x v="70"/>
    <n v="31"/>
    <s v="Hoogspanning in gebouw"/>
    <x v="148"/>
    <s v="Periodieke inspectie en onderhoud noodverlichting HS_LS 1j"/>
    <s v="Arbeidsomstandighedenbesluit: art. 3.4"/>
    <m/>
    <n v="1"/>
    <s v="jaar"/>
    <s v="rapport"/>
    <s v="controle"/>
    <d v="2022-02-14T00:00:00"/>
    <n v="1"/>
    <x v="10"/>
    <x v="10"/>
    <x v="0"/>
    <s v="Zendergebouw T7"/>
    <m/>
    <x v="0"/>
    <s v="CLSK"/>
    <s v="CLSK"/>
    <s v="RVB-Z"/>
    <m/>
    <n v="0"/>
    <n v="1"/>
    <n v="0"/>
    <n v="0"/>
    <m/>
    <m/>
    <m/>
    <m/>
    <m/>
    <m/>
    <m/>
    <m/>
    <x v="0"/>
    <x v="0"/>
    <s v="&lt;-- Vul hiernaast de juiste status en datum in."/>
    <s v=""/>
    <x v="0"/>
  </r>
  <r>
    <x v="70"/>
    <n v="31"/>
    <s v="Hoogspanning in gebouw"/>
    <x v="149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2-02-14T00:00:00"/>
    <n v="1"/>
    <x v="10"/>
    <x v="10"/>
    <x v="0"/>
    <s v="Zendergebouw T7"/>
    <m/>
    <x v="0"/>
    <s v="CLSK"/>
    <s v="CLSK"/>
    <s v="RVB-Z"/>
    <m/>
    <n v="0"/>
    <n v="1"/>
    <n v="0"/>
    <n v="0"/>
    <m/>
    <m/>
    <m/>
    <m/>
    <m/>
    <m/>
    <m/>
    <m/>
    <x v="0"/>
    <x v="0"/>
    <s v="&lt;-- Vul hiernaast de juiste status en datum in."/>
    <s v=""/>
    <x v="0"/>
  </r>
  <r>
    <x v="71"/>
    <n v="31"/>
    <s v="Hoogspanning in gebouw"/>
    <x v="150"/>
    <s v="Periodieke inspectie en onderhoud noodverlichting HS_LS 1j"/>
    <s v="Arbeidsomstandighedenbesluit: art. 3.4"/>
    <m/>
    <n v="1"/>
    <s v="jaar"/>
    <s v="rapport"/>
    <s v="controle"/>
    <d v="2022-02-14T00:00:00"/>
    <n v="1"/>
    <x v="10"/>
    <x v="10"/>
    <x v="0"/>
    <s v="Aggregaat-, Transformatorgebouw T10"/>
    <m/>
    <x v="0"/>
    <s v="CLSK"/>
    <s v="CLSK"/>
    <s v="RVB-Z"/>
    <m/>
    <n v="0"/>
    <n v="1"/>
    <n v="0"/>
    <n v="0"/>
    <m/>
    <m/>
    <m/>
    <m/>
    <m/>
    <m/>
    <m/>
    <m/>
    <x v="0"/>
    <x v="0"/>
    <s v="&lt;-- Vul hiernaast de juiste status en datum in."/>
    <s v=""/>
    <x v="0"/>
  </r>
  <r>
    <x v="71"/>
    <n v="31"/>
    <s v="Hoogspanning in gebouw"/>
    <x v="151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2-02-14T00:00:00"/>
    <n v="1"/>
    <x v="10"/>
    <x v="10"/>
    <x v="0"/>
    <s v="Aggregaat-, Transformatorgebouw T10"/>
    <m/>
    <x v="0"/>
    <s v="CLSK"/>
    <s v="CLSK"/>
    <s v="RVB-Z"/>
    <m/>
    <n v="0"/>
    <n v="1"/>
    <n v="0"/>
    <n v="0"/>
    <m/>
    <m/>
    <m/>
    <m/>
    <m/>
    <m/>
    <m/>
    <m/>
    <x v="0"/>
    <x v="0"/>
    <s v="&lt;-- Vul hiernaast de juiste status en datum in."/>
    <s v=""/>
    <x v="0"/>
  </r>
  <r>
    <x v="72"/>
    <n v="31"/>
    <s v="Hoogspanning in gebouw"/>
    <x v="152"/>
    <s v="Periodieke inspectie en onderhoud noodverlichting HS_LS 1j"/>
    <s v="Arbeidsomstandighedenbesluit: art. 3.4"/>
    <m/>
    <n v="1"/>
    <s v="jaar"/>
    <s v="rapport"/>
    <s v="controle"/>
    <d v="2022-02-14T00:00:00"/>
    <n v="1"/>
    <x v="10"/>
    <x v="10"/>
    <x v="0"/>
    <s v="Transformatorgebouw T14"/>
    <m/>
    <x v="0"/>
    <s v="CLSK"/>
    <s v="CLSK"/>
    <s v="RVB-Z"/>
    <m/>
    <n v="0"/>
    <n v="1"/>
    <n v="0"/>
    <n v="0"/>
    <m/>
    <m/>
    <m/>
    <m/>
    <m/>
    <m/>
    <m/>
    <m/>
    <x v="0"/>
    <x v="0"/>
    <s v="&lt;-- Vul hiernaast de juiste status en datum in."/>
    <s v=""/>
    <x v="0"/>
  </r>
  <r>
    <x v="72"/>
    <n v="31"/>
    <s v="Hoogspanning in gebouw"/>
    <x v="153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2-02-14T00:00:00"/>
    <n v="1"/>
    <x v="10"/>
    <x v="10"/>
    <x v="0"/>
    <s v="Transformatorgebouw T14"/>
    <m/>
    <x v="0"/>
    <s v="CLSK"/>
    <s v="CLSK"/>
    <s v="RVB-Z"/>
    <m/>
    <n v="0"/>
    <n v="1"/>
    <n v="0"/>
    <n v="0"/>
    <m/>
    <m/>
    <m/>
    <m/>
    <m/>
    <m/>
    <m/>
    <m/>
    <x v="0"/>
    <x v="0"/>
    <s v="&lt;-- Vul hiernaast de juiste status en datum in."/>
    <s v=""/>
    <x v="0"/>
  </r>
  <r>
    <x v="73"/>
    <n v="31"/>
    <s v="Hoogspanning in gebouw"/>
    <x v="154"/>
    <s v="Periodieke inspectie en onderhoud noodverlichting HS_LS 1j"/>
    <s v="Arbeidsomstandighedenbesluit: art. 3.4"/>
    <m/>
    <n v="1"/>
    <s v="jaar"/>
    <s v="rapport"/>
    <s v="controle"/>
    <d v="2022-02-14T00:00:00"/>
    <n v="1"/>
    <x v="10"/>
    <x v="10"/>
    <x v="0"/>
    <s v="Transformatorgebouw T18"/>
    <m/>
    <x v="0"/>
    <s v="CLSK"/>
    <s v="CLSK"/>
    <s v="RVB-Z"/>
    <m/>
    <n v="0"/>
    <n v="1"/>
    <n v="0"/>
    <n v="0"/>
    <m/>
    <m/>
    <m/>
    <m/>
    <m/>
    <m/>
    <m/>
    <m/>
    <x v="0"/>
    <x v="0"/>
    <s v="&lt;-- Vul hiernaast de juiste status en datum in."/>
    <s v=""/>
    <x v="0"/>
  </r>
  <r>
    <x v="73"/>
    <n v="31"/>
    <s v="Hoogspanning in gebouw"/>
    <x v="155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2-02-14T00:00:00"/>
    <n v="1"/>
    <x v="10"/>
    <x v="10"/>
    <x v="0"/>
    <s v="Transformatorgebouw T18"/>
    <m/>
    <x v="0"/>
    <s v="CLSK"/>
    <s v="CLSK"/>
    <s v="RVB-Z"/>
    <m/>
    <n v="0"/>
    <n v="1"/>
    <n v="0"/>
    <n v="0"/>
    <m/>
    <m/>
    <m/>
    <m/>
    <m/>
    <m/>
    <m/>
    <m/>
    <x v="0"/>
    <x v="0"/>
    <s v="&lt;-- Vul hiernaast de juiste status en datum in."/>
    <s v=""/>
    <x v="0"/>
  </r>
  <r>
    <x v="74"/>
    <n v="31"/>
    <s v="Hoogspanning in gebouw"/>
    <x v="156"/>
    <s v="Periodieke inspectie en onderhoud Hoogspanning_Laagspanning 8j"/>
    <s v="Arbeidsomstandighedenbesluit: art. 3.4 / Bouwbesluit 2012: art. 6.8 =&gt; NEN 1010, NEN-EN-IEC 61936-1, NEN-EN 50522"/>
    <m/>
    <n v="8"/>
    <s v="jaar"/>
    <s v="rapport"/>
    <s v="inspectie en onderhoud"/>
    <d v="2015-09-06T00:00:00"/>
    <n v="1"/>
    <x v="10"/>
    <x v="10"/>
    <x v="0"/>
    <s v="Transformatorgebouw T25"/>
    <m/>
    <x v="0"/>
    <s v="CLSK"/>
    <s v="CLSK"/>
    <s v="RVB-Z"/>
    <m/>
    <m/>
    <m/>
    <m/>
    <m/>
    <m/>
    <m/>
    <n v="0"/>
    <n v="0"/>
    <n v="1"/>
    <n v="0"/>
    <n v="0"/>
    <m/>
    <x v="0"/>
    <x v="0"/>
    <s v="&lt;-- Vul hiernaast de juiste status en datum in."/>
    <s v=""/>
    <x v="0"/>
  </r>
  <r>
    <x v="74"/>
    <n v="31"/>
    <s v="Hoogspanning in gebouw"/>
    <x v="157"/>
    <s v="Periodieke inspectie en onderhoud noodverlichting HS_LS 1j"/>
    <s v="Arbeidsomstandighedenbesluit: art. 3.4"/>
    <m/>
    <n v="1"/>
    <s v="jaar"/>
    <s v="rapport"/>
    <s v="controle"/>
    <d v="2022-02-14T00:00:00"/>
    <n v="1"/>
    <x v="10"/>
    <x v="10"/>
    <x v="0"/>
    <s v="Transformatorgebouw T25"/>
    <m/>
    <x v="0"/>
    <s v="CLSK"/>
    <s v="CLSK"/>
    <s v="RVB-Z"/>
    <m/>
    <n v="0"/>
    <n v="1"/>
    <n v="0"/>
    <n v="0"/>
    <m/>
    <m/>
    <m/>
    <m/>
    <m/>
    <m/>
    <m/>
    <m/>
    <x v="0"/>
    <x v="0"/>
    <s v="&lt;-- Vul hiernaast de juiste status en datum in."/>
    <s v=""/>
    <x v="0"/>
  </r>
  <r>
    <x v="74"/>
    <n v="31"/>
    <s v="Hoogspanning in gebouw"/>
    <x v="158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2-02-14T00:00:00"/>
    <n v="1"/>
    <x v="10"/>
    <x v="10"/>
    <x v="0"/>
    <s v="Transformatorgebouw T25"/>
    <m/>
    <x v="0"/>
    <s v="CLSK"/>
    <s v="CLSK"/>
    <s v="RVB-Z"/>
    <m/>
    <n v="0"/>
    <n v="1"/>
    <n v="0"/>
    <n v="0"/>
    <m/>
    <m/>
    <m/>
    <m/>
    <m/>
    <m/>
    <m/>
    <m/>
    <x v="0"/>
    <x v="0"/>
    <s v="&lt;-- Vul hiernaast de juiste status en datum in."/>
    <s v=""/>
    <x v="0"/>
  </r>
  <r>
    <x v="75"/>
    <n v="31"/>
    <s v="Hoogspanning in gebouw"/>
    <x v="159"/>
    <s v="Periodieke inspectie en onderhoud Hoogspanning_Laagspanning 8j"/>
    <s v="Arbeidsomstandighedenbesluit: art. 3.4 / Bouwbesluit 2012: art. 6.8 =&gt; NEN 1010, NEN-EN-IEC 61936-1, NEN-EN 50522"/>
    <m/>
    <n v="8"/>
    <s v="jaar"/>
    <s v="rapport"/>
    <s v="inspectie en onderhoud"/>
    <d v="2015-09-06T00:00:00"/>
    <n v="1"/>
    <x v="10"/>
    <x v="10"/>
    <x v="0"/>
    <s v="Transformatorgebouw T22"/>
    <m/>
    <x v="0"/>
    <s v="CLSK"/>
    <s v="CLSK"/>
    <s v="RVB-Z"/>
    <m/>
    <m/>
    <m/>
    <m/>
    <m/>
    <m/>
    <m/>
    <n v="0"/>
    <n v="0"/>
    <n v="1"/>
    <n v="0"/>
    <n v="0"/>
    <m/>
    <x v="0"/>
    <x v="0"/>
    <s v="&lt;-- Vul hiernaast de juiste status en datum in."/>
    <s v=""/>
    <x v="0"/>
  </r>
  <r>
    <x v="75"/>
    <n v="31"/>
    <s v="Hoogspanning in gebouw"/>
    <x v="160"/>
    <s v="Periodieke inspectie en onderhoud noodverlichting HS_LS 1j"/>
    <s v="Arbeidsomstandighedenbesluit: art. 3.4"/>
    <m/>
    <n v="1"/>
    <s v="jaar"/>
    <s v="rapport"/>
    <s v="controle"/>
    <d v="2022-02-14T00:00:00"/>
    <n v="1"/>
    <x v="10"/>
    <x v="10"/>
    <x v="0"/>
    <s v="Transformatorgebouw T22"/>
    <m/>
    <x v="0"/>
    <s v="CLSK"/>
    <s v="CLSK"/>
    <s v="RVB-Z"/>
    <m/>
    <n v="0"/>
    <n v="1"/>
    <n v="0"/>
    <n v="0"/>
    <m/>
    <m/>
    <m/>
    <m/>
    <m/>
    <m/>
    <m/>
    <m/>
    <x v="0"/>
    <x v="0"/>
    <s v="&lt;-- Vul hiernaast de juiste status en datum in."/>
    <s v=""/>
    <x v="0"/>
  </r>
  <r>
    <x v="75"/>
    <n v="31"/>
    <s v="Hoogspanning in gebouw"/>
    <x v="161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2-02-14T00:00:00"/>
    <n v="1"/>
    <x v="10"/>
    <x v="10"/>
    <x v="0"/>
    <s v="Transformatorgebouw T22"/>
    <m/>
    <x v="0"/>
    <s v="CLSK"/>
    <s v="CLSK"/>
    <s v="RVB-Z"/>
    <m/>
    <n v="0"/>
    <n v="1"/>
    <n v="0"/>
    <n v="0"/>
    <m/>
    <m/>
    <m/>
    <m/>
    <m/>
    <m/>
    <m/>
    <m/>
    <x v="0"/>
    <x v="0"/>
    <s v="&lt;-- Vul hiernaast de juiste status en datum in."/>
    <s v=""/>
    <x v="0"/>
  </r>
  <r>
    <x v="76"/>
    <n v="31"/>
    <s v="Hoogspanning in gebouw"/>
    <x v="162"/>
    <s v="Periodieke inspectie en onderhoud Hoogspanning_Laagspanning 8j"/>
    <s v="Arbeidsomstandighedenbesluit: art. 3.4 / Bouwbesluit 2012: art. 6.8 =&gt; NEN 1010, NEN-EN-IEC 61936-1, NEN-EN 50522"/>
    <m/>
    <n v="8"/>
    <s v="jaar"/>
    <s v="rapport"/>
    <s v="inspectie en onderhoud"/>
    <d v="2015-09-06T00:00:00"/>
    <n v="1"/>
    <x v="10"/>
    <x v="10"/>
    <x v="0"/>
    <s v="Transformatorgebouw T21"/>
    <m/>
    <x v="0"/>
    <s v="CLSK"/>
    <s v="CLSK"/>
    <s v="RVB-Z"/>
    <m/>
    <m/>
    <m/>
    <m/>
    <m/>
    <m/>
    <m/>
    <n v="0"/>
    <n v="0"/>
    <n v="1"/>
    <n v="0"/>
    <n v="0"/>
    <m/>
    <x v="0"/>
    <x v="0"/>
    <s v="&lt;-- Vul hiernaast de juiste status en datum in."/>
    <s v=""/>
    <x v="0"/>
  </r>
  <r>
    <x v="76"/>
    <n v="31"/>
    <s v="Hoogspanning in gebouw"/>
    <x v="163"/>
    <s v="Periodieke inspectie en onderhoud noodverlichting HS_LS 1j"/>
    <s v="Arbeidsomstandighedenbesluit: art. 3.4"/>
    <m/>
    <n v="1"/>
    <s v="jaar"/>
    <s v="rapport"/>
    <s v="controle"/>
    <d v="2022-02-14T00:00:00"/>
    <n v="1"/>
    <x v="10"/>
    <x v="10"/>
    <x v="0"/>
    <s v="Transformatorgebouw T21"/>
    <m/>
    <x v="0"/>
    <s v="CLSK"/>
    <s v="CLSK"/>
    <s v="RVB-Z"/>
    <m/>
    <n v="0"/>
    <n v="1"/>
    <n v="0"/>
    <n v="0"/>
    <m/>
    <m/>
    <m/>
    <m/>
    <m/>
    <m/>
    <m/>
    <m/>
    <x v="0"/>
    <x v="0"/>
    <s v="&lt;-- Vul hiernaast de juiste status en datum in."/>
    <s v=""/>
    <x v="0"/>
  </r>
  <r>
    <x v="76"/>
    <n v="31"/>
    <s v="Hoogspanning in gebouw"/>
    <x v="164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2-02-14T00:00:00"/>
    <n v="1"/>
    <x v="10"/>
    <x v="10"/>
    <x v="0"/>
    <s v="Transformatorgebouw T21"/>
    <m/>
    <x v="0"/>
    <s v="CLSK"/>
    <s v="CLSK"/>
    <s v="RVB-Z"/>
    <m/>
    <n v="0"/>
    <n v="1"/>
    <n v="0"/>
    <n v="0"/>
    <m/>
    <m/>
    <m/>
    <m/>
    <m/>
    <m/>
    <m/>
    <m/>
    <x v="0"/>
    <x v="0"/>
    <s v="&lt;-- Vul hiernaast de juiste status en datum in."/>
    <s v=""/>
    <x v="0"/>
  </r>
  <r>
    <x v="77"/>
    <n v="31"/>
    <s v="Hoogspanning in gebouw"/>
    <x v="165"/>
    <s v="Periodieke inspectie en onderhoud noodverlichting HS_LS 1j"/>
    <s v="Arbeidsomstandighedenbesluit: art. 3.4"/>
    <m/>
    <n v="1"/>
    <s v="jaar"/>
    <s v="rapport"/>
    <s v="controle"/>
    <d v="2022-02-14T00:00:00"/>
    <n v="1"/>
    <x v="10"/>
    <x v="10"/>
    <x v="0"/>
    <s v="Transformatorgebouw T24"/>
    <m/>
    <x v="0"/>
    <s v="CLSK"/>
    <s v="CLSK"/>
    <s v="RVB-Z"/>
    <m/>
    <n v="0"/>
    <n v="1"/>
    <n v="0"/>
    <n v="0"/>
    <m/>
    <m/>
    <m/>
    <m/>
    <m/>
    <m/>
    <m/>
    <m/>
    <x v="0"/>
    <x v="0"/>
    <s v="&lt;-- Vul hiernaast de juiste status en datum in."/>
    <s v=""/>
    <x v="0"/>
  </r>
  <r>
    <x v="77"/>
    <n v="31"/>
    <s v="Hoogspanning in gebouw"/>
    <x v="166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2-02-14T00:00:00"/>
    <n v="1"/>
    <x v="10"/>
    <x v="10"/>
    <x v="0"/>
    <s v="Transformatorgebouw T24"/>
    <m/>
    <x v="0"/>
    <s v="CLSK"/>
    <s v="CLSK"/>
    <s v="RVB-Z"/>
    <m/>
    <n v="0"/>
    <n v="1"/>
    <n v="0"/>
    <n v="0"/>
    <m/>
    <m/>
    <m/>
    <m/>
    <m/>
    <m/>
    <m/>
    <m/>
    <x v="0"/>
    <x v="0"/>
    <s v="&lt;-- Vul hiernaast de juiste status en datum in."/>
    <s v=""/>
    <x v="0"/>
  </r>
  <r>
    <x v="78"/>
    <n v="31"/>
    <s v="Hoogspanning in gebouw"/>
    <x v="167"/>
    <s v="Periodieke inspectie en onderhoud noodverlichting HS_LS 1j"/>
    <s v="Arbeidsomstandighedenbesluit: art. 3.4"/>
    <m/>
    <n v="1"/>
    <s v="jaar"/>
    <s v="rapport"/>
    <s v="controle"/>
    <d v="2022-02-14T00:00:00"/>
    <n v="1"/>
    <x v="10"/>
    <x v="10"/>
    <x v="0"/>
    <s v="Energiegebouw T6"/>
    <m/>
    <x v="0"/>
    <s v="CLSK"/>
    <s v="CLSK"/>
    <s v="RVB-Z"/>
    <m/>
    <n v="0"/>
    <n v="1"/>
    <n v="0"/>
    <n v="0"/>
    <m/>
    <m/>
    <m/>
    <m/>
    <m/>
    <m/>
    <m/>
    <m/>
    <x v="0"/>
    <x v="0"/>
    <s v="&lt;-- Vul hiernaast de juiste status en datum in."/>
    <s v=""/>
    <x v="0"/>
  </r>
  <r>
    <x v="78"/>
    <n v="31"/>
    <s v="Hoogspanning in gebouw"/>
    <x v="168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2-02-14T00:00:00"/>
    <n v="1"/>
    <x v="10"/>
    <x v="10"/>
    <x v="0"/>
    <s v="Energiegebouw T6"/>
    <m/>
    <x v="0"/>
    <s v="CLSK"/>
    <s v="CLSK"/>
    <s v="RVB-Z"/>
    <m/>
    <n v="0"/>
    <n v="1"/>
    <n v="0"/>
    <n v="0"/>
    <m/>
    <m/>
    <m/>
    <m/>
    <m/>
    <m/>
    <m/>
    <m/>
    <x v="0"/>
    <x v="0"/>
    <s v="&lt;-- Vul hiernaast de juiste status en datum in."/>
    <s v=""/>
    <x v="0"/>
  </r>
  <r>
    <x v="79"/>
    <n v="31"/>
    <s v="Hoogspanning in gebouw"/>
    <x v="169"/>
    <s v="Periodieke inspectie en onderhoud noodverlichting HS_LS 1j"/>
    <s v="Arbeidsomstandighedenbesluit: art. 3.4"/>
    <m/>
    <n v="1"/>
    <s v="jaar"/>
    <s v="rapport"/>
    <s v="controle"/>
    <d v="2022-02-14T00:00:00"/>
    <n v="1"/>
    <x v="10"/>
    <x v="10"/>
    <x v="0"/>
    <s v="Transformatorgebouw T4"/>
    <m/>
    <x v="0"/>
    <s v="CLSK"/>
    <s v="CLSK"/>
    <s v="RVB-Z"/>
    <m/>
    <n v="0"/>
    <n v="1"/>
    <n v="0"/>
    <n v="0"/>
    <m/>
    <m/>
    <m/>
    <m/>
    <m/>
    <m/>
    <m/>
    <m/>
    <x v="0"/>
    <x v="0"/>
    <s v="&lt;-- Vul hiernaast de juiste status en datum in."/>
    <s v=""/>
    <x v="0"/>
  </r>
  <r>
    <x v="79"/>
    <n v="31"/>
    <s v="Hoogspanning in gebouw"/>
    <x v="170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2-02-14T00:00:00"/>
    <n v="1"/>
    <x v="10"/>
    <x v="10"/>
    <x v="0"/>
    <s v="Transformatorgebouw T4"/>
    <m/>
    <x v="0"/>
    <s v="CLSK"/>
    <s v="CLSK"/>
    <s v="RVB-Z"/>
    <m/>
    <n v="0"/>
    <n v="1"/>
    <n v="0"/>
    <n v="0"/>
    <m/>
    <m/>
    <m/>
    <m/>
    <m/>
    <m/>
    <m/>
    <m/>
    <x v="0"/>
    <x v="0"/>
    <s v="&lt;-- Vul hiernaast de juiste status en datum in."/>
    <s v=""/>
    <x v="0"/>
  </r>
  <r>
    <x v="80"/>
    <n v="31"/>
    <s v="Hoogspanning in gebouw"/>
    <x v="171"/>
    <s v="Periodieke inspectie en onderhoud noodverlichting HS_LS 1j"/>
    <s v="Arbeidsomstandighedenbesluit: art. 3.4"/>
    <m/>
    <n v="1"/>
    <s v="jaar"/>
    <s v="rapport"/>
    <s v="controle"/>
    <d v="2022-02-14T00:00:00"/>
    <n v="1"/>
    <x v="10"/>
    <x v="10"/>
    <x v="0"/>
    <s v="Transformatorgebouw T19"/>
    <m/>
    <x v="0"/>
    <s v="CLSK"/>
    <s v="CLSK"/>
    <s v="RVB-Z"/>
    <m/>
    <n v="0"/>
    <n v="1"/>
    <n v="0"/>
    <n v="0"/>
    <m/>
    <m/>
    <m/>
    <m/>
    <m/>
    <m/>
    <m/>
    <m/>
    <x v="0"/>
    <x v="0"/>
    <s v="&lt;-- Vul hiernaast de juiste status en datum in."/>
    <s v=""/>
    <x v="0"/>
  </r>
  <r>
    <x v="80"/>
    <n v="31"/>
    <s v="Hoogspanning in gebouw"/>
    <x v="172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2-02-14T00:00:00"/>
    <n v="1"/>
    <x v="10"/>
    <x v="10"/>
    <x v="0"/>
    <s v="Transformatorgebouw T19"/>
    <m/>
    <x v="0"/>
    <s v="CLSK"/>
    <s v="CLSK"/>
    <s v="RVB-Z"/>
    <m/>
    <n v="0"/>
    <n v="1"/>
    <n v="0"/>
    <n v="0"/>
    <m/>
    <m/>
    <m/>
    <m/>
    <m/>
    <m/>
    <m/>
    <m/>
    <x v="0"/>
    <x v="0"/>
    <s v="&lt;-- Vul hiernaast de juiste status en datum in."/>
    <s v=""/>
    <x v="0"/>
  </r>
  <r>
    <x v="81"/>
    <n v="31"/>
    <s v="Hoogspanning in gebouw"/>
    <x v="173"/>
    <s v="Periodieke inspectie en onderhoud noodverlichting HS_LS 1j"/>
    <s v="Arbeidsomstandighedenbesluit: art. 3.4"/>
    <m/>
    <n v="1"/>
    <s v="jaar"/>
    <s v="rapport"/>
    <s v="controle"/>
    <d v="2022-02-14T00:00:00"/>
    <n v="1"/>
    <x v="10"/>
    <x v="10"/>
    <x v="0"/>
    <s v="Transformatorgebouw T20"/>
    <m/>
    <x v="0"/>
    <s v="CLSK"/>
    <s v="CLSK"/>
    <s v="RVB-Z"/>
    <m/>
    <n v="0"/>
    <n v="1"/>
    <n v="0"/>
    <n v="0"/>
    <m/>
    <m/>
    <m/>
    <m/>
    <m/>
    <m/>
    <m/>
    <m/>
    <x v="0"/>
    <x v="0"/>
    <s v="&lt;-- Vul hiernaast de juiste status en datum in."/>
    <s v=""/>
    <x v="0"/>
  </r>
  <r>
    <x v="81"/>
    <n v="31"/>
    <s v="Hoogspanning in gebouw"/>
    <x v="174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2-02-14T00:00:00"/>
    <n v="1"/>
    <x v="10"/>
    <x v="10"/>
    <x v="0"/>
    <s v="Transformatorgebouw T20"/>
    <m/>
    <x v="0"/>
    <s v="CLSK"/>
    <s v="CLSK"/>
    <s v="RVB-Z"/>
    <m/>
    <n v="0"/>
    <n v="1"/>
    <n v="0"/>
    <n v="0"/>
    <m/>
    <m/>
    <m/>
    <m/>
    <m/>
    <m/>
    <m/>
    <m/>
    <x v="0"/>
    <x v="0"/>
    <s v="&lt;-- Vul hiernaast de juiste status en datum in."/>
    <s v=""/>
    <x v="0"/>
  </r>
  <r>
    <x v="82"/>
    <n v="31"/>
    <s v="Hoogspanning in gebouw"/>
    <x v="175"/>
    <s v="Periodieke inspectie en onderhoud noodverlichting HS_LS 1j"/>
    <s v="Arbeidsomstandighedenbesluit: art. 3.4"/>
    <m/>
    <n v="1"/>
    <s v="jaar"/>
    <s v="rapport"/>
    <s v="controle"/>
    <d v="2022-02-14T00:00:00"/>
    <n v="1"/>
    <x v="10"/>
    <x v="10"/>
    <x v="0"/>
    <s v="Transformatorgebouw TrA"/>
    <m/>
    <x v="0"/>
    <s v="CLSK"/>
    <s v="CLSK"/>
    <s v="RVB-Z"/>
    <m/>
    <n v="0"/>
    <n v="1"/>
    <n v="0"/>
    <n v="0"/>
    <m/>
    <m/>
    <m/>
    <m/>
    <m/>
    <m/>
    <m/>
    <m/>
    <x v="0"/>
    <x v="0"/>
    <s v="&lt;-- Vul hiernaast de juiste status en datum in."/>
    <s v=""/>
    <x v="0"/>
  </r>
  <r>
    <x v="82"/>
    <n v="31"/>
    <s v="Hoogspanning in gebouw"/>
    <x v="176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2-02-14T00:00:00"/>
    <n v="1"/>
    <x v="10"/>
    <x v="10"/>
    <x v="0"/>
    <s v="Transformatorgebouw TrA"/>
    <m/>
    <x v="0"/>
    <s v="CLSK"/>
    <s v="CLSK"/>
    <s v="RVB-Z"/>
    <m/>
    <n v="0"/>
    <n v="1"/>
    <n v="0"/>
    <n v="0"/>
    <m/>
    <m/>
    <m/>
    <m/>
    <m/>
    <m/>
    <m/>
    <m/>
    <x v="0"/>
    <x v="0"/>
    <s v="&lt;-- Vul hiernaast de juiste status en datum in."/>
    <s v=""/>
    <x v="0"/>
  </r>
  <r>
    <x v="83"/>
    <n v="31"/>
    <s v="Hoogspanning in gebouw"/>
    <x v="177"/>
    <s v="Periodieke inspectie en onderhoud noodverlichting HS_LS 1j"/>
    <s v="Arbeidsomstandighedenbesluit: art. 3.4"/>
    <m/>
    <n v="1"/>
    <s v="jaar"/>
    <s v="rapport"/>
    <s v="controle"/>
    <d v="2022-02-14T00:00:00"/>
    <n v="1"/>
    <x v="10"/>
    <x v="10"/>
    <x v="0"/>
    <s v="Transformatorgebouw TrB"/>
    <m/>
    <x v="0"/>
    <s v="CLSK"/>
    <s v="CLSK"/>
    <s v="RVB-Z"/>
    <m/>
    <n v="0"/>
    <n v="1"/>
    <n v="0"/>
    <n v="0"/>
    <m/>
    <m/>
    <m/>
    <m/>
    <m/>
    <m/>
    <m/>
    <m/>
    <x v="0"/>
    <x v="0"/>
    <s v="&lt;-- Vul hiernaast de juiste status en datum in."/>
    <s v=""/>
    <x v="0"/>
  </r>
  <r>
    <x v="83"/>
    <n v="31"/>
    <s v="Hoogspanning in gebouw"/>
    <x v="178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2-02-14T00:00:00"/>
    <n v="1"/>
    <x v="10"/>
    <x v="10"/>
    <x v="0"/>
    <s v="Transformatorgebouw TrB"/>
    <m/>
    <x v="0"/>
    <s v="CLSK"/>
    <s v="CLSK"/>
    <s v="RVB-Z"/>
    <m/>
    <n v="0"/>
    <n v="1"/>
    <n v="0"/>
    <n v="0"/>
    <m/>
    <m/>
    <m/>
    <m/>
    <m/>
    <m/>
    <m/>
    <m/>
    <x v="0"/>
    <x v="0"/>
    <s v="&lt;-- Vul hiernaast de juiste status en datum in."/>
    <s v=""/>
    <x v="0"/>
  </r>
  <r>
    <x v="84"/>
    <n v="31"/>
    <s v="Hoogspanning in gebouw"/>
    <x v="179"/>
    <s v="Periodieke inspectie en onderhoud noodverlichting HS_LS 1j"/>
    <s v="Arbeidsomstandighedenbesluit: art. 3.4"/>
    <m/>
    <n v="1"/>
    <s v="jaar"/>
    <s v="rapport"/>
    <s v="controle"/>
    <d v="2022-02-14T00:00:00"/>
    <n v="1"/>
    <x v="10"/>
    <x v="10"/>
    <x v="0"/>
    <s v="Transformatorgebouw TrD"/>
    <m/>
    <x v="0"/>
    <s v="CLSK"/>
    <s v="CLSK"/>
    <s v="RVB-Z"/>
    <m/>
    <n v="0"/>
    <n v="1"/>
    <n v="0"/>
    <n v="0"/>
    <m/>
    <m/>
    <m/>
    <m/>
    <m/>
    <m/>
    <m/>
    <m/>
    <x v="0"/>
    <x v="0"/>
    <s v="&lt;-- Vul hiernaast de juiste status en datum in."/>
    <s v=""/>
    <x v="0"/>
  </r>
  <r>
    <x v="84"/>
    <n v="31"/>
    <s v="Hoogspanning in gebouw"/>
    <x v="180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2-02-14T00:00:00"/>
    <n v="1"/>
    <x v="10"/>
    <x v="10"/>
    <x v="0"/>
    <s v="Transformatorgebouw TrD"/>
    <m/>
    <x v="0"/>
    <s v="CLSK"/>
    <s v="CLSK"/>
    <s v="RVB-Z"/>
    <m/>
    <n v="0"/>
    <n v="1"/>
    <n v="0"/>
    <n v="0"/>
    <m/>
    <m/>
    <m/>
    <m/>
    <m/>
    <m/>
    <m/>
    <m/>
    <x v="0"/>
    <x v="0"/>
    <s v="&lt;-- Vul hiernaast de juiste status en datum in."/>
    <s v=""/>
    <x v="0"/>
  </r>
  <r>
    <x v="85"/>
    <n v="31"/>
    <s v="Hoogspanning in gebouw"/>
    <x v="181"/>
    <s v="Periodieke inspectie en onderhoud noodverlichting HS_LS 1j"/>
    <s v="Arbeidsomstandighedenbesluit: art. 3.4"/>
    <m/>
    <n v="1"/>
    <s v="jaar"/>
    <s v="rapport"/>
    <s v="controle"/>
    <d v="2022-02-14T00:00:00"/>
    <n v="1"/>
    <x v="10"/>
    <x v="10"/>
    <x v="0"/>
    <s v="Transformatorgebouw T26"/>
    <m/>
    <x v="0"/>
    <s v="CLSK"/>
    <s v="CLSK"/>
    <s v="RVB-Z"/>
    <m/>
    <n v="0"/>
    <n v="1"/>
    <n v="0"/>
    <n v="0"/>
    <m/>
    <m/>
    <m/>
    <m/>
    <m/>
    <m/>
    <m/>
    <m/>
    <x v="0"/>
    <x v="0"/>
    <s v="&lt;-- Vul hiernaast de juiste status en datum in."/>
    <s v=""/>
    <x v="0"/>
  </r>
  <r>
    <x v="85"/>
    <n v="31"/>
    <s v="Hoogspanning in gebouw"/>
    <x v="182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2-02-14T00:00:00"/>
    <n v="1"/>
    <x v="10"/>
    <x v="10"/>
    <x v="0"/>
    <s v="Transformatorgebouw T26"/>
    <m/>
    <x v="0"/>
    <s v="CLSK"/>
    <s v="CLSK"/>
    <s v="RVB-Z"/>
    <m/>
    <n v="0"/>
    <n v="1"/>
    <n v="0"/>
    <n v="0"/>
    <m/>
    <m/>
    <m/>
    <m/>
    <m/>
    <m/>
    <m/>
    <m/>
    <x v="0"/>
    <x v="0"/>
    <s v="&lt;-- Vul hiernaast de juiste status en datum in."/>
    <s v=""/>
    <x v="0"/>
  </r>
  <r>
    <x v="86"/>
    <n v="31"/>
    <s v="Hoogspanning in gebouw"/>
    <x v="183"/>
    <s v="Periodieke inspectie en onderhoud noodverlichting HS_LS 1j"/>
    <s v="Arbeidsomstandighedenbesluit: art. 3.4"/>
    <m/>
    <n v="1"/>
    <s v="jaar"/>
    <s v="rapport"/>
    <s v="controle"/>
    <d v="2022-02-14T00:00:00"/>
    <n v="1"/>
    <x v="10"/>
    <x v="10"/>
    <x v="0"/>
    <s v="Transformatorgebouw TrF"/>
    <m/>
    <x v="0"/>
    <s v="CLSK"/>
    <s v="CLSK"/>
    <s v="RVB-Z"/>
    <m/>
    <n v="0"/>
    <n v="1"/>
    <n v="0"/>
    <n v="0"/>
    <m/>
    <m/>
    <m/>
    <m/>
    <m/>
    <m/>
    <m/>
    <m/>
    <x v="0"/>
    <x v="0"/>
    <s v="&lt;-- Vul hiernaast de juiste status en datum in."/>
    <s v=""/>
    <x v="0"/>
  </r>
  <r>
    <x v="86"/>
    <n v="31"/>
    <s v="Hoogspanning in gebouw"/>
    <x v="184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2-02-14T00:00:00"/>
    <n v="1"/>
    <x v="10"/>
    <x v="10"/>
    <x v="0"/>
    <s v="Transformatorgebouw TrF"/>
    <m/>
    <x v="0"/>
    <s v="CLSK"/>
    <s v="CLSK"/>
    <s v="RVB-Z"/>
    <m/>
    <n v="0"/>
    <n v="1"/>
    <n v="0"/>
    <n v="0"/>
    <m/>
    <m/>
    <m/>
    <m/>
    <m/>
    <m/>
    <m/>
    <m/>
    <x v="0"/>
    <x v="0"/>
    <s v="&lt;-- Vul hiernaast de juiste status en datum in."/>
    <s v=""/>
    <x v="0"/>
  </r>
  <r>
    <x v="87"/>
    <n v="31"/>
    <s v="Hoogspanning in gebouw"/>
    <x v="185"/>
    <s v="Periodieke inspectie en onderhoud noodverlichting HS_LS 1j"/>
    <s v="Arbeidsomstandighedenbesluit: art. 3.4"/>
    <m/>
    <n v="1"/>
    <s v="jaar"/>
    <s v="rapport"/>
    <s v="controle"/>
    <d v="2022-02-14T00:00:00"/>
    <n v="1"/>
    <x v="10"/>
    <x v="10"/>
    <x v="0"/>
    <s v="Transformatorgebouw TrG"/>
    <m/>
    <x v="0"/>
    <s v="CLSK"/>
    <s v="CLSK"/>
    <s v="RVB-Z"/>
    <m/>
    <n v="0"/>
    <n v="1"/>
    <n v="0"/>
    <n v="0"/>
    <m/>
    <m/>
    <m/>
    <m/>
    <m/>
    <m/>
    <m/>
    <m/>
    <x v="0"/>
    <x v="0"/>
    <s v="&lt;-- Vul hiernaast de juiste status en datum in."/>
    <s v=""/>
    <x v="0"/>
  </r>
  <r>
    <x v="87"/>
    <n v="31"/>
    <s v="Hoogspanning in gebouw"/>
    <x v="186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2-02-14T00:00:00"/>
    <n v="1"/>
    <x v="10"/>
    <x v="10"/>
    <x v="0"/>
    <s v="Transformatorgebouw TrG"/>
    <m/>
    <x v="0"/>
    <s v="CLSK"/>
    <s v="CLSK"/>
    <s v="RVB-Z"/>
    <m/>
    <n v="0"/>
    <n v="1"/>
    <n v="0"/>
    <n v="0"/>
    <m/>
    <m/>
    <m/>
    <m/>
    <m/>
    <m/>
    <m/>
    <m/>
    <x v="0"/>
    <x v="0"/>
    <s v="&lt;-- Vul hiernaast de juiste status en datum in."/>
    <s v=""/>
    <x v="0"/>
  </r>
  <r>
    <x v="88"/>
    <n v="31"/>
    <s v="Hoogspanning in gebouw"/>
    <x v="187"/>
    <s v="Periodieke inspectie en onderhoud noodverlichting HS_LS 1j"/>
    <s v="Arbeidsomstandighedenbesluit: art. 3.4"/>
    <m/>
    <n v="1"/>
    <s v="jaar"/>
    <s v="rapport"/>
    <s v="controle"/>
    <d v="2022-02-14T00:00:00"/>
    <n v="1"/>
    <x v="10"/>
    <x v="10"/>
    <x v="0"/>
    <s v="Transformatorgebouw TrH"/>
    <m/>
    <x v="0"/>
    <s v="CLSK"/>
    <s v="CLSK"/>
    <s v="RVB-Z"/>
    <m/>
    <n v="0"/>
    <n v="1"/>
    <n v="0"/>
    <n v="0"/>
    <m/>
    <m/>
    <m/>
    <m/>
    <m/>
    <m/>
    <m/>
    <m/>
    <x v="0"/>
    <x v="0"/>
    <s v="&lt;-- Vul hiernaast de juiste status en datum in."/>
    <s v=""/>
    <x v="0"/>
  </r>
  <r>
    <x v="88"/>
    <n v="31"/>
    <s v="Hoogspanning in gebouw"/>
    <x v="188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2-02-14T00:00:00"/>
    <n v="1"/>
    <x v="10"/>
    <x v="10"/>
    <x v="0"/>
    <s v="Transformatorgebouw TrH"/>
    <m/>
    <x v="0"/>
    <s v="CLSK"/>
    <s v="CLSK"/>
    <s v="RVB-Z"/>
    <m/>
    <n v="0"/>
    <n v="1"/>
    <n v="0"/>
    <n v="0"/>
    <m/>
    <m/>
    <m/>
    <m/>
    <m/>
    <m/>
    <m/>
    <m/>
    <x v="0"/>
    <x v="0"/>
    <s v="&lt;-- Vul hiernaast de juiste status en datum in."/>
    <s v=""/>
    <x v="0"/>
  </r>
  <r>
    <x v="89"/>
    <n v="31"/>
    <s v="Hoogspanning in gebouw"/>
    <x v="189"/>
    <s v="Periodieke inspectie en onderhoud noodverlichting HS_LS 1j"/>
    <s v="Arbeidsomstandighedenbesluit: art. 3.4"/>
    <m/>
    <n v="1"/>
    <s v="jaar"/>
    <s v="rapport"/>
    <s v="controle"/>
    <d v="2022-02-14T00:00:00"/>
    <n v="1"/>
    <x v="10"/>
    <x v="10"/>
    <x v="0"/>
    <s v="Transformatorgebouw Ti"/>
    <m/>
    <x v="0"/>
    <s v="CLSK"/>
    <s v="CLSK"/>
    <s v="RVB-Z"/>
    <m/>
    <n v="0"/>
    <n v="1"/>
    <n v="0"/>
    <n v="0"/>
    <m/>
    <m/>
    <m/>
    <m/>
    <m/>
    <m/>
    <m/>
    <m/>
    <x v="0"/>
    <x v="0"/>
    <s v="&lt;-- Vul hiernaast de juiste status en datum in."/>
    <s v=""/>
    <x v="0"/>
  </r>
  <r>
    <x v="89"/>
    <n v="31"/>
    <s v="Hoogspanning in gebouw"/>
    <x v="190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2-02-14T00:00:00"/>
    <n v="1"/>
    <x v="10"/>
    <x v="10"/>
    <x v="0"/>
    <s v="Transformatorgebouw Ti"/>
    <m/>
    <x v="0"/>
    <s v="CLSK"/>
    <s v="CLSK"/>
    <s v="RVB-Z"/>
    <m/>
    <n v="0"/>
    <n v="1"/>
    <n v="0"/>
    <n v="0"/>
    <m/>
    <m/>
    <m/>
    <m/>
    <m/>
    <m/>
    <m/>
    <m/>
    <x v="0"/>
    <x v="0"/>
    <s v="&lt;-- Vul hiernaast de juiste status en datum in."/>
    <s v=""/>
    <x v="0"/>
  </r>
  <r>
    <x v="90"/>
    <n v="31"/>
    <s v="Hoogspanning in gebouw"/>
    <x v="191"/>
    <s v="Periodieke inspectie en onderhoud noodverlichting HS_LS 1j"/>
    <s v="Arbeidsomstandighedenbesluit: art. 3.4"/>
    <m/>
    <n v="1"/>
    <s v="jaar"/>
    <s v="rapport"/>
    <s v="controle"/>
    <d v="2022-02-14T00:00:00"/>
    <n v="1"/>
    <x v="10"/>
    <x v="10"/>
    <x v="0"/>
    <s v="Transformatorgebouw TrJ"/>
    <m/>
    <x v="0"/>
    <s v="CLSK"/>
    <s v="CLSK"/>
    <s v="RVB-Z"/>
    <m/>
    <n v="0"/>
    <n v="1"/>
    <n v="0"/>
    <n v="0"/>
    <m/>
    <m/>
    <m/>
    <m/>
    <m/>
    <m/>
    <m/>
    <m/>
    <x v="0"/>
    <x v="0"/>
    <s v="&lt;-- Vul hiernaast de juiste status en datum in."/>
    <s v=""/>
    <x v="0"/>
  </r>
  <r>
    <x v="90"/>
    <n v="31"/>
    <s v="Hoogspanning in gebouw"/>
    <x v="192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2-02-14T00:00:00"/>
    <n v="1"/>
    <x v="10"/>
    <x v="10"/>
    <x v="0"/>
    <s v="Transformatorgebouw TrJ"/>
    <m/>
    <x v="0"/>
    <s v="CLSK"/>
    <s v="CLSK"/>
    <s v="RVB-Z"/>
    <m/>
    <n v="0"/>
    <n v="1"/>
    <n v="0"/>
    <n v="0"/>
    <m/>
    <m/>
    <m/>
    <m/>
    <m/>
    <m/>
    <m/>
    <m/>
    <x v="0"/>
    <x v="0"/>
    <s v="&lt;-- Vul hiernaast de juiste status en datum in."/>
    <s v=""/>
    <x v="0"/>
  </r>
  <r>
    <x v="91"/>
    <n v="31"/>
    <s v="Hoogspanning in gebouw"/>
    <x v="193"/>
    <s v="Periodieke inspectie en onderhoud noodverlichting HS_LS 1j"/>
    <s v="Arbeidsomstandighedenbesluit: art. 3.4"/>
    <m/>
    <n v="1"/>
    <s v="jaar"/>
    <s v="rapport"/>
    <s v="controle"/>
    <d v="2022-02-14T00:00:00"/>
    <n v="1"/>
    <x v="10"/>
    <x v="10"/>
    <x v="0"/>
    <s v="Transformatorgebouw TrK"/>
    <m/>
    <x v="0"/>
    <s v="CLSK"/>
    <s v="CLSK"/>
    <s v="RVB-Z"/>
    <m/>
    <n v="0"/>
    <n v="1"/>
    <n v="0"/>
    <n v="0"/>
    <m/>
    <m/>
    <m/>
    <m/>
    <m/>
    <m/>
    <m/>
    <m/>
    <x v="0"/>
    <x v="0"/>
    <s v="&lt;-- Vul hiernaast de juiste status en datum in."/>
    <s v=""/>
    <x v="0"/>
  </r>
  <r>
    <x v="91"/>
    <n v="31"/>
    <s v="Hoogspanning in gebouw"/>
    <x v="194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2-02-14T00:00:00"/>
    <n v="1"/>
    <x v="10"/>
    <x v="10"/>
    <x v="0"/>
    <s v="Transformatorgebouw TrK"/>
    <m/>
    <x v="0"/>
    <s v="CLSK"/>
    <s v="CLSK"/>
    <s v="RVB-Z"/>
    <m/>
    <n v="0"/>
    <n v="1"/>
    <n v="0"/>
    <n v="0"/>
    <m/>
    <m/>
    <m/>
    <m/>
    <m/>
    <m/>
    <m/>
    <m/>
    <x v="0"/>
    <x v="0"/>
    <s v="&lt;-- Vul hiernaast de juiste status en datum in."/>
    <s v=""/>
    <x v="0"/>
  </r>
  <r>
    <x v="92"/>
    <n v="31"/>
    <s v="Hoogspanning in gebouw"/>
    <x v="195"/>
    <s v="Periodieke inspectie en onderhoud noodverlichting HS_LS 1j"/>
    <s v="Arbeidsomstandighedenbesluit: art. 3.4"/>
    <m/>
    <n v="1"/>
    <s v="jaar"/>
    <s v="rapport"/>
    <s v="controle"/>
    <d v="2022-02-14T00:00:00"/>
    <n v="1"/>
    <x v="10"/>
    <x v="10"/>
    <x v="0"/>
    <s v="Transformatorgebouw TrL"/>
    <m/>
    <x v="0"/>
    <s v="CLSK"/>
    <s v="CLSK"/>
    <s v="RVB-Z"/>
    <m/>
    <n v="0"/>
    <n v="1"/>
    <n v="0"/>
    <n v="0"/>
    <m/>
    <m/>
    <m/>
    <m/>
    <m/>
    <m/>
    <m/>
    <m/>
    <x v="0"/>
    <x v="0"/>
    <s v="&lt;-- Vul hiernaast de juiste status en datum in."/>
    <s v=""/>
    <x v="0"/>
  </r>
  <r>
    <x v="92"/>
    <n v="31"/>
    <s v="Hoogspanning in gebouw"/>
    <x v="196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2-02-14T00:00:00"/>
    <n v="1"/>
    <x v="10"/>
    <x v="10"/>
    <x v="0"/>
    <s v="Transformatorgebouw TrL"/>
    <m/>
    <x v="0"/>
    <s v="CLSK"/>
    <s v="CLSK"/>
    <s v="RVB-Z"/>
    <m/>
    <n v="0"/>
    <n v="1"/>
    <n v="0"/>
    <n v="0"/>
    <m/>
    <m/>
    <m/>
    <m/>
    <m/>
    <m/>
    <m/>
    <m/>
    <x v="0"/>
    <x v="0"/>
    <s v="&lt;-- Vul hiernaast de juiste status en datum in."/>
    <s v=""/>
    <x v="0"/>
  </r>
  <r>
    <x v="93"/>
    <n v="31"/>
    <s v="Hoogspanning in gebouw"/>
    <x v="197"/>
    <s v="Periodieke inspectie en onderhoud noodverlichting HS_LS 1j"/>
    <s v="Arbeidsomstandighedenbesluit: art. 3.4"/>
    <m/>
    <n v="1"/>
    <s v="jaar"/>
    <s v="rapport"/>
    <s v="controle"/>
    <d v="2022-02-14T00:00:00"/>
    <n v="1"/>
    <x v="10"/>
    <x v="10"/>
    <x v="0"/>
    <s v="Transformatorgebouw TrM"/>
    <m/>
    <x v="0"/>
    <s v="CLSK"/>
    <s v="CLSK"/>
    <s v="RVB-Z"/>
    <m/>
    <n v="0"/>
    <n v="1"/>
    <n v="0"/>
    <n v="0"/>
    <m/>
    <m/>
    <m/>
    <m/>
    <m/>
    <m/>
    <m/>
    <m/>
    <x v="0"/>
    <x v="0"/>
    <s v="&lt;-- Vul hiernaast de juiste status en datum in."/>
    <s v=""/>
    <x v="0"/>
  </r>
  <r>
    <x v="93"/>
    <n v="31"/>
    <s v="Hoogspanning in gebouw"/>
    <x v="198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2-02-14T00:00:00"/>
    <n v="1"/>
    <x v="10"/>
    <x v="10"/>
    <x v="0"/>
    <s v="Transformatorgebouw TrM"/>
    <m/>
    <x v="0"/>
    <s v="CLSK"/>
    <s v="CLSK"/>
    <s v="RVB-Z"/>
    <m/>
    <n v="0"/>
    <n v="1"/>
    <n v="0"/>
    <n v="0"/>
    <m/>
    <m/>
    <m/>
    <m/>
    <m/>
    <m/>
    <m/>
    <m/>
    <x v="0"/>
    <x v="0"/>
    <s v="&lt;-- Vul hiernaast de juiste status en datum in."/>
    <s v=""/>
    <x v="0"/>
  </r>
  <r>
    <x v="94"/>
    <n v="31"/>
    <s v="Hoogspanning in gebouw"/>
    <x v="199"/>
    <s v="Periodieke inspectie en onderhoud noodverlichting HS_LS 1j"/>
    <s v="Arbeidsomstandighedenbesluit: art. 3.4"/>
    <m/>
    <n v="1"/>
    <s v="jaar"/>
    <s v="rapport"/>
    <s v="controle"/>
    <d v="2022-02-14T00:00:00"/>
    <n v="1"/>
    <x v="10"/>
    <x v="10"/>
    <x v="0"/>
    <s v="Transformatorgebouw TM1"/>
    <m/>
    <x v="0"/>
    <s v="CLSK"/>
    <s v="CLSK"/>
    <s v="RVB-Z"/>
    <m/>
    <n v="0"/>
    <n v="1"/>
    <n v="0"/>
    <n v="0"/>
    <m/>
    <m/>
    <m/>
    <m/>
    <m/>
    <m/>
    <m/>
    <m/>
    <x v="0"/>
    <x v="0"/>
    <s v="&lt;-- Vul hiernaast de juiste status en datum in."/>
    <s v=""/>
    <x v="0"/>
  </r>
  <r>
    <x v="94"/>
    <n v="31"/>
    <s v="Hoogspanning in gebouw"/>
    <x v="200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2-02-14T00:00:00"/>
    <n v="1"/>
    <x v="10"/>
    <x v="10"/>
    <x v="0"/>
    <s v="Transformatorgebouw TM1"/>
    <m/>
    <x v="0"/>
    <s v="CLSK"/>
    <s v="CLSK"/>
    <s v="RVB-Z"/>
    <m/>
    <n v="0"/>
    <n v="1"/>
    <n v="0"/>
    <n v="0"/>
    <m/>
    <m/>
    <m/>
    <m/>
    <m/>
    <m/>
    <m/>
    <m/>
    <x v="0"/>
    <x v="0"/>
    <s v="&lt;-- Vul hiernaast de juiste status en datum in."/>
    <s v=""/>
    <x v="0"/>
  </r>
  <r>
    <x v="95"/>
    <n v="31"/>
    <s v="Hoogspanning in gebouw"/>
    <x v="201"/>
    <s v="Periodieke inspectie en onderhoud noodverlichting HS_LS 1j"/>
    <s v="Arbeidsomstandighedenbesluit: art. 3.4"/>
    <m/>
    <n v="1"/>
    <s v="jaar"/>
    <s v="rapport"/>
    <s v="controle"/>
    <d v="2022-02-14T00:00:00"/>
    <n v="1"/>
    <x v="10"/>
    <x v="10"/>
    <x v="0"/>
    <s v="Transformatorgebouw T27"/>
    <m/>
    <x v="0"/>
    <s v="CLSK"/>
    <s v="CLSK"/>
    <s v="RVB-Z"/>
    <m/>
    <n v="0"/>
    <n v="1"/>
    <n v="0"/>
    <n v="0"/>
    <m/>
    <m/>
    <m/>
    <m/>
    <m/>
    <m/>
    <m/>
    <m/>
    <x v="0"/>
    <x v="0"/>
    <s v="&lt;-- Vul hiernaast de juiste status en datum in."/>
    <s v=""/>
    <x v="0"/>
  </r>
  <r>
    <x v="95"/>
    <n v="31"/>
    <s v="Hoogspanning in gebouw"/>
    <x v="202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2-02-14T00:00:00"/>
    <n v="1"/>
    <x v="10"/>
    <x v="10"/>
    <x v="0"/>
    <s v="Transformatorgebouw T27"/>
    <m/>
    <x v="0"/>
    <s v="CLSK"/>
    <s v="CLSK"/>
    <s v="RVB-Z"/>
    <m/>
    <n v="0"/>
    <n v="1"/>
    <n v="0"/>
    <n v="0"/>
    <m/>
    <m/>
    <m/>
    <m/>
    <m/>
    <m/>
    <m/>
    <m/>
    <x v="0"/>
    <x v="0"/>
    <s v="&lt;-- Vul hiernaast de juiste status en datum in."/>
    <s v=""/>
    <x v="0"/>
  </r>
  <r>
    <x v="96"/>
    <n v="31"/>
    <s v="Hoogspanning in gebouw"/>
    <x v="203"/>
    <s v="Periodieke inspectie en onderhoud noodverlichting HS_LS 1j"/>
    <s v="Arbeidsomstandighedenbesluit: art. 3.4"/>
    <m/>
    <n v="1"/>
    <s v="jaar"/>
    <s v="rapport"/>
    <s v="controle"/>
    <d v="2021-03-02T00:00:00"/>
    <n v="1"/>
    <x v="10"/>
    <x v="10"/>
    <x v="0"/>
    <s v="Transformatorgebouw TrO"/>
    <m/>
    <x v="0"/>
    <s v="CLSK"/>
    <s v="CLSK"/>
    <s v="RVB-Z"/>
    <s v="!"/>
    <n v="0"/>
    <n v="0"/>
    <n v="1"/>
    <n v="0"/>
    <n v="0"/>
    <m/>
    <m/>
    <m/>
    <m/>
    <m/>
    <m/>
    <m/>
    <x v="0"/>
    <x v="0"/>
    <s v="&lt;-- Vul hiernaast de juiste status en datum in."/>
    <s v=""/>
    <x v="0"/>
  </r>
  <r>
    <x v="96"/>
    <n v="31"/>
    <s v="Hoogspanning in gebouw"/>
    <x v="204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3-02T00:00:00"/>
    <n v="1"/>
    <x v="10"/>
    <x v="10"/>
    <x v="0"/>
    <s v="Transformatorgebouw TrO"/>
    <m/>
    <x v="0"/>
    <s v="CLSK"/>
    <s v="CLSK"/>
    <s v="RVB-Z"/>
    <s v="!"/>
    <n v="0"/>
    <n v="0"/>
    <n v="1"/>
    <n v="0"/>
    <n v="0"/>
    <m/>
    <m/>
    <m/>
    <m/>
    <m/>
    <m/>
    <m/>
    <x v="0"/>
    <x v="0"/>
    <s v="&lt;-- Vul hiernaast de juiste status en datum in."/>
    <s v=""/>
    <x v="0"/>
  </r>
  <r>
    <x v="97"/>
    <n v="31"/>
    <s v="Hoogspanning in gebouw"/>
    <x v="205"/>
    <s v="Periodieke inspectie en onderhoud noodverlichting HS_LS 1j"/>
    <s v="Arbeidsomstandighedenbesluit: art. 3.4"/>
    <m/>
    <n v="1"/>
    <s v="jaar"/>
    <s v="rapport"/>
    <s v="controle"/>
    <d v="2022-02-14T00:00:00"/>
    <n v="1"/>
    <x v="10"/>
    <x v="10"/>
    <x v="0"/>
    <s v="Transformatorgebouw TrP"/>
    <m/>
    <x v="0"/>
    <s v="CLSK"/>
    <s v="CLSK"/>
    <s v="RVB-Z"/>
    <m/>
    <n v="0"/>
    <n v="1"/>
    <n v="0"/>
    <n v="0"/>
    <m/>
    <m/>
    <m/>
    <m/>
    <m/>
    <m/>
    <m/>
    <m/>
    <x v="0"/>
    <x v="0"/>
    <s v="&lt;-- Vul hiernaast de juiste status en datum in."/>
    <s v=""/>
    <x v="0"/>
  </r>
  <r>
    <x v="97"/>
    <n v="31"/>
    <s v="Hoogspanning in gebouw"/>
    <x v="206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2-02-14T00:00:00"/>
    <n v="1"/>
    <x v="10"/>
    <x v="10"/>
    <x v="0"/>
    <s v="Transformatorgebouw TrP"/>
    <m/>
    <x v="0"/>
    <s v="CLSK"/>
    <s v="CLSK"/>
    <s v="RVB-Z"/>
    <m/>
    <n v="0"/>
    <n v="1"/>
    <n v="0"/>
    <n v="0"/>
    <m/>
    <m/>
    <m/>
    <m/>
    <m/>
    <m/>
    <m/>
    <m/>
    <x v="0"/>
    <x v="0"/>
    <s v="&lt;-- Vul hiernaast de juiste status en datum in."/>
    <s v=""/>
    <x v="0"/>
  </r>
  <r>
    <x v="98"/>
    <n v="31"/>
    <s v="Hoogspanning in gebouw"/>
    <x v="207"/>
    <s v="Periodieke inspectie en onderhoud noodverlichting HS_LS 1j"/>
    <s v="Arbeidsomstandighedenbesluit: art. 3.4"/>
    <m/>
    <n v="1"/>
    <s v="jaar"/>
    <s v="rapport"/>
    <s v="controle"/>
    <d v="2022-02-14T00:00:00"/>
    <n v="1"/>
    <x v="10"/>
    <x v="10"/>
    <x v="0"/>
    <s v="Transformatorgebouw TrQ"/>
    <m/>
    <x v="0"/>
    <s v="CLSK"/>
    <s v="CLSK"/>
    <s v="RVB-Z"/>
    <m/>
    <n v="0"/>
    <n v="1"/>
    <n v="0"/>
    <n v="0"/>
    <m/>
    <m/>
    <m/>
    <m/>
    <m/>
    <m/>
    <m/>
    <m/>
    <x v="0"/>
    <x v="0"/>
    <s v="&lt;-- Vul hiernaast de juiste status en datum in."/>
    <s v=""/>
    <x v="0"/>
  </r>
  <r>
    <x v="98"/>
    <n v="31"/>
    <s v="Hoogspanning in gebouw"/>
    <x v="208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2-02-14T00:00:00"/>
    <n v="1"/>
    <x v="10"/>
    <x v="10"/>
    <x v="0"/>
    <s v="Transformatorgebouw TrQ"/>
    <m/>
    <x v="0"/>
    <s v="CLSK"/>
    <s v="CLSK"/>
    <s v="RVB-Z"/>
    <m/>
    <n v="0"/>
    <n v="1"/>
    <n v="0"/>
    <n v="0"/>
    <m/>
    <m/>
    <m/>
    <m/>
    <m/>
    <m/>
    <m/>
    <m/>
    <x v="0"/>
    <x v="0"/>
    <s v="&lt;-- Vul hiernaast de juiste status en datum in."/>
    <s v=""/>
    <x v="0"/>
  </r>
  <r>
    <x v="99"/>
    <n v="31"/>
    <s v="Hoogspanning in gebouw"/>
    <x v="209"/>
    <s v="Periodieke inspectie en onderhoud noodverlichting HS_LS 1j"/>
    <s v="Arbeidsomstandighedenbesluit: art. 3.4"/>
    <m/>
    <n v="1"/>
    <s v="jaar"/>
    <s v="rapport"/>
    <s v="controle"/>
    <d v="2022-02-14T00:00:00"/>
    <n v="1"/>
    <x v="10"/>
    <x v="10"/>
    <x v="0"/>
    <s v="Transformatorgebouw T12A"/>
    <m/>
    <x v="0"/>
    <s v="CLSK"/>
    <s v="CLSK"/>
    <s v="RVB-Z"/>
    <m/>
    <n v="0"/>
    <n v="1"/>
    <n v="0"/>
    <n v="0"/>
    <m/>
    <m/>
    <m/>
    <m/>
    <m/>
    <m/>
    <m/>
    <m/>
    <x v="0"/>
    <x v="0"/>
    <s v="&lt;-- Vul hiernaast de juiste status en datum in."/>
    <s v=""/>
    <x v="0"/>
  </r>
  <r>
    <x v="99"/>
    <n v="31"/>
    <s v="Hoogspanning in gebouw"/>
    <x v="210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2-02-14T00:00:00"/>
    <n v="1"/>
    <x v="10"/>
    <x v="10"/>
    <x v="0"/>
    <s v="Transformatorgebouw T12A"/>
    <m/>
    <x v="0"/>
    <s v="CLSK"/>
    <s v="CLSK"/>
    <s v="RVB-Z"/>
    <m/>
    <n v="0"/>
    <n v="1"/>
    <n v="0"/>
    <n v="0"/>
    <m/>
    <m/>
    <m/>
    <m/>
    <m/>
    <m/>
    <m/>
    <m/>
    <x v="0"/>
    <x v="0"/>
    <s v="&lt;-- Vul hiernaast de juiste status en datum in."/>
    <s v=""/>
    <x v="0"/>
  </r>
  <r>
    <x v="100"/>
    <n v="31"/>
    <s v="Hoogspanning in gebouw"/>
    <x v="211"/>
    <s v="Periodieke inspectie en onderhoud noodverlichting HS_LS 1j"/>
    <s v="Arbeidsomstandighedenbesluit: art. 3.4"/>
    <m/>
    <n v="1"/>
    <s v="jaar"/>
    <s v="rapport"/>
    <s v="controle"/>
    <d v="2022-02-14T00:00:00"/>
    <n v="1"/>
    <x v="10"/>
    <x v="10"/>
    <x v="0"/>
    <s v="Opslagfaciliteit LCW"/>
    <m/>
    <x v="0"/>
    <s v="CLSK"/>
    <s v="CLSK"/>
    <s v="RVB-Z"/>
    <m/>
    <n v="0"/>
    <n v="1"/>
    <n v="0"/>
    <n v="0"/>
    <m/>
    <m/>
    <m/>
    <m/>
    <m/>
    <m/>
    <m/>
    <m/>
    <x v="0"/>
    <x v="0"/>
    <s v="&lt;-- Vul hiernaast de juiste status en datum in."/>
    <s v=""/>
    <x v="0"/>
  </r>
  <r>
    <x v="100"/>
    <n v="31"/>
    <s v="Hoogspanning in gebouw"/>
    <x v="212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2-02-14T00:00:00"/>
    <n v="1"/>
    <x v="10"/>
    <x v="10"/>
    <x v="0"/>
    <s v="Opslagfaciliteit LCW"/>
    <m/>
    <x v="0"/>
    <s v="CLSK"/>
    <s v="CLSK"/>
    <s v="RVB-Z"/>
    <m/>
    <n v="0"/>
    <n v="1"/>
    <n v="0"/>
    <n v="0"/>
    <m/>
    <m/>
    <m/>
    <m/>
    <m/>
    <m/>
    <m/>
    <m/>
    <x v="0"/>
    <x v="0"/>
    <s v="&lt;-- Vul hiernaast de juiste status en datum in."/>
    <s v=""/>
    <x v="0"/>
  </r>
  <r>
    <x v="101"/>
    <n v="31"/>
    <s v="Hoogspanning in gebouw"/>
    <x v="213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2-02-14T00:00:00"/>
    <n v="1"/>
    <x v="10"/>
    <x v="10"/>
    <x v="0"/>
    <s v="Transformatorgebouw T28"/>
    <m/>
    <x v="0"/>
    <s v="CLSK"/>
    <s v="CLSK"/>
    <s v="RVB-Z"/>
    <m/>
    <n v="0"/>
    <n v="1"/>
    <n v="0"/>
    <n v="0"/>
    <m/>
    <m/>
    <m/>
    <m/>
    <m/>
    <m/>
    <m/>
    <m/>
    <x v="0"/>
    <x v="0"/>
    <s v="&lt;-- Vul hiernaast de juiste status en datum in."/>
    <s v=""/>
    <x v="0"/>
  </r>
  <r>
    <x v="102"/>
    <n v="31"/>
    <s v="Hoogspanning in gebouw"/>
    <x v="214"/>
    <s v="Periodieke inspectie en onderhoud Hoogspanning_Laagspanning 8j"/>
    <s v="Arbeidsomstandighedenbesluit: art. 3.4 / Bouwbesluit 2012: art. 6.8 =&gt; NEN 1010, NEN-EN-IEC 61936-1, NEN-EN 50522"/>
    <m/>
    <n v="8"/>
    <s v="jaar"/>
    <s v="rapport"/>
    <s v="inspectie en onderhoud"/>
    <d v="2015-09-06T00:00:00"/>
    <n v="1"/>
    <x v="10"/>
    <x v="10"/>
    <x v="0"/>
    <s v="Transformatorgebouw T15"/>
    <m/>
    <x v="0"/>
    <s v="CLSK"/>
    <s v="CLSK"/>
    <s v="RVB-Z"/>
    <m/>
    <m/>
    <m/>
    <m/>
    <m/>
    <m/>
    <m/>
    <n v="0"/>
    <n v="0"/>
    <n v="1"/>
    <n v="0"/>
    <n v="0"/>
    <m/>
    <x v="0"/>
    <x v="0"/>
    <s v="&lt;-- Vul hiernaast de juiste status en datum in."/>
    <s v=""/>
    <x v="0"/>
  </r>
  <r>
    <x v="102"/>
    <n v="31"/>
    <s v="Hoogspanning in gebouw"/>
    <x v="215"/>
    <s v="Periodieke inspectie en onderhoud noodverlichting HS_LS 1j"/>
    <s v="Arbeidsomstandighedenbesluit: art. 3.4"/>
    <m/>
    <n v="1"/>
    <s v="jaar"/>
    <s v="rapport"/>
    <s v="controle"/>
    <d v="2022-02-14T00:00:00"/>
    <n v="1"/>
    <x v="10"/>
    <x v="10"/>
    <x v="0"/>
    <s v="Transformatorgebouw T15"/>
    <m/>
    <x v="0"/>
    <s v="CLSK"/>
    <s v="CLSK"/>
    <s v="RVB-Z"/>
    <m/>
    <n v="0"/>
    <n v="1"/>
    <n v="0"/>
    <n v="0"/>
    <m/>
    <m/>
    <m/>
    <m/>
    <m/>
    <m/>
    <m/>
    <m/>
    <x v="0"/>
    <x v="0"/>
    <s v="&lt;-- Vul hiernaast de juiste status en datum in."/>
    <s v=""/>
    <x v="0"/>
  </r>
  <r>
    <x v="102"/>
    <n v="31"/>
    <s v="Hoogspanning in gebouw"/>
    <x v="216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2-02-14T00:00:00"/>
    <n v="1"/>
    <x v="10"/>
    <x v="10"/>
    <x v="0"/>
    <s v="Transformatorgebouw T15"/>
    <m/>
    <x v="0"/>
    <s v="CLSK"/>
    <s v="CLSK"/>
    <s v="RVB-Z"/>
    <m/>
    <n v="0"/>
    <n v="1"/>
    <n v="0"/>
    <n v="0"/>
    <m/>
    <m/>
    <m/>
    <m/>
    <m/>
    <m/>
    <m/>
    <m/>
    <x v="0"/>
    <x v="0"/>
    <s v="&lt;-- Vul hiernaast de juiste status en datum in."/>
    <s v=""/>
    <x v="0"/>
  </r>
  <r>
    <x v="103"/>
    <n v="31"/>
    <s v="Hoogspanning in gebouw"/>
    <x v="217"/>
    <s v="Periodieke inspectie en onderhoud noodverlichting HS_LS 1j"/>
    <s v="Arbeidsomstandighedenbesluit: art. 3.4"/>
    <m/>
    <n v="1"/>
    <s v="jaar"/>
    <s v="rapport"/>
    <s v="controle"/>
    <d v="2022-02-14T00:00:00"/>
    <n v="1"/>
    <x v="10"/>
    <x v="10"/>
    <x v="0"/>
    <s v="Werkplaats en Klimaatkamer"/>
    <m/>
    <x v="0"/>
    <s v="CLSK"/>
    <s v="CLSK"/>
    <s v="RVB-Z"/>
    <m/>
    <n v="0"/>
    <n v="1"/>
    <n v="0"/>
    <n v="0"/>
    <m/>
    <m/>
    <m/>
    <m/>
    <m/>
    <m/>
    <m/>
    <m/>
    <x v="0"/>
    <x v="0"/>
    <s v="&lt;-- Vul hiernaast de juiste status en datum in."/>
    <s v=""/>
    <x v="0"/>
  </r>
  <r>
    <x v="103"/>
    <n v="31"/>
    <s v="Hoogspanning in gebouw"/>
    <x v="218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2-02-14T00:00:00"/>
    <n v="1"/>
    <x v="10"/>
    <x v="10"/>
    <x v="0"/>
    <s v="Werkplaats en Klimaatkamer"/>
    <m/>
    <x v="0"/>
    <s v="CLSK"/>
    <s v="CLSK"/>
    <s v="RVB-Z"/>
    <m/>
    <n v="0"/>
    <n v="1"/>
    <n v="0"/>
    <n v="0"/>
    <m/>
    <m/>
    <m/>
    <m/>
    <m/>
    <m/>
    <m/>
    <m/>
    <x v="0"/>
    <x v="0"/>
    <s v="&lt;-- Vul hiernaast de juiste status en datum in."/>
    <s v=""/>
    <x v="0"/>
  </r>
  <r>
    <x v="104"/>
    <n v="31"/>
    <s v="Hoogspanning in gebouw"/>
    <x v="219"/>
    <s v="Periodieke inspectie en onderhoud noodverlichting HS_LS 1j"/>
    <s v="Arbeidsomstandighedenbesluit: art. 3.4"/>
    <m/>
    <n v="1"/>
    <s v="jaar"/>
    <s v="rapport"/>
    <s v="controle"/>
    <d v="2022-02-14T00:00:00"/>
    <n v="1"/>
    <x v="10"/>
    <x v="10"/>
    <x v="0"/>
    <s v="Avionica"/>
    <m/>
    <x v="0"/>
    <s v="CLSK"/>
    <s v="CLSK"/>
    <s v="RVB-Z"/>
    <m/>
    <n v="0"/>
    <n v="1"/>
    <n v="0"/>
    <n v="0"/>
    <m/>
    <m/>
    <m/>
    <m/>
    <m/>
    <m/>
    <m/>
    <m/>
    <x v="0"/>
    <x v="0"/>
    <s v="&lt;-- Vul hiernaast de juiste status en datum in."/>
    <s v=""/>
    <x v="0"/>
  </r>
  <r>
    <x v="104"/>
    <n v="31"/>
    <s v="Hoogspanning in gebouw"/>
    <x v="220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2-02-14T00:00:00"/>
    <n v="1"/>
    <x v="10"/>
    <x v="10"/>
    <x v="0"/>
    <s v="Avionica"/>
    <m/>
    <x v="0"/>
    <s v="CLSK"/>
    <s v="CLSK"/>
    <s v="RVB-Z"/>
    <m/>
    <n v="0"/>
    <n v="1"/>
    <n v="0"/>
    <n v="0"/>
    <m/>
    <m/>
    <m/>
    <m/>
    <m/>
    <m/>
    <m/>
    <m/>
    <x v="0"/>
    <x v="0"/>
    <s v="&lt;-- Vul hiernaast de juiste status en datum in."/>
    <s v=""/>
    <x v="0"/>
  </r>
  <r>
    <x v="105"/>
    <n v="31"/>
    <s v="Hoogspanning in gebouw"/>
    <x v="221"/>
    <s v="Periodieke inspectie en onderhoud noodverlichting HS_LS 1j"/>
    <s v="Arbeidsomstandighedenbesluit: art. 3.4"/>
    <m/>
    <n v="1"/>
    <s v="jaar"/>
    <s v="rapport"/>
    <s v="controle"/>
    <d v="2022-02-14T00:00:00"/>
    <n v="1"/>
    <x v="10"/>
    <x v="10"/>
    <x v="0"/>
    <s v="Inkoop Electra"/>
    <m/>
    <x v="0"/>
    <s v="CLSK"/>
    <s v="CLSK"/>
    <s v="RVB-Z"/>
    <m/>
    <n v="0"/>
    <n v="1"/>
    <n v="0"/>
    <n v="0"/>
    <m/>
    <m/>
    <m/>
    <m/>
    <m/>
    <m/>
    <m/>
    <m/>
    <x v="0"/>
    <x v="0"/>
    <s v="&lt;-- Vul hiernaast de juiste status en datum in."/>
    <s v=""/>
    <x v="0"/>
  </r>
  <r>
    <x v="105"/>
    <n v="31"/>
    <s v="Hoogspanning in gebouw"/>
    <x v="222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2-02-14T00:00:00"/>
    <n v="1"/>
    <x v="10"/>
    <x v="10"/>
    <x v="0"/>
    <s v="Inkoop Electra"/>
    <m/>
    <x v="0"/>
    <s v="CLSK"/>
    <s v="CLSK"/>
    <s v="RVB-Z"/>
    <m/>
    <n v="0"/>
    <n v="1"/>
    <n v="0"/>
    <n v="0"/>
    <m/>
    <m/>
    <m/>
    <m/>
    <m/>
    <m/>
    <m/>
    <m/>
    <x v="0"/>
    <x v="0"/>
    <s v="&lt;-- Vul hiernaast de juiste status en datum in."/>
    <s v=""/>
    <x v="0"/>
  </r>
  <r>
    <x v="106"/>
    <n v="31"/>
    <s v="Hoogspanning in gebouw"/>
    <x v="223"/>
    <s v="Periodieke inspectie en onderhoud noodverlichting HS_LS 1j"/>
    <s v="Arbeidsomstandighedenbesluit: art. 3.4"/>
    <m/>
    <n v="1"/>
    <s v="jaar"/>
    <s v="rapport"/>
    <s v="controle"/>
    <d v="2022-02-14T00:00:00"/>
    <n v="1"/>
    <x v="10"/>
    <x v="10"/>
    <x v="0"/>
    <s v="Inkoop Electra"/>
    <m/>
    <x v="0"/>
    <s v="CLSK"/>
    <s v="CLSK"/>
    <s v="RVB-Z"/>
    <m/>
    <n v="0"/>
    <n v="1"/>
    <n v="0"/>
    <n v="0"/>
    <m/>
    <m/>
    <m/>
    <m/>
    <m/>
    <m/>
    <m/>
    <m/>
    <x v="0"/>
    <x v="0"/>
    <s v="&lt;-- Vul hiernaast de juiste status en datum in."/>
    <s v=""/>
    <x v="0"/>
  </r>
  <r>
    <x v="106"/>
    <n v="31"/>
    <s v="Hoogspanning in gebouw"/>
    <x v="224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2-02-14T00:00:00"/>
    <n v="1"/>
    <x v="10"/>
    <x v="10"/>
    <x v="0"/>
    <s v="Inkoop Electra"/>
    <m/>
    <x v="0"/>
    <s v="CLSK"/>
    <s v="CLSK"/>
    <s v="RVB-Z"/>
    <m/>
    <n v="0"/>
    <n v="1"/>
    <n v="0"/>
    <n v="0"/>
    <m/>
    <m/>
    <m/>
    <m/>
    <m/>
    <m/>
    <m/>
    <m/>
    <x v="0"/>
    <x v="0"/>
    <s v="&lt;-- Vul hiernaast de juiste status en datum in."/>
    <s v=""/>
    <x v="0"/>
  </r>
  <r>
    <x v="107"/>
    <n v="31"/>
    <s v="Hoogspanning in gebouw"/>
    <x v="225"/>
    <s v="Periodieke inspectie en onderhoud noodverlichting HS_LS 1j"/>
    <s v="Arbeidsomstandighedenbesluit: art. 3.4"/>
    <m/>
    <n v="1"/>
    <s v="jaar"/>
    <s v="rapport"/>
    <s v="controle"/>
    <d v="2022-02-14T00:00:00"/>
    <n v="1"/>
    <x v="10"/>
    <x v="10"/>
    <x v="0"/>
    <s v="Transformatorgebouw T34"/>
    <m/>
    <x v="0"/>
    <s v="CLSK"/>
    <s v="CLSK"/>
    <s v="RVB-Z"/>
    <m/>
    <n v="0"/>
    <n v="1"/>
    <n v="0"/>
    <n v="0"/>
    <m/>
    <m/>
    <m/>
    <m/>
    <m/>
    <m/>
    <m/>
    <m/>
    <x v="0"/>
    <x v="0"/>
    <s v="&lt;-- Vul hiernaast de juiste status en datum in."/>
    <s v=""/>
    <x v="0"/>
  </r>
  <r>
    <x v="107"/>
    <n v="31"/>
    <s v="Hoogspanning in gebouw"/>
    <x v="226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2-02-14T00:00:00"/>
    <n v="1"/>
    <x v="10"/>
    <x v="10"/>
    <x v="0"/>
    <s v="Transformatorgebouw T34"/>
    <m/>
    <x v="0"/>
    <s v="CLSK"/>
    <s v="CLSK"/>
    <s v="RVB-Z"/>
    <m/>
    <n v="0"/>
    <n v="1"/>
    <n v="0"/>
    <n v="0"/>
    <m/>
    <m/>
    <m/>
    <m/>
    <m/>
    <m/>
    <m/>
    <m/>
    <x v="0"/>
    <x v="0"/>
    <s v="&lt;-- Vul hiernaast de juiste status en datum in."/>
    <s v=""/>
    <x v="0"/>
  </r>
  <r>
    <x v="108"/>
    <n v="31"/>
    <s v="Hoogspanning in gebouw"/>
    <x v="227"/>
    <s v="Periodieke inspectie en onderhoud Hoogspanning_Laagspanning 8j"/>
    <s v="Arbeidsomstandighedenbesluit: art. 3.4 / Bouwbesluit 2012: art. 6.8 =&gt; NEN 1010, NEN-EN-IEC 61936-1, NEN-EN 50522"/>
    <m/>
    <n v="8"/>
    <s v="jaar"/>
    <s v="rapport"/>
    <s v="inspectie en onderhoud"/>
    <d v="2015-12-03T00:00:00"/>
    <n v="1"/>
    <x v="11"/>
    <x v="11"/>
    <x v="0"/>
    <s v="Transformator T14 , Houtopslag"/>
    <m/>
    <x v="0"/>
    <s v="CLSK"/>
    <s v="CLSK"/>
    <s v="RVB-Z"/>
    <m/>
    <m/>
    <m/>
    <m/>
    <m/>
    <m/>
    <m/>
    <m/>
    <m/>
    <m/>
    <n v="0"/>
    <n v="0"/>
    <n v="1"/>
    <x v="0"/>
    <x v="0"/>
    <s v="&lt;-- Vul hiernaast de juiste status en datum in."/>
    <s v=""/>
    <x v="0"/>
  </r>
  <r>
    <x v="108"/>
    <n v="31"/>
    <s v="Hoogspanning in gebouw"/>
    <x v="228"/>
    <s v="Periodieke inspectie en onderhoud noodverlichting HS_LS 1j"/>
    <s v="Arbeidsomstandighedenbesluit: art. 3.4"/>
    <m/>
    <n v="1"/>
    <s v="jaar"/>
    <s v="rapport"/>
    <s v="controle"/>
    <d v="2021-07-12T00:00:00"/>
    <n v="1"/>
    <x v="11"/>
    <x v="11"/>
    <x v="0"/>
    <s v="Transformator T14 , Houtopslag"/>
    <m/>
    <x v="0"/>
    <s v="CLSK"/>
    <s v="CLSK"/>
    <s v="RVB-Z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108"/>
    <n v="31"/>
    <s v="Hoogspanning in gebouw"/>
    <x v="229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7-12T00:00:00"/>
    <n v="1"/>
    <x v="11"/>
    <x v="11"/>
    <x v="0"/>
    <s v="Transformator T14 , Houtopslag"/>
    <m/>
    <x v="0"/>
    <s v="CLSK"/>
    <s v="CLSK"/>
    <s v="RVB-Z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109"/>
    <n v="31"/>
    <s v="Hoogspanning in gebouw"/>
    <x v="230"/>
    <s v="Periodieke inspectie en onderhoud noodverlichting HS_LS 1j"/>
    <s v="Arbeidsomstandighedenbesluit: art. 3.4"/>
    <m/>
    <n v="1"/>
    <s v="jaar"/>
    <s v="rapport"/>
    <s v="controle"/>
    <d v="2021-11-03T00:00:00"/>
    <n v="1"/>
    <x v="11"/>
    <x v="11"/>
    <x v="0"/>
    <s v="Verkeerstoren , Transformator T20"/>
    <m/>
    <x v="0"/>
    <s v="CLSK"/>
    <s v="CLSK"/>
    <s v="RVB-Z"/>
    <s v="!"/>
    <m/>
    <m/>
    <m/>
    <m/>
    <m/>
    <m/>
    <m/>
    <m/>
    <n v="0"/>
    <n v="0"/>
    <n v="1"/>
    <n v="0"/>
    <x v="0"/>
    <x v="0"/>
    <s v="&lt;-- Vul hiernaast de juiste status en datum in."/>
    <s v=""/>
    <x v="0"/>
  </r>
  <r>
    <x v="109"/>
    <n v="31"/>
    <s v="Hoogspanning in gebouw"/>
    <x v="231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11-03T00:00:00"/>
    <n v="1"/>
    <x v="11"/>
    <x v="11"/>
    <x v="0"/>
    <s v="Verkeerstoren , Transformator T20"/>
    <m/>
    <x v="0"/>
    <s v="CLSK"/>
    <s v="CLSK"/>
    <s v="RVB-Z"/>
    <s v="!"/>
    <m/>
    <m/>
    <m/>
    <m/>
    <m/>
    <m/>
    <m/>
    <m/>
    <n v="0"/>
    <n v="0"/>
    <n v="1"/>
    <n v="0"/>
    <x v="0"/>
    <x v="0"/>
    <s v="&lt;-- Vul hiernaast de juiste status en datum in."/>
    <s v=""/>
    <x v="0"/>
  </r>
  <r>
    <x v="110"/>
    <n v="31"/>
    <s v="Hoogspanning in gebouw"/>
    <x v="232"/>
    <s v="Periodieke inspectie en onderhoud noodverlichting HS_LS 1j"/>
    <s v="Arbeidsomstandighedenbesluit: art. 3.4"/>
    <m/>
    <n v="1"/>
    <s v="jaar"/>
    <s v="rapport"/>
    <s v="controle"/>
    <d v="2021-11-03T00:00:00"/>
    <n v="1"/>
    <x v="11"/>
    <x v="11"/>
    <x v="0"/>
    <s v="Installatiegebouw TACAN , Trafo T13"/>
    <m/>
    <x v="0"/>
    <s v="CLSK"/>
    <s v="CLSK"/>
    <s v="RVB-Z"/>
    <s v="!"/>
    <m/>
    <m/>
    <m/>
    <m/>
    <m/>
    <m/>
    <m/>
    <m/>
    <n v="0"/>
    <n v="0"/>
    <n v="1"/>
    <n v="0"/>
    <x v="0"/>
    <x v="0"/>
    <s v="&lt;-- Vul hiernaast de juiste status en datum in."/>
    <s v=""/>
    <x v="0"/>
  </r>
  <r>
    <x v="110"/>
    <n v="31"/>
    <s v="Hoogspanning in gebouw"/>
    <x v="233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11-03T00:00:00"/>
    <n v="1"/>
    <x v="11"/>
    <x v="11"/>
    <x v="0"/>
    <s v="Installatiegebouw TACAN , Trafo T13"/>
    <m/>
    <x v="0"/>
    <s v="CLSK"/>
    <s v="CLSK"/>
    <s v="RVB-Z"/>
    <s v="!"/>
    <m/>
    <m/>
    <m/>
    <m/>
    <m/>
    <m/>
    <m/>
    <m/>
    <n v="0"/>
    <n v="0"/>
    <n v="1"/>
    <n v="0"/>
    <x v="0"/>
    <x v="0"/>
    <s v="&lt;-- Vul hiernaast de juiste status en datum in."/>
    <s v=""/>
    <x v="0"/>
  </r>
  <r>
    <x v="111"/>
    <n v="31"/>
    <s v="Hoogspanning in gebouw"/>
    <x v="234"/>
    <s v="Periodieke inspectie en onderhoud noodverlichting HS_LS 1j"/>
    <s v="Arbeidsomstandighedenbesluit: art. 3.4"/>
    <m/>
    <n v="1"/>
    <s v="jaar"/>
    <s v="rapport"/>
    <s v="controle"/>
    <d v="2021-07-12T00:00:00"/>
    <n v="1"/>
    <x v="11"/>
    <x v="11"/>
    <x v="0"/>
    <s v="1e Inkoopstation HSP"/>
    <m/>
    <x v="0"/>
    <s v="CLSK"/>
    <s v="CLSK"/>
    <s v="RVB-Z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111"/>
    <n v="31"/>
    <s v="Hoogspanning in gebouw"/>
    <x v="235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7-12T00:00:00"/>
    <n v="1"/>
    <x v="11"/>
    <x v="11"/>
    <x v="0"/>
    <s v="1e Inkoopstation HSP"/>
    <m/>
    <x v="0"/>
    <s v="CLSK"/>
    <s v="CLSK"/>
    <s v="RVB-Z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112"/>
    <n v="31"/>
    <s v="Hoogspanning in gebouw"/>
    <x v="236"/>
    <s v="Periodieke inspectie en onderhoud noodverlichting HS_LS 1j"/>
    <s v="Arbeidsomstandighedenbesluit: art. 3.4"/>
    <m/>
    <n v="1"/>
    <s v="jaar"/>
    <s v="rapport"/>
    <s v="controle"/>
    <d v="2021-07-12T00:00:00"/>
    <n v="1"/>
    <x v="11"/>
    <x v="11"/>
    <x v="0"/>
    <s v="Trafo T36 (bij 350)"/>
    <m/>
    <x v="0"/>
    <s v="CLSK"/>
    <s v="CLSK"/>
    <s v="RVB-Z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112"/>
    <n v="31"/>
    <s v="Hoogspanning in gebouw"/>
    <x v="237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7-12T00:00:00"/>
    <n v="1"/>
    <x v="11"/>
    <x v="11"/>
    <x v="0"/>
    <s v="Trafo T36 (bij 350)"/>
    <m/>
    <x v="0"/>
    <s v="CLSK"/>
    <s v="CLSK"/>
    <s v="RVB-Z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113"/>
    <n v="31"/>
    <s v="Hoogspanning in gebouw"/>
    <x v="238"/>
    <s v="Periodieke inspectie en onderhoud noodverlichting HS_LS 1j"/>
    <s v="Arbeidsomstandighedenbesluit: art. 3.4"/>
    <m/>
    <n v="1"/>
    <s v="jaar"/>
    <s v="rapport"/>
    <s v="controle"/>
    <d v="2021-11-03T00:00:00"/>
    <n v="1"/>
    <x v="11"/>
    <x v="11"/>
    <x v="0"/>
    <s v="2e Inkoopstation HSP"/>
    <m/>
    <x v="0"/>
    <s v="CLSK"/>
    <s v="CLSK"/>
    <s v="RVB-Z"/>
    <s v="!"/>
    <m/>
    <m/>
    <m/>
    <m/>
    <m/>
    <m/>
    <m/>
    <m/>
    <n v="0"/>
    <n v="0"/>
    <n v="1"/>
    <n v="0"/>
    <x v="0"/>
    <x v="0"/>
    <s v="&lt;-- Vul hiernaast de juiste status en datum in."/>
    <s v=""/>
    <x v="0"/>
  </r>
  <r>
    <x v="113"/>
    <n v="31"/>
    <s v="Hoogspanning in gebouw"/>
    <x v="239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11-03T00:00:00"/>
    <n v="1"/>
    <x v="11"/>
    <x v="11"/>
    <x v="0"/>
    <s v="2e Inkoopstation HSP"/>
    <m/>
    <x v="0"/>
    <s v="CLSK"/>
    <s v="CLSK"/>
    <s v="RVB-Z"/>
    <s v="!"/>
    <m/>
    <m/>
    <m/>
    <m/>
    <m/>
    <m/>
    <m/>
    <m/>
    <n v="0"/>
    <n v="0"/>
    <n v="1"/>
    <n v="0"/>
    <x v="0"/>
    <x v="0"/>
    <s v="&lt;-- Vul hiernaast de juiste status en datum in."/>
    <s v=""/>
    <x v="0"/>
  </r>
  <r>
    <x v="114"/>
    <n v="31"/>
    <s v="Hoogspanning in gebouw"/>
    <x v="240"/>
    <s v="Periodieke inspectie en onderhoud noodverlichting HS_LS 1j"/>
    <s v="Arbeidsomstandighedenbesluit: art. 3.4"/>
    <m/>
    <n v="1"/>
    <s v="jaar"/>
    <s v="rapport"/>
    <s v="controle"/>
    <d v="2021-07-12T00:00:00"/>
    <n v="1"/>
    <x v="11"/>
    <x v="11"/>
    <x v="0"/>
    <s v="Bedrijfsrestaurant , Transformator T8"/>
    <m/>
    <x v="0"/>
    <s v="CLSK"/>
    <s v="CLSK"/>
    <s v="RVB-Z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114"/>
    <n v="31"/>
    <s v="Hoogspanning in gebouw"/>
    <x v="241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7-12T00:00:00"/>
    <n v="1"/>
    <x v="11"/>
    <x v="11"/>
    <x v="0"/>
    <s v="Bedrijfsrestaurant , Transformator T8"/>
    <m/>
    <x v="0"/>
    <s v="CLSK"/>
    <s v="CLSK"/>
    <s v="RVB-Z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115"/>
    <n v="31"/>
    <s v="Hoogspanning in gebouw"/>
    <x v="242"/>
    <s v="Periodieke inspectie en onderhoud noodverlichting HS_LS 1j"/>
    <s v="Arbeidsomstandighedenbesluit: art. 3.4"/>
    <m/>
    <n v="1"/>
    <s v="jaar"/>
    <s v="rapport"/>
    <s v="controle"/>
    <d v="2021-07-12T00:00:00"/>
    <n v="1"/>
    <x v="11"/>
    <x v="11"/>
    <x v="0"/>
    <s v="Trafo T39 (bij 496)"/>
    <m/>
    <x v="0"/>
    <s v="CLSK"/>
    <s v="CLSK"/>
    <s v="RVB-Z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115"/>
    <n v="31"/>
    <s v="Hoogspanning in gebouw"/>
    <x v="243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7-12T00:00:00"/>
    <n v="1"/>
    <x v="11"/>
    <x v="11"/>
    <x v="0"/>
    <s v="Trafo T39 (bij 496)"/>
    <m/>
    <x v="0"/>
    <s v="CLSK"/>
    <s v="CLSK"/>
    <s v="RVB-Z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116"/>
    <n v="31"/>
    <s v="Hoogspanning in gebouw"/>
    <x v="244"/>
    <s v="Periodieke inspectie en onderhoud noodverlichting HS_LS 1j"/>
    <s v="Arbeidsomstandighedenbesluit: art. 3.4"/>
    <m/>
    <n v="1"/>
    <s v="jaar"/>
    <s v="rapport"/>
    <s v="controle"/>
    <d v="2021-07-12T00:00:00"/>
    <n v="1"/>
    <x v="11"/>
    <x v="11"/>
    <x v="0"/>
    <s v="Trafo T3 (Vijf Eiken)"/>
    <m/>
    <x v="0"/>
    <s v="CLSK"/>
    <s v="CLSK"/>
    <s v="RVB-Z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116"/>
    <n v="31"/>
    <s v="Hoogspanning in gebouw"/>
    <x v="245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7-12T00:00:00"/>
    <n v="1"/>
    <x v="11"/>
    <x v="11"/>
    <x v="0"/>
    <s v="Trafo T3 (Vijf Eiken)"/>
    <m/>
    <x v="0"/>
    <s v="CLSK"/>
    <s v="CLSK"/>
    <s v="RVB-Z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117"/>
    <n v="31"/>
    <s v="Hoogspanning in gebouw"/>
    <x v="246"/>
    <s v="Periodieke inspectie en onderhoud noodverlichting HS_LS 1j"/>
    <s v="Arbeidsomstandighedenbesluit: art. 3.4"/>
    <m/>
    <n v="1"/>
    <s v="jaar"/>
    <s v="rapport"/>
    <s v="controle"/>
    <d v="2021-07-12T00:00:00"/>
    <n v="1"/>
    <x v="11"/>
    <x v="11"/>
    <x v="0"/>
    <s v="Transformator T16 (bij 500)"/>
    <m/>
    <x v="0"/>
    <s v="CLSK"/>
    <s v="CLSK"/>
    <s v="RVB-Z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117"/>
    <n v="31"/>
    <s v="Hoogspanning in gebouw"/>
    <x v="247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7-12T00:00:00"/>
    <n v="1"/>
    <x v="11"/>
    <x v="11"/>
    <x v="0"/>
    <s v="Transformator T16 (bij 500)"/>
    <m/>
    <x v="0"/>
    <s v="CLSK"/>
    <s v="CLSK"/>
    <s v="RVB-Z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118"/>
    <n v="31"/>
    <s v="Hoogspanning in gebouw"/>
    <x v="248"/>
    <s v="Periodieke inspectie en onderhoud noodverlichting HS_LS 1j"/>
    <s v="Arbeidsomstandighedenbesluit: art. 3.4"/>
    <m/>
    <n v="1"/>
    <s v="jaar"/>
    <s v="rapport"/>
    <s v="controle"/>
    <d v="2021-07-12T00:00:00"/>
    <n v="1"/>
    <x v="11"/>
    <x v="11"/>
    <x v="0"/>
    <s v="Trafo T19 (bij 520)"/>
    <m/>
    <x v="0"/>
    <s v="CLSK"/>
    <s v="CLSK"/>
    <s v="RVB-Z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118"/>
    <n v="31"/>
    <s v="Hoogspanning in gebouw"/>
    <x v="249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7-12T00:00:00"/>
    <n v="1"/>
    <x v="11"/>
    <x v="11"/>
    <x v="0"/>
    <s v="Trafo T19 (bij 520)"/>
    <m/>
    <x v="0"/>
    <s v="CLSK"/>
    <s v="CLSK"/>
    <s v="RVB-Z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119"/>
    <n v="31"/>
    <s v="Hoogspanning in gebouw"/>
    <x v="250"/>
    <s v="Periodieke inspectie en onderhoud noodverlichting HS_LS 1j"/>
    <s v="Arbeidsomstandighedenbesluit: art. 3.4"/>
    <m/>
    <n v="1"/>
    <s v="jaar"/>
    <s v="rapport"/>
    <s v="controle"/>
    <d v="2021-07-12T00:00:00"/>
    <n v="1"/>
    <x v="11"/>
    <x v="11"/>
    <x v="0"/>
    <s v="Trafo T5 (bij 762)"/>
    <m/>
    <x v="0"/>
    <s v="CLSK"/>
    <s v="CLSK"/>
    <s v="RVB-Z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119"/>
    <n v="31"/>
    <s v="Hoogspanning in gebouw"/>
    <x v="251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7-12T00:00:00"/>
    <n v="1"/>
    <x v="11"/>
    <x v="11"/>
    <x v="0"/>
    <s v="Trafo T5 (bij 762)"/>
    <m/>
    <x v="0"/>
    <s v="CLSK"/>
    <s v="CLSK"/>
    <s v="RVB-Z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120"/>
    <n v="31"/>
    <s v="Hoogspanning in gebouw"/>
    <x v="252"/>
    <s v="Periodieke inspectie en onderhoud noodverlichting HS_LS 1j"/>
    <s v="Arbeidsomstandighedenbesluit: art. 3.4"/>
    <m/>
    <n v="1"/>
    <s v="jaar"/>
    <s v="rapport"/>
    <s v="controle"/>
    <d v="2021-07-12T00:00:00"/>
    <n v="1"/>
    <x v="11"/>
    <x v="11"/>
    <x v="0"/>
    <s v="Trafo T18 (bij 198)"/>
    <m/>
    <x v="0"/>
    <s v="CLSK"/>
    <s v="CLSK"/>
    <s v="RVB-Z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120"/>
    <n v="31"/>
    <s v="Hoogspanning in gebouw"/>
    <x v="253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7-12T00:00:00"/>
    <n v="1"/>
    <x v="11"/>
    <x v="11"/>
    <x v="0"/>
    <s v="Trafo T18 (bij 198)"/>
    <m/>
    <x v="0"/>
    <s v="CLSK"/>
    <s v="CLSK"/>
    <s v="RVB-Z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121"/>
    <n v="31"/>
    <s v="Hoogspanning in gebouw"/>
    <x v="254"/>
    <s v="Periodieke inspectie en onderhoud noodverlichting HS_LS 1j"/>
    <s v="Arbeidsomstandighedenbesluit: art. 3.4"/>
    <m/>
    <n v="1"/>
    <s v="jaar"/>
    <s v="rapport"/>
    <s v="controle"/>
    <d v="2021-07-12T00:00:00"/>
    <n v="1"/>
    <x v="11"/>
    <x v="11"/>
    <x v="0"/>
    <s v="Trafo T10 (bij 750)"/>
    <m/>
    <x v="0"/>
    <s v="CLSK"/>
    <s v="CLSK"/>
    <s v="RVB-Z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121"/>
    <n v="31"/>
    <s v="Hoogspanning in gebouw"/>
    <x v="255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7-12T00:00:00"/>
    <n v="1"/>
    <x v="11"/>
    <x v="11"/>
    <x v="0"/>
    <s v="Trafo T10 (bij 750)"/>
    <m/>
    <x v="0"/>
    <s v="CLSK"/>
    <s v="CLSK"/>
    <s v="RVB-Z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122"/>
    <n v="31"/>
    <s v="Hoogspanning in gebouw"/>
    <x v="256"/>
    <s v="Periodieke inspectie en onderhoud Hoogspanning_Laagspanning 8j"/>
    <s v="Arbeidsomstandighedenbesluit: art. 3.4 / Bouwbesluit 2012: art. 6.8 =&gt; NEN 1010, NEN-EN-IEC 61936-1, NEN-EN 50522"/>
    <m/>
    <n v="8"/>
    <s v="jaar"/>
    <s v="rapport"/>
    <s v="inspectie en onderhoud"/>
    <d v="2015-12-03T00:00:00"/>
    <n v="1"/>
    <x v="11"/>
    <x v="11"/>
    <x v="0"/>
    <s v="Trafo T41 (bij 449)"/>
    <m/>
    <x v="0"/>
    <s v="CLSK"/>
    <s v="CLSK"/>
    <s v="RVB-Z"/>
    <m/>
    <m/>
    <m/>
    <m/>
    <m/>
    <m/>
    <m/>
    <m/>
    <m/>
    <m/>
    <n v="0"/>
    <n v="0"/>
    <n v="1"/>
    <x v="0"/>
    <x v="0"/>
    <s v="&lt;-- Vul hiernaast de juiste status en datum in."/>
    <s v=""/>
    <x v="0"/>
  </r>
  <r>
    <x v="122"/>
    <n v="31"/>
    <s v="Hoogspanning in gebouw"/>
    <x v="257"/>
    <s v="Periodieke inspectie en onderhoud noodverlichting HS_LS 1j"/>
    <s v="Arbeidsomstandighedenbesluit: art. 3.4"/>
    <m/>
    <n v="1"/>
    <s v="jaar"/>
    <s v="rapport"/>
    <s v="controle"/>
    <d v="2021-07-12T00:00:00"/>
    <n v="1"/>
    <x v="11"/>
    <x v="11"/>
    <x v="0"/>
    <s v="Trafo T41 (bij 449)"/>
    <m/>
    <x v="0"/>
    <s v="CLSK"/>
    <s v="CLSK"/>
    <s v="RVB-Z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122"/>
    <n v="31"/>
    <s v="Hoogspanning in gebouw"/>
    <x v="258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7-12T00:00:00"/>
    <n v="1"/>
    <x v="11"/>
    <x v="11"/>
    <x v="0"/>
    <s v="Trafo T41 (bij 449)"/>
    <m/>
    <x v="0"/>
    <s v="CLSK"/>
    <s v="CLSK"/>
    <s v="RVB-Z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123"/>
    <n v="31"/>
    <s v="Hoogspanning in gebouw"/>
    <x v="259"/>
    <s v="Periodieke inspectie en onderhoud noodverlichting HS_LS 1j"/>
    <s v="Arbeidsomstandighedenbesluit: art. 3.4"/>
    <m/>
    <n v="1"/>
    <s v="jaar"/>
    <s v="rapport"/>
    <s v="controle"/>
    <d v="2021-07-12T00:00:00"/>
    <n v="1"/>
    <x v="11"/>
    <x v="11"/>
    <x v="0"/>
    <s v="Trafo T40 (bij 830)"/>
    <m/>
    <x v="0"/>
    <s v="CLSK"/>
    <s v="CLSK"/>
    <s v="RVB-Z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123"/>
    <n v="31"/>
    <s v="Hoogspanning in gebouw"/>
    <x v="260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7-12T00:00:00"/>
    <n v="1"/>
    <x v="11"/>
    <x v="11"/>
    <x v="0"/>
    <s v="Trafo T40 (bij 830)"/>
    <m/>
    <x v="0"/>
    <s v="CLSK"/>
    <s v="CLSK"/>
    <s v="RVB-Z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124"/>
    <n v="31"/>
    <s v="Hoogspanning in gebouw"/>
    <x v="261"/>
    <s v="Periodieke inspectie en onderhoud noodverlichting HS_LS 1j"/>
    <s v="Arbeidsomstandighedenbesluit: art. 3.4"/>
    <m/>
    <n v="1"/>
    <s v="jaar"/>
    <s v="rapport"/>
    <s v="controle"/>
    <d v="2021-07-12T00:00:00"/>
    <n v="1"/>
    <x v="11"/>
    <x v="11"/>
    <x v="0"/>
    <s v="Energiegebouw T35 , Ketelhuis"/>
    <m/>
    <x v="0"/>
    <s v="CLSK"/>
    <s v="CLSK"/>
    <s v="RVB-Z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124"/>
    <n v="31"/>
    <s v="Hoogspanning in gebouw"/>
    <x v="262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7-12T00:00:00"/>
    <n v="1"/>
    <x v="11"/>
    <x v="11"/>
    <x v="0"/>
    <s v="Energiegebouw T35 , Ketelhuis"/>
    <m/>
    <x v="0"/>
    <s v="CLSK"/>
    <s v="CLSK"/>
    <s v="RVB-Z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125"/>
    <n v="31"/>
    <s v="Hoogspanning in gebouw"/>
    <x v="263"/>
    <s v="Periodieke inspectie en onderhoud Hoogspanning_Laagspanning 8j"/>
    <s v="Arbeidsomstandighedenbesluit: art. 3.4 / Bouwbesluit 2012: art. 6.8 =&gt; NEN 1010, NEN-EN-IEC 61936-1, NEN-EN 50522"/>
    <m/>
    <n v="8"/>
    <s v="jaar"/>
    <s v="rapport"/>
    <s v="inspectie en onderhoud"/>
    <d v="2015-12-03T00:00:00"/>
    <n v="1"/>
    <x v="11"/>
    <x v="11"/>
    <x v="0"/>
    <s v="Trafo T25 (bij 800)"/>
    <m/>
    <x v="0"/>
    <s v="CLSK"/>
    <s v="CLSK"/>
    <s v="RVB-Z"/>
    <m/>
    <m/>
    <m/>
    <m/>
    <m/>
    <m/>
    <m/>
    <m/>
    <m/>
    <m/>
    <n v="0"/>
    <n v="0"/>
    <n v="1"/>
    <x v="0"/>
    <x v="0"/>
    <s v="&lt;-- Vul hiernaast de juiste status en datum in."/>
    <s v=""/>
    <x v="0"/>
  </r>
  <r>
    <x v="125"/>
    <n v="31"/>
    <s v="Hoogspanning in gebouw"/>
    <x v="264"/>
    <s v="Periodieke inspectie en onderhoud noodverlichting HS_LS 1j"/>
    <s v="Arbeidsomstandighedenbesluit: art. 3.4"/>
    <m/>
    <n v="1"/>
    <s v="jaar"/>
    <s v="rapport"/>
    <s v="controle"/>
    <d v="2021-07-12T00:00:00"/>
    <n v="1"/>
    <x v="11"/>
    <x v="11"/>
    <x v="0"/>
    <s v="Trafo T25 (bij 800)"/>
    <m/>
    <x v="0"/>
    <s v="CLSK"/>
    <s v="CLSK"/>
    <s v="RVB-Z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125"/>
    <n v="31"/>
    <s v="Hoogspanning in gebouw"/>
    <x v="265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7-12T00:00:00"/>
    <n v="1"/>
    <x v="11"/>
    <x v="11"/>
    <x v="0"/>
    <s v="Trafo T25 (bij 800)"/>
    <m/>
    <x v="0"/>
    <s v="CLSK"/>
    <s v="CLSK"/>
    <s v="RVB-Z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126"/>
    <n v="31"/>
    <s v="Hoogspanning in gebouw"/>
    <x v="266"/>
    <s v="Periodieke inspectie en onderhoud noodverlichting HS_LS 1j"/>
    <s v="Arbeidsomstandighedenbesluit: art. 3.4"/>
    <m/>
    <n v="1"/>
    <s v="jaar"/>
    <s v="rapport"/>
    <s v="controle"/>
    <d v="2021-07-12T00:00:00"/>
    <n v="1"/>
    <x v="11"/>
    <x v="11"/>
    <x v="0"/>
    <s v="Transformator T6 (bij 409)"/>
    <m/>
    <x v="0"/>
    <s v="CLSK"/>
    <s v="CLSK"/>
    <s v="RVB-Z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126"/>
    <n v="31"/>
    <s v="Hoogspanning in gebouw"/>
    <x v="267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7-12T00:00:00"/>
    <n v="1"/>
    <x v="11"/>
    <x v="11"/>
    <x v="0"/>
    <s v="Transformator T6 (bij 409)"/>
    <m/>
    <x v="0"/>
    <s v="CLSK"/>
    <s v="CLSK"/>
    <s v="RVB-Z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127"/>
    <n v="31"/>
    <s v="Hoogspanning in gebouw"/>
    <x v="268"/>
    <s v="Periodieke inspectie en onderhoud noodverlichting HS_LS 1j"/>
    <s v="Arbeidsomstandighedenbesluit: art. 3.4"/>
    <m/>
    <n v="1"/>
    <s v="jaar"/>
    <s v="rapport"/>
    <s v="controle"/>
    <d v="2021-11-03T00:00:00"/>
    <n v="1"/>
    <x v="11"/>
    <x v="11"/>
    <x v="0"/>
    <s v="Transformator T21 (bij 621)"/>
    <m/>
    <x v="0"/>
    <s v="CLSK"/>
    <s v="CLSK"/>
    <s v="RVB-Z"/>
    <s v="!"/>
    <m/>
    <m/>
    <m/>
    <m/>
    <m/>
    <m/>
    <m/>
    <m/>
    <n v="0"/>
    <n v="0"/>
    <n v="1"/>
    <n v="0"/>
    <x v="0"/>
    <x v="0"/>
    <s v="&lt;-- Vul hiernaast de juiste status en datum in."/>
    <s v=""/>
    <x v="0"/>
  </r>
  <r>
    <x v="127"/>
    <n v="31"/>
    <s v="Hoogspanning in gebouw"/>
    <x v="269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11-03T00:00:00"/>
    <n v="1"/>
    <x v="11"/>
    <x v="11"/>
    <x v="0"/>
    <s v="Transformator T21 (bij 621)"/>
    <m/>
    <x v="0"/>
    <s v="CLSK"/>
    <s v="CLSK"/>
    <s v="RVB-Z"/>
    <s v="!"/>
    <m/>
    <m/>
    <m/>
    <m/>
    <m/>
    <m/>
    <m/>
    <m/>
    <n v="0"/>
    <n v="0"/>
    <n v="1"/>
    <n v="0"/>
    <x v="0"/>
    <x v="0"/>
    <s v="&lt;-- Vul hiernaast de juiste status en datum in."/>
    <s v=""/>
    <x v="0"/>
  </r>
  <r>
    <x v="128"/>
    <n v="31"/>
    <s v="Hoogspanning in gebouw"/>
    <x v="270"/>
    <s v="Periodieke inspectie en onderhoud noodverlichting HS_LS 1j"/>
    <s v="Arbeidsomstandighedenbesluit: art. 3.4"/>
    <m/>
    <n v="1"/>
    <s v="jaar"/>
    <s v="rapport"/>
    <s v="controle"/>
    <d v="2021-11-03T00:00:00"/>
    <n v="1"/>
    <x v="11"/>
    <x v="11"/>
    <x v="0"/>
    <s v="Transformator T33 (bij 408)"/>
    <m/>
    <x v="0"/>
    <s v="CLSK"/>
    <s v="CLSK"/>
    <s v="RVB-Z"/>
    <s v="!"/>
    <m/>
    <m/>
    <m/>
    <m/>
    <m/>
    <m/>
    <m/>
    <m/>
    <n v="0"/>
    <n v="0"/>
    <n v="1"/>
    <n v="0"/>
    <x v="0"/>
    <x v="0"/>
    <s v="&lt;-- Vul hiernaast de juiste status en datum in."/>
    <s v=""/>
    <x v="0"/>
  </r>
  <r>
    <x v="128"/>
    <n v="31"/>
    <s v="Hoogspanning in gebouw"/>
    <x v="271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11-03T00:00:00"/>
    <n v="1"/>
    <x v="11"/>
    <x v="11"/>
    <x v="0"/>
    <s v="Transformator T33 (bij 408)"/>
    <m/>
    <x v="0"/>
    <s v="CLSK"/>
    <s v="CLSK"/>
    <s v="RVB-Z"/>
    <s v="!"/>
    <m/>
    <m/>
    <m/>
    <m/>
    <m/>
    <m/>
    <m/>
    <m/>
    <n v="0"/>
    <n v="0"/>
    <n v="1"/>
    <n v="0"/>
    <x v="0"/>
    <x v="0"/>
    <s v="&lt;-- Vul hiernaast de juiste status en datum in."/>
    <s v=""/>
    <x v="0"/>
  </r>
  <r>
    <x v="129"/>
    <n v="31"/>
    <s v="Hoogspanning in gebouw"/>
    <x v="272"/>
    <s v="Periodieke inspectie en onderhoud noodverlichting HS_LS 1j"/>
    <s v="Arbeidsomstandighedenbesluit: art. 3.4"/>
    <m/>
    <n v="1"/>
    <s v="jaar"/>
    <s v="rapport"/>
    <s v="controle"/>
    <d v="2021-11-03T00:00:00"/>
    <n v="1"/>
    <x v="11"/>
    <x v="11"/>
    <x v="0"/>
    <s v="Aggregaatgebouw (T31)"/>
    <m/>
    <x v="0"/>
    <s v="CLSK"/>
    <s v="CLSK"/>
    <s v="RVB-Z"/>
    <s v="!"/>
    <m/>
    <m/>
    <m/>
    <m/>
    <m/>
    <m/>
    <m/>
    <m/>
    <n v="0"/>
    <n v="0"/>
    <n v="1"/>
    <n v="0"/>
    <x v="0"/>
    <x v="0"/>
    <s v="&lt;-- Vul hiernaast de juiste status en datum in."/>
    <s v=""/>
    <x v="0"/>
  </r>
  <r>
    <x v="129"/>
    <n v="31"/>
    <s v="Hoogspanning in gebouw"/>
    <x v="273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11-03T00:00:00"/>
    <n v="1"/>
    <x v="11"/>
    <x v="11"/>
    <x v="0"/>
    <s v="Aggregaatgebouw (T31)"/>
    <m/>
    <x v="0"/>
    <s v="CLSK"/>
    <s v="CLSK"/>
    <s v="RVB-Z"/>
    <s v="!"/>
    <m/>
    <m/>
    <m/>
    <m/>
    <m/>
    <m/>
    <m/>
    <m/>
    <n v="0"/>
    <n v="0"/>
    <n v="1"/>
    <n v="0"/>
    <x v="0"/>
    <x v="0"/>
    <s v="&lt;-- Vul hiernaast de juiste status en datum in."/>
    <s v=""/>
    <x v="0"/>
  </r>
  <r>
    <x v="130"/>
    <n v="31"/>
    <s v="Hoogspanning in gebouw"/>
    <x v="274"/>
    <s v="Periodieke inspectie en onderhoud noodverlichting HS_LS 1j"/>
    <s v="Arbeidsomstandighedenbesluit: art. 3.4"/>
    <m/>
    <n v="1"/>
    <s v="jaar"/>
    <s v="rapport"/>
    <s v="controle"/>
    <d v="2021-07-12T00:00:00"/>
    <n v="1"/>
    <x v="11"/>
    <x v="11"/>
    <x v="0"/>
    <s v="Aggregaatgebouw (T32)"/>
    <m/>
    <x v="0"/>
    <s v="CLSK"/>
    <s v="CLSK"/>
    <s v="RVB-Z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130"/>
    <n v="31"/>
    <s v="Hoogspanning in gebouw"/>
    <x v="275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7-12T00:00:00"/>
    <n v="1"/>
    <x v="11"/>
    <x v="11"/>
    <x v="0"/>
    <s v="Aggregaatgebouw (T32)"/>
    <m/>
    <x v="0"/>
    <s v="CLSK"/>
    <s v="CLSK"/>
    <s v="RVB-Z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131"/>
    <n v="31"/>
    <s v="Hoogspanning in gebouw"/>
    <x v="276"/>
    <s v="Periodieke inspectie en onderhoud noodverlichting HS_LS 1j"/>
    <s v="Arbeidsomstandighedenbesluit: art. 3.4"/>
    <m/>
    <n v="1"/>
    <s v="jaar"/>
    <s v="rapport"/>
    <s v="controle"/>
    <d v="2021-07-12T00:00:00"/>
    <n v="1"/>
    <x v="11"/>
    <x v="11"/>
    <x v="0"/>
    <s v="Trafo (bij 333)"/>
    <m/>
    <x v="0"/>
    <s v="CLSK"/>
    <s v="CLSK"/>
    <s v="RVB-Z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131"/>
    <n v="31"/>
    <s v="Hoogspanning in gebouw"/>
    <x v="277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7-12T00:00:00"/>
    <n v="1"/>
    <x v="11"/>
    <x v="11"/>
    <x v="0"/>
    <s v="Trafo (bij 333)"/>
    <m/>
    <x v="0"/>
    <s v="CLSK"/>
    <s v="CLSK"/>
    <s v="RVB-Z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132"/>
    <n v="31"/>
    <s v="Hoogspanning in gebouw"/>
    <x v="278"/>
    <s v="Periodieke inspectie en onderhoud noodverlichting HS_LS 1j"/>
    <s v="Arbeidsomstandighedenbesluit: art. 3.4"/>
    <m/>
    <n v="1"/>
    <s v="jaar"/>
    <s v="rapport"/>
    <s v="controle"/>
    <d v="2021-07-12T00:00:00"/>
    <n v="1"/>
    <x v="11"/>
    <x v="11"/>
    <x v="0"/>
    <s v="Trafo (bij 770)"/>
    <m/>
    <x v="0"/>
    <s v="CLSK"/>
    <s v="CLSK"/>
    <s v="RVB-Z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132"/>
    <n v="31"/>
    <s v="Hoogspanning in gebouw"/>
    <x v="279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7-12T00:00:00"/>
    <n v="1"/>
    <x v="11"/>
    <x v="11"/>
    <x v="0"/>
    <s v="Trafo (bij 770)"/>
    <m/>
    <x v="0"/>
    <s v="CLSK"/>
    <s v="CLSK"/>
    <s v="RVB-Z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133"/>
    <n v="31"/>
    <s v="Hoogspanning in gebouw"/>
    <x v="280"/>
    <s v="Periodieke inspectie en onderhoud noodverlichting HS_LS 1j"/>
    <s v="Arbeidsomstandighedenbesluit: art. 3.4"/>
    <m/>
    <n v="1"/>
    <s v="jaar"/>
    <s v="rapport"/>
    <s v="controle"/>
    <d v="2021-11-03T00:00:00"/>
    <n v="1"/>
    <x v="11"/>
    <x v="11"/>
    <x v="0"/>
    <s v="Trafo (bij 510)"/>
    <m/>
    <x v="0"/>
    <s v="CLSK"/>
    <s v="CLSK"/>
    <s v="RVB-Z"/>
    <s v="!"/>
    <m/>
    <m/>
    <m/>
    <m/>
    <m/>
    <m/>
    <m/>
    <m/>
    <n v="0"/>
    <n v="0"/>
    <n v="1"/>
    <n v="0"/>
    <x v="0"/>
    <x v="0"/>
    <s v="&lt;-- Vul hiernaast de juiste status en datum in."/>
    <s v=""/>
    <x v="0"/>
  </r>
  <r>
    <x v="133"/>
    <n v="31"/>
    <s v="Hoogspanning in gebouw"/>
    <x v="281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11-03T00:00:00"/>
    <n v="1"/>
    <x v="11"/>
    <x v="11"/>
    <x v="0"/>
    <s v="Trafo (bij 510)"/>
    <m/>
    <x v="0"/>
    <s v="CLSK"/>
    <s v="CLSK"/>
    <s v="RVB-Z"/>
    <s v="!"/>
    <m/>
    <m/>
    <m/>
    <m/>
    <m/>
    <m/>
    <m/>
    <m/>
    <n v="0"/>
    <n v="0"/>
    <n v="1"/>
    <n v="0"/>
    <x v="0"/>
    <x v="0"/>
    <s v="&lt;-- Vul hiernaast de juiste status en datum in."/>
    <s v=""/>
    <x v="0"/>
  </r>
  <r>
    <x v="134"/>
    <n v="31"/>
    <s v="Hoogspanning in gebouw"/>
    <x v="282"/>
    <s v="Periodieke inspectie en onderhoud noodverlichting HS_LS 1j"/>
    <s v="Arbeidsomstandighedenbesluit: art. 3.4"/>
    <m/>
    <n v="1"/>
    <s v="jaar"/>
    <s v="rapport"/>
    <s v="controle"/>
    <d v="2021-11-03T00:00:00"/>
    <n v="1"/>
    <x v="11"/>
    <x v="11"/>
    <x v="0"/>
    <s v="Trafo (bij 624)"/>
    <m/>
    <x v="0"/>
    <s v="CLSK"/>
    <s v="CLSK"/>
    <s v="RVB-Z"/>
    <s v="!"/>
    <m/>
    <m/>
    <m/>
    <m/>
    <m/>
    <m/>
    <m/>
    <m/>
    <n v="0"/>
    <n v="0"/>
    <n v="1"/>
    <n v="0"/>
    <x v="0"/>
    <x v="0"/>
    <s v="&lt;-- Vul hiernaast de juiste status en datum in."/>
    <s v=""/>
    <x v="0"/>
  </r>
  <r>
    <x v="134"/>
    <n v="31"/>
    <s v="Hoogspanning in gebouw"/>
    <x v="283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11-03T00:00:00"/>
    <n v="1"/>
    <x v="11"/>
    <x v="11"/>
    <x v="0"/>
    <s v="Trafo (bij 624)"/>
    <m/>
    <x v="0"/>
    <s v="CLSK"/>
    <s v="CLSK"/>
    <s v="RVB-Z"/>
    <s v="!"/>
    <m/>
    <m/>
    <m/>
    <m/>
    <m/>
    <m/>
    <m/>
    <m/>
    <n v="0"/>
    <n v="0"/>
    <n v="1"/>
    <n v="0"/>
    <x v="0"/>
    <x v="0"/>
    <s v="&lt;-- Vul hiernaast de juiste status en datum in."/>
    <s v=""/>
    <x v="0"/>
  </r>
  <r>
    <x v="135"/>
    <n v="31"/>
    <s v="Hoogspanning in gebouw"/>
    <x v="284"/>
    <s v="Periodieke inspectie en onderhoud noodverlichting HS_LS 1j"/>
    <s v="Arbeidsomstandighedenbesluit: art. 3.4"/>
    <m/>
    <n v="1"/>
    <s v="jaar"/>
    <s v="rapport"/>
    <s v="controle"/>
    <d v="2021-11-03T00:00:00"/>
    <n v="1"/>
    <x v="11"/>
    <x v="11"/>
    <x v="0"/>
    <s v="Trafo (bij 616)"/>
    <m/>
    <x v="0"/>
    <s v="CLSK"/>
    <s v="CLSK"/>
    <s v="RVB-Z"/>
    <s v="!"/>
    <m/>
    <m/>
    <m/>
    <m/>
    <m/>
    <m/>
    <m/>
    <m/>
    <n v="0"/>
    <n v="0"/>
    <n v="1"/>
    <n v="0"/>
    <x v="0"/>
    <x v="0"/>
    <s v="&lt;-- Vul hiernaast de juiste status en datum in."/>
    <s v=""/>
    <x v="0"/>
  </r>
  <r>
    <x v="135"/>
    <n v="31"/>
    <s v="Hoogspanning in gebouw"/>
    <x v="285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11-03T00:00:00"/>
    <n v="1"/>
    <x v="11"/>
    <x v="11"/>
    <x v="0"/>
    <s v="Trafo (bij 616)"/>
    <m/>
    <x v="0"/>
    <s v="CLSK"/>
    <s v="CLSK"/>
    <s v="RVB-Z"/>
    <s v="!"/>
    <m/>
    <m/>
    <m/>
    <m/>
    <m/>
    <m/>
    <m/>
    <m/>
    <n v="0"/>
    <n v="0"/>
    <n v="1"/>
    <n v="0"/>
    <x v="0"/>
    <x v="0"/>
    <s v="&lt;-- Vul hiernaast de juiste status en datum in."/>
    <s v=""/>
    <x v="0"/>
  </r>
  <r>
    <x v="136"/>
    <n v="31"/>
    <s v="Hoogspanning in gebouw"/>
    <x v="286"/>
    <s v="Periodieke inspectie en onderhoud noodverlichting HS_LS 1j"/>
    <s v="Arbeidsomstandighedenbesluit: art. 3.4"/>
    <m/>
    <n v="1"/>
    <s v="jaar"/>
    <s v="rapport"/>
    <s v="controle"/>
    <d v="2021-11-03T00:00:00"/>
    <n v="1"/>
    <x v="11"/>
    <x v="11"/>
    <x v="0"/>
    <s v="Transformator (bij 611)"/>
    <m/>
    <x v="0"/>
    <s v="CLSK"/>
    <s v="CLSK"/>
    <s v="RVB-Z"/>
    <s v="!"/>
    <m/>
    <m/>
    <m/>
    <m/>
    <m/>
    <m/>
    <m/>
    <m/>
    <n v="0"/>
    <n v="0"/>
    <n v="1"/>
    <n v="0"/>
    <x v="0"/>
    <x v="0"/>
    <s v="&lt;-- Vul hiernaast de juiste status en datum in."/>
    <s v=""/>
    <x v="0"/>
  </r>
  <r>
    <x v="136"/>
    <n v="31"/>
    <s v="Hoogspanning in gebouw"/>
    <x v="287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11-03T00:00:00"/>
    <n v="1"/>
    <x v="11"/>
    <x v="11"/>
    <x v="0"/>
    <s v="Transformator (bij 611)"/>
    <m/>
    <x v="0"/>
    <s v="CLSK"/>
    <s v="CLSK"/>
    <s v="RVB-Z"/>
    <s v="!"/>
    <m/>
    <m/>
    <m/>
    <m/>
    <m/>
    <m/>
    <m/>
    <m/>
    <n v="0"/>
    <n v="0"/>
    <n v="1"/>
    <n v="0"/>
    <x v="0"/>
    <x v="0"/>
    <s v="&lt;-- Vul hiernaast de juiste status en datum in."/>
    <s v=""/>
    <x v="0"/>
  </r>
  <r>
    <x v="137"/>
    <n v="31"/>
    <s v="Hoogspanning in gebouw"/>
    <x v="288"/>
    <s v="Periodieke inspectie en onderhoud noodverlichting HS_LS 1j"/>
    <s v="Arbeidsomstandighedenbesluit: art. 3.4"/>
    <m/>
    <n v="1"/>
    <s v="jaar"/>
    <s v="rapport"/>
    <s v="controle"/>
    <d v="2021-11-03T00:00:00"/>
    <n v="1"/>
    <x v="11"/>
    <x v="11"/>
    <x v="0"/>
    <s v="Trafo (bij 396)"/>
    <m/>
    <x v="0"/>
    <s v="CLSK"/>
    <s v="CLSK"/>
    <s v="RVB-Z"/>
    <s v="!"/>
    <m/>
    <m/>
    <m/>
    <m/>
    <m/>
    <m/>
    <m/>
    <m/>
    <n v="0"/>
    <n v="0"/>
    <n v="1"/>
    <n v="0"/>
    <x v="0"/>
    <x v="0"/>
    <s v="&lt;-- Vul hiernaast de juiste status en datum in."/>
    <s v=""/>
    <x v="0"/>
  </r>
  <r>
    <x v="137"/>
    <n v="31"/>
    <s v="Hoogspanning in gebouw"/>
    <x v="289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11-03T00:00:00"/>
    <n v="1"/>
    <x v="11"/>
    <x v="11"/>
    <x v="0"/>
    <s v="Trafo (bij 396)"/>
    <m/>
    <x v="0"/>
    <s v="CLSK"/>
    <s v="CLSK"/>
    <s v="RVB-Z"/>
    <s v="!"/>
    <m/>
    <m/>
    <m/>
    <m/>
    <m/>
    <m/>
    <m/>
    <m/>
    <n v="0"/>
    <n v="0"/>
    <n v="1"/>
    <n v="0"/>
    <x v="0"/>
    <x v="0"/>
    <s v="&lt;-- Vul hiernaast de juiste status en datum in."/>
    <s v=""/>
    <x v="0"/>
  </r>
  <r>
    <x v="138"/>
    <n v="31"/>
    <s v="Hoogspanning in gebouw"/>
    <x v="290"/>
    <s v="Periodieke inspectie en onderhoud noodverlichting HS_LS 1j"/>
    <s v="Arbeidsomstandighedenbesluit: art. 3.4"/>
    <m/>
    <n v="1"/>
    <s v="jaar"/>
    <s v="rapport"/>
    <s v="controle"/>
    <d v="2021-07-12T00:00:00"/>
    <n v="1"/>
    <x v="11"/>
    <x v="11"/>
    <x v="0"/>
    <s v="Transformator SKHV"/>
    <m/>
    <x v="0"/>
    <s v="CLSK"/>
    <s v="CLSK"/>
    <s v="RVB-Z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138"/>
    <n v="31"/>
    <s v="Hoogspanning in gebouw"/>
    <x v="291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7-12T00:00:00"/>
    <n v="1"/>
    <x v="11"/>
    <x v="11"/>
    <x v="0"/>
    <s v="Transformator SKHV"/>
    <m/>
    <x v="0"/>
    <s v="CLSK"/>
    <s v="CLSK"/>
    <s v="RVB-Z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139"/>
    <n v="31"/>
    <s v="Hoogspanning in gebouw"/>
    <x v="292"/>
    <s v="Periodieke inspectie en onderhoud noodverlichting HS_LS 1j"/>
    <s v="Arbeidsomstandighedenbesluit: art. 3.4"/>
    <m/>
    <n v="1"/>
    <s v="jaar"/>
    <s v="rapport"/>
    <s v="controle"/>
    <d v="2021-07-12T00:00:00"/>
    <n v="1"/>
    <x v="11"/>
    <x v="11"/>
    <x v="0"/>
    <s v="Trafo (bij 105)"/>
    <m/>
    <x v="0"/>
    <s v="CLSK"/>
    <s v="CLSK"/>
    <s v="RVB-Z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139"/>
    <n v="31"/>
    <s v="Hoogspanning in gebouw"/>
    <x v="293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7-12T00:00:00"/>
    <n v="1"/>
    <x v="11"/>
    <x v="11"/>
    <x v="0"/>
    <s v="Trafo (bij 105)"/>
    <m/>
    <x v="0"/>
    <s v="CLSK"/>
    <s v="CLSK"/>
    <s v="RVB-Z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140"/>
    <n v="31"/>
    <s v="Hoogspanning in gebouw"/>
    <x v="294"/>
    <s v="Periodieke inspectie en onderhoud noodverlichting HS_LS 1j"/>
    <s v="Arbeidsomstandighedenbesluit: art. 3.4"/>
    <m/>
    <n v="1"/>
    <s v="jaar"/>
    <s v="rapport"/>
    <s v="controle"/>
    <d v="2021-07-12T00:00:00"/>
    <n v="1"/>
    <x v="11"/>
    <x v="11"/>
    <x v="0"/>
    <s v="Trafo (bij 318E)"/>
    <m/>
    <x v="0"/>
    <s v="CLSK"/>
    <s v="CLSK"/>
    <s v="RVB-Z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140"/>
    <n v="31"/>
    <s v="Hoogspanning in gebouw"/>
    <x v="295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7-12T00:00:00"/>
    <n v="1"/>
    <x v="11"/>
    <x v="11"/>
    <x v="0"/>
    <s v="Trafo (bij 318E)"/>
    <m/>
    <x v="0"/>
    <s v="CLSK"/>
    <s v="CLSK"/>
    <s v="RVB-Z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141"/>
    <n v="31"/>
    <s v="Hoogspanning in gebouw"/>
    <x v="296"/>
    <s v="Periodieke inspectie en onderhoud noodverlichting HS_LS 1j"/>
    <s v="Arbeidsomstandighedenbesluit: art. 3.4"/>
    <m/>
    <n v="1"/>
    <s v="jaar"/>
    <s v="rapport"/>
    <s v="controle"/>
    <d v="2021-07-12T00:00:00"/>
    <n v="1"/>
    <x v="11"/>
    <x v="11"/>
    <x v="0"/>
    <s v="Trafo (bij 209)"/>
    <m/>
    <x v="0"/>
    <s v="CLSK"/>
    <s v="CLSK"/>
    <s v="RVB-Z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141"/>
    <n v="31"/>
    <s v="Hoogspanning in gebouw"/>
    <x v="297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7-12T00:00:00"/>
    <n v="1"/>
    <x v="11"/>
    <x v="11"/>
    <x v="0"/>
    <s v="Trafo (bij 209)"/>
    <m/>
    <x v="0"/>
    <s v="CLSK"/>
    <s v="CLSK"/>
    <s v="RVB-Z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142"/>
    <n v="31"/>
    <s v="Hoogspanning in gebouw"/>
    <x v="298"/>
    <s v="Periodieke inspectie en onderhoud noodverlichting HS_LS 1j"/>
    <s v="Arbeidsomstandighedenbesluit: art. 3.4"/>
    <m/>
    <n v="1"/>
    <s v="jaar"/>
    <s v="rapport"/>
    <s v="controle"/>
    <d v="2021-07-12T00:00:00"/>
    <n v="1"/>
    <x v="11"/>
    <x v="11"/>
    <x v="0"/>
    <s v="Trafo (bij 346)"/>
    <m/>
    <x v="0"/>
    <s v="CLSK"/>
    <s v="CLSK"/>
    <s v="RVB-Z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142"/>
    <n v="31"/>
    <s v="Hoogspanning in gebouw"/>
    <x v="299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7-12T00:00:00"/>
    <n v="1"/>
    <x v="11"/>
    <x v="11"/>
    <x v="0"/>
    <s v="Trafo (bij 346)"/>
    <m/>
    <x v="0"/>
    <s v="CLSK"/>
    <s v="CLSK"/>
    <s v="RVB-Z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143"/>
    <n v="31"/>
    <s v="Hoogspanning in gebouw"/>
    <x v="300"/>
    <s v="Periodieke inspectie en onderhoud noodverlichting HS_LS 1j"/>
    <s v="Arbeidsomstandighedenbesluit: art. 3.4"/>
    <m/>
    <n v="1"/>
    <s v="jaar"/>
    <s v="rapport"/>
    <s v="controle"/>
    <d v="2021-07-12T00:00:00"/>
    <n v="1"/>
    <x v="11"/>
    <x v="11"/>
    <x v="0"/>
    <s v="Trafo TOP"/>
    <m/>
    <x v="0"/>
    <s v="CLSK"/>
    <s v="CLSK"/>
    <s v="RVB-Z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143"/>
    <n v="31"/>
    <s v="Hoogspanning in gebouw"/>
    <x v="301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7-12T00:00:00"/>
    <n v="1"/>
    <x v="11"/>
    <x v="11"/>
    <x v="0"/>
    <s v="Trafo TOP"/>
    <m/>
    <x v="0"/>
    <s v="CLSK"/>
    <s v="CLSK"/>
    <s v="RVB-Z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144"/>
    <n v="31"/>
    <s v="Hoogspanning in gebouw"/>
    <x v="302"/>
    <s v="Periodieke inspectie en onderhoud Hoogspanning_Laagspanning 8j"/>
    <s v="Arbeidsomstandighedenbesluit: art. 3.4 / Bouwbesluit 2012: art. 6.8 =&gt; NEN 1010, NEN-EN-IEC 61936-1, NEN-EN 50522"/>
    <m/>
    <n v="8"/>
    <s v="jaar"/>
    <s v="rapport"/>
    <s v="inspectie en onderhoud"/>
    <d v="2015-11-05T00:00:00"/>
    <n v="1"/>
    <x v="11"/>
    <x v="11"/>
    <x v="0"/>
    <s v="Trafo (bij 449)"/>
    <m/>
    <x v="0"/>
    <s v="CLSK"/>
    <s v="CLSK"/>
    <s v="RVB-Z"/>
    <m/>
    <m/>
    <m/>
    <m/>
    <m/>
    <m/>
    <m/>
    <m/>
    <m/>
    <n v="0"/>
    <n v="0"/>
    <n v="1"/>
    <n v="0"/>
    <x v="0"/>
    <x v="0"/>
    <s v="&lt;-- Vul hiernaast de juiste status en datum in."/>
    <s v=""/>
    <x v="0"/>
  </r>
  <r>
    <x v="144"/>
    <n v="31"/>
    <s v="Hoogspanning in gebouw"/>
    <x v="303"/>
    <s v="Periodieke inspectie en onderhoud noodverlichting HS_LS 1j"/>
    <s v="Arbeidsomstandighedenbesluit: art. 3.4"/>
    <m/>
    <n v="1"/>
    <s v="jaar"/>
    <s v="rapport"/>
    <s v="controle"/>
    <d v="2021-07-12T00:00:00"/>
    <n v="1"/>
    <x v="11"/>
    <x v="11"/>
    <x v="0"/>
    <s v="Trafo (bij 449)"/>
    <m/>
    <x v="0"/>
    <s v="CLSK"/>
    <s v="CLSK"/>
    <s v="RVB-Z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144"/>
    <n v="31"/>
    <s v="Hoogspanning in gebouw"/>
    <x v="304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7-12T00:00:00"/>
    <n v="1"/>
    <x v="11"/>
    <x v="11"/>
    <x v="0"/>
    <s v="Trafo (bij 449)"/>
    <m/>
    <x v="0"/>
    <s v="CLSK"/>
    <s v="CLSK"/>
    <s v="RVB-Z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145"/>
    <n v="31"/>
    <s v="Hoogspanning in gebouw"/>
    <x v="305"/>
    <s v="Periodieke inspectie en onderhoud noodverlichting HS_LS 1j"/>
    <s v="Arbeidsomstandighedenbesluit: art. 3.4"/>
    <m/>
    <n v="1"/>
    <s v="jaar"/>
    <s v="rapport"/>
    <s v="controle"/>
    <d v="2021-11-03T00:00:00"/>
    <n v="1"/>
    <x v="11"/>
    <x v="11"/>
    <x v="0"/>
    <s v="Trafo (bij A17)"/>
    <m/>
    <x v="0"/>
    <s v="CLSK"/>
    <s v="CLSK"/>
    <s v="RVB-Z"/>
    <s v="!"/>
    <m/>
    <m/>
    <m/>
    <m/>
    <m/>
    <m/>
    <m/>
    <m/>
    <n v="0"/>
    <n v="0"/>
    <n v="1"/>
    <n v="0"/>
    <x v="0"/>
    <x v="0"/>
    <s v="&lt;-- Vul hiernaast de juiste status en datum in."/>
    <s v=""/>
    <x v="0"/>
  </r>
  <r>
    <x v="145"/>
    <n v="31"/>
    <s v="Hoogspanning in gebouw"/>
    <x v="306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11-03T00:00:00"/>
    <n v="1"/>
    <x v="11"/>
    <x v="11"/>
    <x v="0"/>
    <s v="Trafo (bij A17)"/>
    <m/>
    <x v="0"/>
    <s v="CLSK"/>
    <s v="CLSK"/>
    <s v="RVB-Z"/>
    <s v="!"/>
    <m/>
    <m/>
    <m/>
    <m/>
    <m/>
    <m/>
    <m/>
    <m/>
    <n v="0"/>
    <n v="0"/>
    <n v="1"/>
    <n v="0"/>
    <x v="0"/>
    <x v="0"/>
    <s v="&lt;-- Vul hiernaast de juiste status en datum in."/>
    <s v=""/>
    <x v="0"/>
  </r>
  <r>
    <x v="146"/>
    <n v="31"/>
    <s v="Hoogspanning in gebouw"/>
    <x v="307"/>
    <s v="Periodieke inspectie en onderhoud noodverlichting HS_LS 1j"/>
    <s v="Arbeidsomstandighedenbesluit: art. 3.4"/>
    <m/>
    <n v="1"/>
    <s v="jaar"/>
    <s v="rapport"/>
    <s v="controle"/>
    <d v="2021-07-12T00:00:00"/>
    <n v="1"/>
    <x v="11"/>
    <x v="11"/>
    <x v="0"/>
    <s v="Transformator (bij 285)"/>
    <m/>
    <x v="0"/>
    <s v="CLSK"/>
    <s v="CLSK"/>
    <s v="RVB-Z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146"/>
    <n v="31"/>
    <s v="Hoogspanning in gebouw"/>
    <x v="308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7-12T00:00:00"/>
    <n v="1"/>
    <x v="11"/>
    <x v="11"/>
    <x v="0"/>
    <s v="Transformator (bij 285)"/>
    <m/>
    <x v="0"/>
    <s v="CLSK"/>
    <s v="CLSK"/>
    <s v="RVB-Z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147"/>
    <n v="31"/>
    <s v="Hoogspanning in gebouw"/>
    <x v="309"/>
    <s v="Periodieke inspectie en onderhoud noodverlichting HS_LS 1j"/>
    <s v="Arbeidsomstandighedenbesluit: art. 3.4"/>
    <m/>
    <n v="1"/>
    <s v="jaar"/>
    <s v="rapport"/>
    <s v="controle"/>
    <d v="2021-07-08T00:00:00"/>
    <n v="1"/>
    <x v="12"/>
    <x v="12"/>
    <x v="0"/>
    <s v="Trafogebouw T1"/>
    <m/>
    <x v="0"/>
    <s v="CLAS"/>
    <s v="CLAS"/>
    <s v="RVB-Z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147"/>
    <n v="31"/>
    <s v="Hoogspanning in gebouw"/>
    <x v="310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7-08T00:00:00"/>
    <n v="1"/>
    <x v="12"/>
    <x v="12"/>
    <x v="0"/>
    <s v="Trafogebouw T1"/>
    <m/>
    <x v="0"/>
    <s v="CLAS"/>
    <s v="CLAS"/>
    <s v="RVB-Z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148"/>
    <n v="31"/>
    <s v="Hoogspanning in gebouw"/>
    <x v="311"/>
    <s v="Periodieke inspectie en onderhoud noodverlichting HS_LS 1j"/>
    <s v="Arbeidsomstandighedenbesluit: art. 3.4"/>
    <m/>
    <n v="1"/>
    <s v="jaar"/>
    <s v="rapport"/>
    <s v="controle"/>
    <d v="2021-07-08T00:00:00"/>
    <n v="1"/>
    <x v="13"/>
    <x v="13"/>
    <x v="0"/>
    <s v="Ketelhuis , Transformator T1"/>
    <m/>
    <x v="0"/>
    <s v="DMO"/>
    <s v="DMO"/>
    <s v="RVB-Z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148"/>
    <n v="31"/>
    <s v="Hoogspanning in gebouw"/>
    <x v="312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7-08T00:00:00"/>
    <n v="1"/>
    <x v="13"/>
    <x v="13"/>
    <x v="0"/>
    <s v="Ketelhuis , Transformator T1"/>
    <m/>
    <x v="0"/>
    <s v="DMO"/>
    <s v="DMO"/>
    <s v="RVB-Z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149"/>
    <n v="31"/>
    <s v="Hoogspanning in gebouw"/>
    <x v="313"/>
    <s v="Periodieke inspectie en onderhoud noodverlichting HS_LS 1j"/>
    <s v="Arbeidsomstandighedenbesluit: art. 3.4"/>
    <m/>
    <n v="1"/>
    <s v="jaar"/>
    <s v="rapport"/>
    <s v="controle"/>
    <d v="2021-07-08T00:00:00"/>
    <n v="1"/>
    <x v="13"/>
    <x v="13"/>
    <x v="0"/>
    <s v="Transformatorgebouw"/>
    <m/>
    <x v="0"/>
    <s v="DMO"/>
    <s v="DMO"/>
    <s v="RVB-Z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149"/>
    <n v="31"/>
    <s v="Hoogspanning in gebouw"/>
    <x v="314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7-08T00:00:00"/>
    <n v="1"/>
    <x v="13"/>
    <x v="13"/>
    <x v="0"/>
    <s v="Transformatorgebouw"/>
    <m/>
    <x v="0"/>
    <s v="DMO"/>
    <s v="DMO"/>
    <s v="RVB-Z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150"/>
    <n v="31"/>
    <s v="Hoogspanning in gebouw"/>
    <x v="315"/>
    <s v="Periodieke inspectie en onderhoud noodverlichting HS_LS 1j"/>
    <s v="Arbeidsomstandighedenbesluit: art. 3.4"/>
    <m/>
    <n v="1"/>
    <s v="jaar"/>
    <s v="rapport"/>
    <s v="controle"/>
    <d v="2021-07-08T00:00:00"/>
    <n v="1"/>
    <x v="13"/>
    <x v="13"/>
    <x v="0"/>
    <s v="Transformatorgebouw"/>
    <m/>
    <x v="0"/>
    <s v="DMO"/>
    <s v="DMO"/>
    <s v="RVB-Z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150"/>
    <n v="31"/>
    <s v="Hoogspanning in gebouw"/>
    <x v="316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7-08T00:00:00"/>
    <n v="1"/>
    <x v="13"/>
    <x v="13"/>
    <x v="0"/>
    <s v="Transformatorgebouw"/>
    <m/>
    <x v="0"/>
    <s v="DMO"/>
    <s v="DMO"/>
    <s v="RVB-Z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151"/>
    <n v="31"/>
    <s v="Hoogspanning in gebouw"/>
    <x v="317"/>
    <s v="Periodieke inspectie en onderhoud noodverlichting HS_LS 1j"/>
    <s v="Arbeidsomstandighedenbesluit: art. 3.4"/>
    <m/>
    <n v="1"/>
    <s v="jaar"/>
    <s v="rapport"/>
    <s v="controle"/>
    <d v="2021-07-08T00:00:00"/>
    <n v="1"/>
    <x v="13"/>
    <x v="13"/>
    <x v="0"/>
    <s v="Transformatorgebouw"/>
    <m/>
    <x v="0"/>
    <s v="DMO"/>
    <s v="DMO"/>
    <s v="RVB-Z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151"/>
    <n v="31"/>
    <s v="Hoogspanning in gebouw"/>
    <x v="318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7-08T00:00:00"/>
    <n v="1"/>
    <x v="13"/>
    <x v="13"/>
    <x v="0"/>
    <s v="Transformatorgebouw"/>
    <m/>
    <x v="0"/>
    <s v="DMO"/>
    <s v="DMO"/>
    <s v="RVB-Z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152"/>
    <n v="31"/>
    <s v="Hoogspanning in gebouw"/>
    <x v="319"/>
    <s v="Periodieke inspectie en onderhoud noodverlichting HS_LS 1j"/>
    <s v="Arbeidsomstandighedenbesluit: art. 3.4"/>
    <m/>
    <n v="1"/>
    <s v="jaar"/>
    <s v="rapport"/>
    <s v="controle"/>
    <d v="2021-01-19T00:00:00"/>
    <n v="1"/>
    <x v="14"/>
    <x v="14"/>
    <x v="0"/>
    <s v="Inkoopstation elektra"/>
    <m/>
    <x v="0"/>
    <s v="CLAS"/>
    <s v="CLAS"/>
    <s v="RVB-Z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152"/>
    <n v="31"/>
    <s v="Hoogspanning in gebouw"/>
    <x v="320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1-19T00:00:00"/>
    <n v="1"/>
    <x v="14"/>
    <x v="14"/>
    <x v="0"/>
    <s v="Inkoopstation elektra"/>
    <m/>
    <x v="0"/>
    <s v="CLAS"/>
    <s v="CLAS"/>
    <s v="RVB-Z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153"/>
    <n v="31"/>
    <s v="Hoogspanning in gebouw"/>
    <x v="321"/>
    <s v="Periodieke inspectie en onderhoud noodverlichting HS_LS 1j"/>
    <s v="Arbeidsomstandighedenbesluit: art. 3.4"/>
    <m/>
    <n v="1"/>
    <s v="jaar"/>
    <s v="rapport"/>
    <s v="controle"/>
    <d v="2021-01-19T00:00:00"/>
    <n v="1"/>
    <x v="14"/>
    <x v="14"/>
    <x v="0"/>
    <s v="Transformator"/>
    <m/>
    <x v="0"/>
    <s v="CLAS"/>
    <s v="CLAS"/>
    <s v="RVB-Z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153"/>
    <n v="31"/>
    <s v="Hoogspanning in gebouw"/>
    <x v="322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1-19T00:00:00"/>
    <n v="1"/>
    <x v="14"/>
    <x v="14"/>
    <x v="0"/>
    <s v="Transformator"/>
    <m/>
    <x v="0"/>
    <s v="CLAS"/>
    <s v="CLAS"/>
    <s v="RVB-Z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154"/>
    <n v="31"/>
    <s v="Hoogspanning in gebouw"/>
    <x v="323"/>
    <s v="Periodieke inspectie en onderhoud Hoogspanning_Laagspanning 8j"/>
    <s v="Arbeidsomstandighedenbesluit: art. 3.4 / Bouwbesluit 2012: art. 6.8 =&gt; NEN 1010, NEN-EN-IEC 61936-1, NEN-EN 50522"/>
    <m/>
    <n v="8"/>
    <s v="jaar"/>
    <s v="rapport"/>
    <s v="inspectie en onderhoud"/>
    <d v="2015-04-09T00:00:00"/>
    <n v="1"/>
    <x v="14"/>
    <x v="14"/>
    <x v="0"/>
    <s v="Onderofficiersmess"/>
    <m/>
    <x v="0"/>
    <s v="CLAS"/>
    <s v="CLAS"/>
    <s v="RVB-Z"/>
    <m/>
    <m/>
    <n v="0"/>
    <n v="0"/>
    <n v="1"/>
    <n v="0"/>
    <n v="0"/>
    <m/>
    <m/>
    <m/>
    <m/>
    <m/>
    <m/>
    <x v="0"/>
    <x v="0"/>
    <s v="&lt;-- Vul hiernaast de juiste status en datum in."/>
    <s v=""/>
    <x v="0"/>
  </r>
  <r>
    <x v="154"/>
    <n v="31"/>
    <s v="Hoogspanning in gebouw"/>
    <x v="324"/>
    <s v="Periodieke inspectie en onderhoud noodverlichting HS_LS 1j"/>
    <s v="Arbeidsomstandighedenbesluit: art. 3.4"/>
    <m/>
    <n v="1"/>
    <s v="jaar"/>
    <s v="rapport"/>
    <s v="controle"/>
    <d v="2021-01-19T00:00:00"/>
    <n v="1"/>
    <x v="14"/>
    <x v="14"/>
    <x v="0"/>
    <s v="Onderofficiersmess"/>
    <m/>
    <x v="0"/>
    <s v="CLAS"/>
    <s v="CLAS"/>
    <s v="RVB-Z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154"/>
    <n v="31"/>
    <s v="Hoogspanning in gebouw"/>
    <x v="325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1-19T00:00:00"/>
    <n v="1"/>
    <x v="14"/>
    <x v="14"/>
    <x v="0"/>
    <s v="Onderofficiersmess"/>
    <m/>
    <x v="0"/>
    <s v="CLAS"/>
    <s v="CLAS"/>
    <s v="RVB-Z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155"/>
    <n v="31"/>
    <s v="Hoogspanning in gebouw"/>
    <x v="326"/>
    <s v="Periodieke inspectie en onderhoud noodverlichting HS_LS 1j"/>
    <s v="Arbeidsomstandighedenbesluit: art. 3.4"/>
    <m/>
    <n v="1"/>
    <s v="jaar"/>
    <s v="rapport"/>
    <s v="controle"/>
    <d v="2021-01-19T00:00:00"/>
    <n v="1"/>
    <x v="14"/>
    <x v="14"/>
    <x v="0"/>
    <s v="AS-opslag"/>
    <m/>
    <x v="0"/>
    <s v="CLAS"/>
    <s v="CLAS"/>
    <s v="RVB-Z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155"/>
    <n v="31"/>
    <s v="Hoogspanning in gebouw"/>
    <x v="327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1-19T00:00:00"/>
    <n v="1"/>
    <x v="14"/>
    <x v="14"/>
    <x v="0"/>
    <s v="AS-opslag"/>
    <m/>
    <x v="0"/>
    <s v="CLAS"/>
    <s v="CLAS"/>
    <s v="RVB-Z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156"/>
    <n v="31"/>
    <s v="Hoogspanning in gebouw"/>
    <x v="328"/>
    <s v="Periodieke inspectie en onderhoud noodverlichting HS_LS 1j"/>
    <s v="Arbeidsomstandighedenbesluit: art. 3.4"/>
    <m/>
    <n v="1"/>
    <s v="jaar"/>
    <s v="rapport"/>
    <s v="controle"/>
    <d v="2021-01-19T00:00:00"/>
    <n v="1"/>
    <x v="14"/>
    <x v="14"/>
    <x v="0"/>
    <s v="Simulatorgebouw"/>
    <m/>
    <x v="0"/>
    <s v="CLAS"/>
    <s v="CLAS"/>
    <s v="RVB-Z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156"/>
    <n v="31"/>
    <s v="Hoogspanning in gebouw"/>
    <x v="329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1-19T00:00:00"/>
    <n v="1"/>
    <x v="14"/>
    <x v="14"/>
    <x v="0"/>
    <s v="Simulatorgebouw"/>
    <m/>
    <x v="0"/>
    <s v="CLAS"/>
    <s v="CLAS"/>
    <s v="RVB-Z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157"/>
    <n v="31"/>
    <s v="Hoogspanning in gebouw"/>
    <x v="330"/>
    <s v="Periodieke inspectie en onderhoud noodverlichting HS_LS 1j"/>
    <s v="Arbeidsomstandighedenbesluit: art. 3.4"/>
    <m/>
    <n v="1"/>
    <s v="jaar"/>
    <s v="rapport"/>
    <s v="controle"/>
    <d v="2021-01-19T00:00:00"/>
    <n v="1"/>
    <x v="14"/>
    <x v="14"/>
    <x v="0"/>
    <s v="Centraal Ketelhuis"/>
    <m/>
    <x v="0"/>
    <s v="CLAS"/>
    <s v="CLAS"/>
    <s v="RVB-Z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157"/>
    <n v="31"/>
    <s v="Hoogspanning in gebouw"/>
    <x v="331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1-19T00:00:00"/>
    <n v="1"/>
    <x v="14"/>
    <x v="14"/>
    <x v="0"/>
    <s v="Centraal Ketelhuis"/>
    <m/>
    <x v="0"/>
    <s v="CLAS"/>
    <s v="CLAS"/>
    <s v="RVB-Z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158"/>
    <n v="31"/>
    <s v="Hoogspanning in gebouw"/>
    <x v="332"/>
    <s v="Periodieke inspectie en onderhoud noodverlichting HS_LS 1j"/>
    <s v="Arbeidsomstandighedenbesluit: art. 3.4"/>
    <m/>
    <n v="1"/>
    <s v="jaar"/>
    <s v="rapport"/>
    <s v="controle"/>
    <d v="2021-01-19T00:00:00"/>
    <n v="1"/>
    <x v="14"/>
    <x v="14"/>
    <x v="0"/>
    <s v="Bedrijfsgebouw"/>
    <m/>
    <x v="0"/>
    <s v="CLAS"/>
    <s v="CLAS"/>
    <s v="RVB-Z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158"/>
    <n v="31"/>
    <s v="Hoogspanning in gebouw"/>
    <x v="333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1-19T00:00:00"/>
    <n v="1"/>
    <x v="14"/>
    <x v="14"/>
    <x v="0"/>
    <s v="Bedrijfsgebouw"/>
    <m/>
    <x v="0"/>
    <s v="CLAS"/>
    <s v="CLAS"/>
    <s v="RVB-Z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159"/>
    <n v="31"/>
    <s v="Hoogspanning in gebouw"/>
    <x v="334"/>
    <s v="Periodieke inspectie en onderhoud noodverlichting HS_LS 1j"/>
    <s v="Arbeidsomstandighedenbesluit: art. 3.4"/>
    <m/>
    <n v="1"/>
    <s v="jaar"/>
    <s v="rapport"/>
    <s v="controle"/>
    <d v="2021-01-19T00:00:00"/>
    <n v="1"/>
    <x v="14"/>
    <x v="14"/>
    <x v="0"/>
    <s v="Lunchaccommodatie"/>
    <m/>
    <x v="0"/>
    <s v="CLAS"/>
    <s v="CLAS"/>
    <s v="RVB-Z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159"/>
    <n v="31"/>
    <s v="Hoogspanning in gebouw"/>
    <x v="335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1-19T00:00:00"/>
    <n v="1"/>
    <x v="14"/>
    <x v="14"/>
    <x v="0"/>
    <s v="Lunchaccommodatie"/>
    <m/>
    <x v="0"/>
    <s v="CLAS"/>
    <s v="CLAS"/>
    <s v="RVB-Z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160"/>
    <n v="31"/>
    <s v="Hoogspanning in gebouw"/>
    <x v="336"/>
    <s v="Periodieke inspectie en onderhoud noodverlichting HS_LS 1j"/>
    <s v="Arbeidsomstandighedenbesluit: art. 3.4"/>
    <m/>
    <n v="1"/>
    <s v="jaar"/>
    <s v="rapport"/>
    <s v="controle"/>
    <d v="2021-01-19T00:00:00"/>
    <n v="1"/>
    <x v="14"/>
    <x v="14"/>
    <x v="0"/>
    <s v="Werkplaats"/>
    <m/>
    <x v="0"/>
    <s v="CLAS"/>
    <s v="CLAS"/>
    <s v="RVB-Z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160"/>
    <n v="31"/>
    <s v="Hoogspanning in gebouw"/>
    <x v="337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1-19T00:00:00"/>
    <n v="1"/>
    <x v="14"/>
    <x v="14"/>
    <x v="0"/>
    <s v="Werkplaats"/>
    <m/>
    <x v="0"/>
    <s v="CLAS"/>
    <s v="CLAS"/>
    <s v="RVB-Z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161"/>
    <n v="31"/>
    <s v="Hoogspanning in gebouw"/>
    <x v="338"/>
    <s v="Periodieke inspectie en onderhoud Hoogspanning_Laagspanning 8j"/>
    <s v="Arbeidsomstandighedenbesluit: art. 3.4 / Bouwbesluit 2012: art. 6.8 =&gt; NEN 1010, NEN-EN-IEC 61936-1, NEN-EN 50522"/>
    <m/>
    <n v="8"/>
    <s v="jaar"/>
    <s v="rapport"/>
    <s v="inspectie en onderhoud"/>
    <d v="2015-03-12T00:00:00"/>
    <n v="1"/>
    <x v="14"/>
    <x v="14"/>
    <x v="0"/>
    <s v="Trafogebouw"/>
    <m/>
    <x v="0"/>
    <s v="CLAS"/>
    <s v="CLAS"/>
    <s v="RVB-Z"/>
    <m/>
    <n v="0"/>
    <n v="0"/>
    <n v="1"/>
    <n v="0"/>
    <n v="0"/>
    <m/>
    <m/>
    <m/>
    <m/>
    <m/>
    <m/>
    <m/>
    <x v="0"/>
    <x v="0"/>
    <s v="&lt;-- Vul hiernaast de juiste status en datum in."/>
    <s v=""/>
    <x v="0"/>
  </r>
  <r>
    <x v="161"/>
    <n v="31"/>
    <s v="Hoogspanning in gebouw"/>
    <x v="339"/>
    <s v="Periodieke inspectie en onderhoud noodverlichting HS_LS 1j"/>
    <s v="Arbeidsomstandighedenbesluit: art. 3.4"/>
    <m/>
    <n v="1"/>
    <s v="jaar"/>
    <s v="rapport"/>
    <s v="controle"/>
    <d v="2021-01-19T00:00:00"/>
    <n v="1"/>
    <x v="14"/>
    <x v="14"/>
    <x v="0"/>
    <s v="Trafogebouw"/>
    <m/>
    <x v="0"/>
    <s v="CLAS"/>
    <s v="CLAS"/>
    <s v="RVB-Z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161"/>
    <n v="31"/>
    <s v="Hoogspanning in gebouw"/>
    <x v="340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1-19T00:00:00"/>
    <n v="1"/>
    <x v="14"/>
    <x v="14"/>
    <x v="0"/>
    <s v="Trafogebouw"/>
    <m/>
    <x v="0"/>
    <s v="CLAS"/>
    <s v="CLAS"/>
    <s v="RVB-Z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162"/>
    <n v="31"/>
    <s v="Hoogspanning in gebouw"/>
    <x v="341"/>
    <s v="Periodieke inspectie en onderhoud Hoogspanning_Laagspanning 8j"/>
    <s v="Arbeidsomstandighedenbesluit: art. 3.4 / Bouwbesluit 2012: art. 6.8 =&gt; NEN 1010, NEN-EN-IEC 61936-1, NEN-EN 50522"/>
    <m/>
    <n v="8"/>
    <s v="jaar"/>
    <s v="rapport"/>
    <s v="inspectie en onderhoud"/>
    <d v="2015-03-12T00:00:00"/>
    <n v="1"/>
    <x v="14"/>
    <x v="14"/>
    <x v="0"/>
    <s v="Transformatorgebouw"/>
    <m/>
    <x v="0"/>
    <s v="CLAS"/>
    <s v="CLAS"/>
    <s v="RVB-Z"/>
    <m/>
    <n v="0"/>
    <n v="0"/>
    <n v="1"/>
    <n v="0"/>
    <n v="0"/>
    <m/>
    <m/>
    <m/>
    <m/>
    <m/>
    <m/>
    <m/>
    <x v="0"/>
    <x v="0"/>
    <s v="&lt;-- Vul hiernaast de juiste status en datum in."/>
    <s v=""/>
    <x v="0"/>
  </r>
  <r>
    <x v="162"/>
    <n v="31"/>
    <s v="Hoogspanning in gebouw"/>
    <x v="342"/>
    <s v="Periodieke inspectie en onderhoud noodverlichting HS_LS 1j"/>
    <s v="Arbeidsomstandighedenbesluit: art. 3.4"/>
    <m/>
    <n v="1"/>
    <s v="jaar"/>
    <s v="rapport"/>
    <s v="controle"/>
    <d v="2021-01-19T00:00:00"/>
    <n v="1"/>
    <x v="14"/>
    <x v="14"/>
    <x v="0"/>
    <s v="Transformatorgebouw"/>
    <m/>
    <x v="0"/>
    <s v="CLAS"/>
    <s v="CLAS"/>
    <s v="RVB-Z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162"/>
    <n v="31"/>
    <s v="Hoogspanning in gebouw"/>
    <x v="343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1-19T00:00:00"/>
    <n v="1"/>
    <x v="14"/>
    <x v="14"/>
    <x v="0"/>
    <s v="Transformatorgebouw"/>
    <m/>
    <x v="0"/>
    <s v="CLAS"/>
    <s v="CLAS"/>
    <s v="RVB-Z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163"/>
    <n v="31"/>
    <s v="Hoogspanning in gebouw"/>
    <x v="344"/>
    <s v="Periodieke inspectie en onderhoud Hoogspanning_Laagspanning 8j"/>
    <s v="Arbeidsomstandighedenbesluit: art. 3.4 / Bouwbesluit 2012: art. 6.8 =&gt; NEN 1010, NEN-EN-IEC 61936-1, NEN-EN 50522"/>
    <m/>
    <n v="8"/>
    <s v="jaar"/>
    <s v="rapport"/>
    <s v="inspectie en onderhoud"/>
    <d v="2015-04-09T00:00:00"/>
    <n v="1"/>
    <x v="14"/>
    <x v="14"/>
    <x v="0"/>
    <s v="Transformatorgebouw"/>
    <m/>
    <x v="0"/>
    <s v="CLAS"/>
    <s v="CLAS"/>
    <s v="RVB-Z"/>
    <m/>
    <m/>
    <n v="0"/>
    <n v="0"/>
    <n v="1"/>
    <n v="0"/>
    <n v="0"/>
    <m/>
    <m/>
    <m/>
    <m/>
    <m/>
    <m/>
    <x v="0"/>
    <x v="0"/>
    <s v="&lt;-- Vul hiernaast de juiste status en datum in."/>
    <s v=""/>
    <x v="0"/>
  </r>
  <r>
    <x v="163"/>
    <n v="31"/>
    <s v="Hoogspanning in gebouw"/>
    <x v="345"/>
    <s v="Periodieke inspectie en onderhoud noodverlichting HS_LS 1j"/>
    <s v="Arbeidsomstandighedenbesluit: art. 3.4"/>
    <m/>
    <n v="1"/>
    <s v="jaar"/>
    <s v="rapport"/>
    <s v="controle"/>
    <d v="2021-01-19T00:00:00"/>
    <n v="1"/>
    <x v="14"/>
    <x v="14"/>
    <x v="0"/>
    <s v="Transformatorgebouw"/>
    <m/>
    <x v="0"/>
    <s v="CLAS"/>
    <s v="CLAS"/>
    <s v="RVB-Z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163"/>
    <n v="31"/>
    <s v="Hoogspanning in gebouw"/>
    <x v="346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1-19T00:00:00"/>
    <n v="1"/>
    <x v="14"/>
    <x v="14"/>
    <x v="0"/>
    <s v="Transformatorgebouw"/>
    <m/>
    <x v="0"/>
    <s v="CLAS"/>
    <s v="CLAS"/>
    <s v="RVB-Z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164"/>
    <n v="31"/>
    <s v="Hoogspanning in gebouw"/>
    <x v="347"/>
    <s v="Periodieke inspectie en onderhoud Hoogspanning_Laagspanning 8j"/>
    <s v="Arbeidsomstandighedenbesluit: art. 3.4 / Bouwbesluit 2012: art. 6.8 =&gt; NEN 1010, NEN-EN-IEC 61936-1, NEN-EN 50522"/>
    <m/>
    <n v="8"/>
    <s v="jaar"/>
    <s v="rapport"/>
    <s v="inspectie en onderhoud"/>
    <d v="2015-04-09T00:00:00"/>
    <n v="1"/>
    <x v="14"/>
    <x v="14"/>
    <x v="0"/>
    <s v="Transformator , Afvalgebouw"/>
    <m/>
    <x v="0"/>
    <s v="CLAS"/>
    <s v="CLAS"/>
    <s v="RVB-Z"/>
    <m/>
    <m/>
    <n v="0"/>
    <n v="0"/>
    <n v="1"/>
    <n v="0"/>
    <n v="0"/>
    <m/>
    <m/>
    <m/>
    <m/>
    <m/>
    <m/>
    <x v="0"/>
    <x v="0"/>
    <s v="&lt;-- Vul hiernaast de juiste status en datum in."/>
    <s v=""/>
    <x v="0"/>
  </r>
  <r>
    <x v="164"/>
    <n v="31"/>
    <s v="Hoogspanning in gebouw"/>
    <x v="348"/>
    <s v="Periodieke inspectie en onderhoud noodverlichting HS_LS 1j"/>
    <s v="Arbeidsomstandighedenbesluit: art. 3.4"/>
    <m/>
    <n v="1"/>
    <s v="jaar"/>
    <s v="rapport"/>
    <s v="controle"/>
    <d v="2021-01-19T00:00:00"/>
    <n v="1"/>
    <x v="14"/>
    <x v="14"/>
    <x v="0"/>
    <s v="Transformator , Afvalgebouw"/>
    <m/>
    <x v="0"/>
    <s v="CLAS"/>
    <s v="CLAS"/>
    <s v="RVB-Z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164"/>
    <n v="31"/>
    <s v="Hoogspanning in gebouw"/>
    <x v="349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1-19T00:00:00"/>
    <n v="1"/>
    <x v="14"/>
    <x v="14"/>
    <x v="0"/>
    <s v="Transformator , Afvalgebouw"/>
    <m/>
    <x v="0"/>
    <s v="CLAS"/>
    <s v="CLAS"/>
    <s v="RVB-Z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165"/>
    <n v="31"/>
    <s v="Hoogspanning in gebouw"/>
    <x v="350"/>
    <s v="Periodieke inspectie en onderhoud noodverlichting HS_LS 1j"/>
    <s v="Arbeidsomstandighedenbesluit: art. 3.4"/>
    <m/>
    <n v="1"/>
    <s v="jaar"/>
    <s v="rapport"/>
    <s v="controle"/>
    <d v="2021-01-19T00:00:00"/>
    <n v="1"/>
    <x v="14"/>
    <x v="14"/>
    <x v="0"/>
    <s v="Trafogebouw"/>
    <m/>
    <x v="0"/>
    <s v="CLAS"/>
    <s v="CLAS"/>
    <s v="RVB-Z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165"/>
    <n v="31"/>
    <s v="Hoogspanning in gebouw"/>
    <x v="351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1-19T00:00:00"/>
    <n v="1"/>
    <x v="14"/>
    <x v="14"/>
    <x v="0"/>
    <s v="Trafogebouw"/>
    <m/>
    <x v="0"/>
    <s v="CLAS"/>
    <s v="CLAS"/>
    <s v="RVB-Z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166"/>
    <n v="31"/>
    <s v="Hoogspanning in gebouw"/>
    <x v="352"/>
    <s v="Periodieke inspectie en onderhoud Hoogspanning_Laagspanning 8j"/>
    <s v="Arbeidsomstandighedenbesluit: art. 3.4 / Bouwbesluit 2012: art. 6.8 =&gt; NEN 1010, NEN-EN-IEC 61936-1, NEN-EN 50522"/>
    <m/>
    <n v="8"/>
    <s v="jaar"/>
    <s v="rapport"/>
    <s v="inspectie en onderhoud"/>
    <d v="2015-11-15T00:00:00"/>
    <n v="1"/>
    <x v="14"/>
    <x v="14"/>
    <x v="0"/>
    <s v="Trafogebouw"/>
    <m/>
    <x v="0"/>
    <s v="CLAS"/>
    <s v="CLAS"/>
    <s v="RVB-Z"/>
    <m/>
    <m/>
    <m/>
    <m/>
    <m/>
    <m/>
    <m/>
    <m/>
    <m/>
    <n v="0"/>
    <n v="0"/>
    <n v="1"/>
    <n v="0"/>
    <x v="0"/>
    <x v="0"/>
    <s v="&lt;-- Vul hiernaast de juiste status en datum in."/>
    <s v=""/>
    <x v="0"/>
  </r>
  <r>
    <x v="166"/>
    <n v="31"/>
    <s v="Hoogspanning in gebouw"/>
    <x v="353"/>
    <s v="Periodieke inspectie en onderhoud noodverlichting HS_LS 1j"/>
    <s v="Arbeidsomstandighedenbesluit: art. 3.4"/>
    <m/>
    <n v="1"/>
    <s v="jaar"/>
    <s v="rapport"/>
    <s v="controle"/>
    <d v="2021-01-19T00:00:00"/>
    <n v="1"/>
    <x v="14"/>
    <x v="14"/>
    <x v="0"/>
    <s v="Trafogebouw"/>
    <m/>
    <x v="0"/>
    <s v="CLAS"/>
    <s v="CLAS"/>
    <s v="RVB-Z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166"/>
    <n v="31"/>
    <s v="Hoogspanning in gebouw"/>
    <x v="354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1-19T00:00:00"/>
    <n v="1"/>
    <x v="14"/>
    <x v="14"/>
    <x v="0"/>
    <s v="Trafogebouw"/>
    <m/>
    <x v="0"/>
    <s v="CLAS"/>
    <s v="CLAS"/>
    <s v="RVB-Z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167"/>
    <n v="31"/>
    <s v="Hoogspanning in gebouw"/>
    <x v="355"/>
    <s v="Periodieke inspectie en onderhoud noodverlichting HS_LS 1j"/>
    <s v="Arbeidsomstandighedenbesluit: art. 3.4"/>
    <m/>
    <n v="1"/>
    <s v="jaar"/>
    <s v="rapport"/>
    <s v="controle"/>
    <d v="2021-01-19T00:00:00"/>
    <n v="1"/>
    <x v="14"/>
    <x v="14"/>
    <x v="0"/>
    <s v="Trafogebouw"/>
    <m/>
    <x v="0"/>
    <s v="CLAS"/>
    <s v="CLAS"/>
    <s v="RVB-Z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167"/>
    <n v="31"/>
    <s v="Hoogspanning in gebouw"/>
    <x v="356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1-19T00:00:00"/>
    <n v="1"/>
    <x v="14"/>
    <x v="14"/>
    <x v="0"/>
    <s v="Trafogebouw"/>
    <m/>
    <x v="0"/>
    <s v="CLAS"/>
    <s v="CLAS"/>
    <s v="RVB-Z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168"/>
    <n v="31"/>
    <s v="Hoogspanning in gebouw"/>
    <x v="357"/>
    <s v="Periodieke inspectie en onderhoud noodverlichting HS_LS 1j"/>
    <s v="Arbeidsomstandighedenbesluit: art. 3.4"/>
    <m/>
    <n v="1"/>
    <s v="jaar"/>
    <s v="rapport"/>
    <s v="controle"/>
    <d v="2021-01-19T00:00:00"/>
    <n v="1"/>
    <x v="14"/>
    <x v="14"/>
    <x v="0"/>
    <s v="Trafogebouw"/>
    <m/>
    <x v="0"/>
    <s v="CLAS"/>
    <s v="CLAS"/>
    <s v="RVB-Z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168"/>
    <n v="31"/>
    <s v="Hoogspanning in gebouw"/>
    <x v="358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1-19T00:00:00"/>
    <n v="1"/>
    <x v="14"/>
    <x v="14"/>
    <x v="0"/>
    <s v="Trafogebouw"/>
    <m/>
    <x v="0"/>
    <s v="CLAS"/>
    <s v="CLAS"/>
    <s v="RVB-Z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169"/>
    <n v="31"/>
    <s v="Hoogspanning in gebouw"/>
    <x v="359"/>
    <s v="Periodieke inspectie en onderhoud noodverlichting HS_LS 1j"/>
    <s v="Arbeidsomstandighedenbesluit: art. 3.4"/>
    <m/>
    <n v="1"/>
    <s v="jaar"/>
    <s v="rapport"/>
    <s v="controle"/>
    <d v="2021-01-19T00:00:00"/>
    <n v="1"/>
    <x v="14"/>
    <x v="14"/>
    <x v="0"/>
    <s v="Trafogebouw"/>
    <m/>
    <x v="0"/>
    <s v="CLAS"/>
    <s v="CLAS"/>
    <s v="RVB-Z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169"/>
    <n v="31"/>
    <s v="Hoogspanning in gebouw"/>
    <x v="360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1-19T00:00:00"/>
    <n v="1"/>
    <x v="14"/>
    <x v="14"/>
    <x v="0"/>
    <s v="Trafogebouw"/>
    <m/>
    <x v="0"/>
    <s v="CLAS"/>
    <s v="CLAS"/>
    <s v="RVB-Z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170"/>
    <n v="31"/>
    <s v="Hoogspanning in gebouw"/>
    <x v="361"/>
    <s v="Periodieke inspectie en onderhoud noodverlichting HS_LS 1j"/>
    <s v="Arbeidsomstandighedenbesluit: art. 3.4"/>
    <m/>
    <n v="1"/>
    <s v="jaar"/>
    <s v="rapport"/>
    <s v="controle"/>
    <d v="2021-01-19T00:00:00"/>
    <n v="1"/>
    <x v="14"/>
    <x v="14"/>
    <x v="0"/>
    <s v="Transformatorgebouw"/>
    <m/>
    <x v="0"/>
    <s v="CLAS"/>
    <s v="CLAS"/>
    <s v="RVB-Z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170"/>
    <n v="31"/>
    <s v="Hoogspanning in gebouw"/>
    <x v="362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1-19T00:00:00"/>
    <n v="1"/>
    <x v="14"/>
    <x v="14"/>
    <x v="0"/>
    <s v="Transformatorgebouw"/>
    <m/>
    <x v="0"/>
    <s v="CLAS"/>
    <s v="CLAS"/>
    <s v="RVB-Z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171"/>
    <n v="31"/>
    <s v="Hoogspanning in gebouw"/>
    <x v="363"/>
    <s v="Periodieke inspectie en onderhoud noodverlichting HS_LS 1j"/>
    <s v="Arbeidsomstandighedenbesluit: art. 3.4"/>
    <m/>
    <n v="1"/>
    <s v="jaar"/>
    <s v="rapport"/>
    <s v="controle"/>
    <d v="2021-01-19T00:00:00"/>
    <n v="1"/>
    <x v="14"/>
    <x v="14"/>
    <x v="0"/>
    <s v="Trafogebouw"/>
    <m/>
    <x v="0"/>
    <s v="CLAS"/>
    <s v="CLAS"/>
    <s v="RVB-Z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171"/>
    <n v="31"/>
    <s v="Hoogspanning in gebouw"/>
    <x v="364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1-19T00:00:00"/>
    <n v="1"/>
    <x v="14"/>
    <x v="14"/>
    <x v="0"/>
    <s v="Trafogebouw"/>
    <m/>
    <x v="0"/>
    <s v="CLAS"/>
    <s v="CLAS"/>
    <s v="RVB-Z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172"/>
    <n v="31"/>
    <s v="Hoogspanning in gebouw"/>
    <x v="365"/>
    <s v="Periodieke inspectie en onderhoud noodverlichting HS_LS 1j"/>
    <s v="Arbeidsomstandighedenbesluit: art. 3.4"/>
    <m/>
    <n v="1"/>
    <s v="jaar"/>
    <s v="rapport"/>
    <s v="controle"/>
    <d v="2021-01-19T00:00:00"/>
    <n v="1"/>
    <x v="14"/>
    <x v="14"/>
    <x v="0"/>
    <s v="Transformatorgebouw"/>
    <m/>
    <x v="0"/>
    <s v="CLAS"/>
    <s v="CLAS"/>
    <s v="RVB-Z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172"/>
    <n v="31"/>
    <s v="Hoogspanning in gebouw"/>
    <x v="366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1-19T00:00:00"/>
    <n v="1"/>
    <x v="14"/>
    <x v="14"/>
    <x v="0"/>
    <s v="Transformatorgebouw"/>
    <m/>
    <x v="0"/>
    <s v="CLAS"/>
    <s v="CLAS"/>
    <s v="RVB-Z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173"/>
    <n v="31"/>
    <s v="Hoogspanning in gebouw"/>
    <x v="367"/>
    <s v="Periodieke inspectie en onderhoud noodverlichting HS_LS 1j"/>
    <s v="Arbeidsomstandighedenbesluit: art. 3.4"/>
    <m/>
    <n v="1"/>
    <s v="jaar"/>
    <s v="rapport"/>
    <s v="controle"/>
    <d v="2021-01-19T00:00:00"/>
    <n v="1"/>
    <x v="14"/>
    <x v="14"/>
    <x v="0"/>
    <s v="Trafogebouw"/>
    <m/>
    <x v="0"/>
    <s v="CLAS"/>
    <s v="CLAS"/>
    <s v="RVB-Z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173"/>
    <n v="31"/>
    <s v="Hoogspanning in gebouw"/>
    <x v="368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1-19T00:00:00"/>
    <n v="1"/>
    <x v="14"/>
    <x v="14"/>
    <x v="0"/>
    <s v="Trafogebouw"/>
    <m/>
    <x v="0"/>
    <s v="CLAS"/>
    <s v="CLAS"/>
    <s v="RVB-Z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174"/>
    <n v="31"/>
    <s v="Hoogspanning in gebouw"/>
    <x v="369"/>
    <s v="Periodieke inspectie en onderhoud noodverlichting HS_LS 1j"/>
    <s v="Arbeidsomstandighedenbesluit: art. 3.4"/>
    <m/>
    <n v="1"/>
    <s v="jaar"/>
    <s v="rapport"/>
    <s v="controle"/>
    <d v="2021-01-19T00:00:00"/>
    <n v="1"/>
    <x v="14"/>
    <x v="14"/>
    <x v="0"/>
    <s v="Trafogebouw"/>
    <m/>
    <x v="0"/>
    <s v="CLAS"/>
    <s v="CLAS"/>
    <s v="RVB-Z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174"/>
    <n v="31"/>
    <s v="Hoogspanning in gebouw"/>
    <x v="370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1-19T00:00:00"/>
    <n v="1"/>
    <x v="14"/>
    <x v="14"/>
    <x v="0"/>
    <s v="Trafogebouw"/>
    <m/>
    <x v="0"/>
    <s v="CLAS"/>
    <s v="CLAS"/>
    <s v="RVB-Z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175"/>
    <n v="31"/>
    <s v="Hoogspanning in gebouw"/>
    <x v="371"/>
    <s v="Periodieke inspectie en onderhoud noodverlichting HS_LS 1j"/>
    <s v="Arbeidsomstandighedenbesluit: art. 3.4"/>
    <m/>
    <n v="1"/>
    <s v="jaar"/>
    <s v="rapport"/>
    <s v="controle"/>
    <d v="2021-01-19T00:00:00"/>
    <n v="1"/>
    <x v="14"/>
    <x v="14"/>
    <x v="0"/>
    <s v="Transformatorgebouw"/>
    <m/>
    <x v="0"/>
    <s v="CLAS"/>
    <s v="CLAS"/>
    <s v="RVB-Z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175"/>
    <n v="31"/>
    <s v="Hoogspanning in gebouw"/>
    <x v="372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1-19T00:00:00"/>
    <n v="1"/>
    <x v="14"/>
    <x v="14"/>
    <x v="0"/>
    <s v="Transformatorgebouw"/>
    <m/>
    <x v="0"/>
    <s v="CLAS"/>
    <s v="CLAS"/>
    <s v="RVB-Z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176"/>
    <n v="31"/>
    <s v="Hoogspanning in gebouw"/>
    <x v="373"/>
    <s v="Periodieke inspectie en onderhoud noodverlichting HS_LS 1j"/>
    <s v="Arbeidsomstandighedenbesluit: art. 3.4"/>
    <m/>
    <n v="1"/>
    <s v="jaar"/>
    <s v="rapport"/>
    <s v="controle"/>
    <d v="2021-01-19T00:00:00"/>
    <n v="1"/>
    <x v="14"/>
    <x v="14"/>
    <x v="0"/>
    <s v="Trafogebouw"/>
    <m/>
    <x v="0"/>
    <s v="CLAS"/>
    <s v="CLAS"/>
    <s v="RVB-Z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176"/>
    <n v="31"/>
    <s v="Hoogspanning in gebouw"/>
    <x v="374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1-19T00:00:00"/>
    <n v="1"/>
    <x v="14"/>
    <x v="14"/>
    <x v="0"/>
    <s v="Trafogebouw"/>
    <m/>
    <x v="0"/>
    <s v="CLAS"/>
    <s v="CLAS"/>
    <s v="RVB-Z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177"/>
    <n v="31"/>
    <s v="Hoogspanning in gebouw"/>
    <x v="375"/>
    <s v="Periodieke inspectie en onderhoud noodverlichting HS_LS 1j"/>
    <s v="Arbeidsomstandighedenbesluit: art. 3.4"/>
    <m/>
    <n v="1"/>
    <s v="jaar"/>
    <s v="rapport"/>
    <s v="controle"/>
    <d v="2021-01-19T00:00:00"/>
    <n v="1"/>
    <x v="14"/>
    <x v="14"/>
    <x v="0"/>
    <s v="Trafogebouw"/>
    <m/>
    <x v="0"/>
    <s v="CLAS"/>
    <s v="CLAS"/>
    <s v="RVB-Z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177"/>
    <n v="31"/>
    <s v="Hoogspanning in gebouw"/>
    <x v="376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1-19T00:00:00"/>
    <n v="1"/>
    <x v="14"/>
    <x v="14"/>
    <x v="0"/>
    <s v="Trafogebouw"/>
    <m/>
    <x v="0"/>
    <s v="CLAS"/>
    <s v="CLAS"/>
    <s v="RVB-Z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178"/>
    <n v="31"/>
    <s v="Hoogspanning in gebouw"/>
    <x v="377"/>
    <s v="Periodieke inspectie en onderhoud noodverlichting HS_LS 1j"/>
    <s v="Arbeidsomstandighedenbesluit: art. 3.4"/>
    <m/>
    <n v="1"/>
    <s v="jaar"/>
    <s v="rapport"/>
    <s v="controle"/>
    <d v="2021-01-19T00:00:00"/>
    <n v="1"/>
    <x v="14"/>
    <x v="14"/>
    <x v="0"/>
    <s v="Trafogebouw"/>
    <m/>
    <x v="0"/>
    <s v="CLAS"/>
    <s v="CLAS"/>
    <s v="RVB-Z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178"/>
    <n v="31"/>
    <s v="Hoogspanning in gebouw"/>
    <x v="378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1-19T00:00:00"/>
    <n v="1"/>
    <x v="14"/>
    <x v="14"/>
    <x v="0"/>
    <s v="Trafogebouw"/>
    <m/>
    <x v="0"/>
    <s v="CLAS"/>
    <s v="CLAS"/>
    <s v="RVB-Z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179"/>
    <n v="31"/>
    <s v="Hoogspanning in gebouw"/>
    <x v="379"/>
    <s v="Periodieke inspectie en onderhoud noodverlichting HS_LS 1j"/>
    <s v="Arbeidsomstandighedenbesluit: art. 3.4"/>
    <m/>
    <n v="1"/>
    <s v="jaar"/>
    <s v="rapport"/>
    <s v="controle"/>
    <d v="2021-01-19T00:00:00"/>
    <n v="1"/>
    <x v="14"/>
    <x v="14"/>
    <x v="0"/>
    <s v="Trafogebouw"/>
    <m/>
    <x v="0"/>
    <s v="CLAS"/>
    <s v="CLAS"/>
    <s v="RVB-Z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179"/>
    <n v="31"/>
    <s v="Hoogspanning in gebouw"/>
    <x v="380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1-19T00:00:00"/>
    <n v="1"/>
    <x v="14"/>
    <x v="14"/>
    <x v="0"/>
    <s v="Trafogebouw"/>
    <m/>
    <x v="0"/>
    <s v="CLAS"/>
    <s v="CLAS"/>
    <s v="RVB-Z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180"/>
    <n v="31"/>
    <s v="Hoogspanning in gebouw"/>
    <x v="381"/>
    <s v="Periodieke inspectie en onderhoud noodverlichting HS_LS 1j"/>
    <s v="Arbeidsomstandighedenbesluit: art. 3.4"/>
    <m/>
    <n v="1"/>
    <s v="jaar"/>
    <s v="rapport"/>
    <s v="controle"/>
    <d v="2021-01-19T00:00:00"/>
    <n v="1"/>
    <x v="14"/>
    <x v="14"/>
    <x v="0"/>
    <s v="Trafogebouw"/>
    <m/>
    <x v="0"/>
    <s v="CLAS"/>
    <s v="CLAS"/>
    <s v="RVB-Z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180"/>
    <n v="31"/>
    <s v="Hoogspanning in gebouw"/>
    <x v="382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1-19T00:00:00"/>
    <n v="1"/>
    <x v="14"/>
    <x v="14"/>
    <x v="0"/>
    <s v="Trafogebouw"/>
    <m/>
    <x v="0"/>
    <s v="CLAS"/>
    <s v="CLAS"/>
    <s v="RVB-Z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181"/>
    <n v="31"/>
    <s v="Hoogspanning in gebouw"/>
    <x v="383"/>
    <s v="Periodieke inspectie en onderhoud noodverlichting HS_LS 1j"/>
    <s v="Arbeidsomstandighedenbesluit: art. 3.4"/>
    <m/>
    <n v="1"/>
    <s v="jaar"/>
    <s v="rapport"/>
    <s v="controle"/>
    <d v="2021-01-19T00:00:00"/>
    <n v="1"/>
    <x v="14"/>
    <x v="14"/>
    <x v="0"/>
    <s v="Trafogebouw"/>
    <m/>
    <x v="0"/>
    <s v="CLAS"/>
    <s v="CLAS"/>
    <s v="RVB-Z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181"/>
    <n v="31"/>
    <s v="Hoogspanning in gebouw"/>
    <x v="384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1-19T00:00:00"/>
    <n v="1"/>
    <x v="14"/>
    <x v="14"/>
    <x v="0"/>
    <s v="Trafogebouw"/>
    <m/>
    <x v="0"/>
    <s v="CLAS"/>
    <s v="CLAS"/>
    <s v="RVB-Z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182"/>
    <n v="31"/>
    <s v="Hoogspanning in gebouw"/>
    <x v="385"/>
    <s v="Periodieke inspectie en onderhoud Hoogspanning_Laagspanning 8j"/>
    <s v="Arbeidsomstandighedenbesluit: art. 3.4 / Bouwbesluit 2012: art. 6.8 =&gt; NEN 1010, NEN-EN-IEC 61936-1, NEN-EN 50522"/>
    <m/>
    <n v="8"/>
    <s v="jaar"/>
    <s v="rapport"/>
    <s v="inspectie en onderhoud"/>
    <d v="2015-08-09T00:00:00"/>
    <n v="1"/>
    <x v="14"/>
    <x v="14"/>
    <x v="0"/>
    <s v="Trafogebouw"/>
    <m/>
    <x v="0"/>
    <s v="CLAS"/>
    <s v="CLAS"/>
    <s v="RVB-Z"/>
    <m/>
    <m/>
    <m/>
    <m/>
    <m/>
    <m/>
    <n v="0"/>
    <n v="0"/>
    <n v="1"/>
    <n v="0"/>
    <n v="0"/>
    <m/>
    <m/>
    <x v="0"/>
    <x v="0"/>
    <s v="&lt;-- Vul hiernaast de juiste status en datum in."/>
    <s v=""/>
    <x v="0"/>
  </r>
  <r>
    <x v="182"/>
    <n v="31"/>
    <s v="Hoogspanning in gebouw"/>
    <x v="386"/>
    <s v="Periodieke inspectie en onderhoud noodverlichting HS_LS 1j"/>
    <s v="Arbeidsomstandighedenbesluit: art. 3.4"/>
    <m/>
    <n v="1"/>
    <s v="jaar"/>
    <s v="rapport"/>
    <s v="controle"/>
    <d v="2021-01-19T00:00:00"/>
    <n v="1"/>
    <x v="14"/>
    <x v="14"/>
    <x v="0"/>
    <s v="Trafogebouw"/>
    <m/>
    <x v="0"/>
    <s v="CLAS"/>
    <s v="CLAS"/>
    <s v="RVB-Z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182"/>
    <n v="31"/>
    <s v="Hoogspanning in gebouw"/>
    <x v="387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1-19T00:00:00"/>
    <n v="1"/>
    <x v="14"/>
    <x v="14"/>
    <x v="0"/>
    <s v="Trafogebouw"/>
    <m/>
    <x v="0"/>
    <s v="CLAS"/>
    <s v="CLAS"/>
    <s v="RVB-Z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183"/>
    <n v="31"/>
    <s v="Hoogspanning in gebouw"/>
    <x v="388"/>
    <s v="Periodieke inspectie en onderhoud noodverlichting HS_LS 1j"/>
    <s v="Arbeidsomstandighedenbesluit: art. 3.4"/>
    <m/>
    <n v="1"/>
    <s v="jaar"/>
    <s v="rapport"/>
    <s v="controle"/>
    <d v="2021-09-14T00:00:00"/>
    <n v="1"/>
    <x v="15"/>
    <x v="15"/>
    <x v="0"/>
    <s v="Trafogebouw T15"/>
    <m/>
    <x v="0"/>
    <s v="CLSK"/>
    <s v="CLSK"/>
    <s v="RVB-Z"/>
    <s v="!"/>
    <m/>
    <m/>
    <m/>
    <m/>
    <m/>
    <m/>
    <n v="0"/>
    <n v="0"/>
    <n v="1"/>
    <n v="0"/>
    <n v="0"/>
    <m/>
    <x v="0"/>
    <x v="0"/>
    <s v="&lt;-- Vul hiernaast de juiste status en datum in."/>
    <s v=""/>
    <x v="0"/>
  </r>
  <r>
    <x v="183"/>
    <n v="31"/>
    <s v="Hoogspanning in gebouw"/>
    <x v="389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9-14T00:00:00"/>
    <n v="1"/>
    <x v="15"/>
    <x v="15"/>
    <x v="0"/>
    <s v="Trafogebouw T15"/>
    <m/>
    <x v="0"/>
    <s v="CLSK"/>
    <s v="CLSK"/>
    <s v="RVB-Z"/>
    <s v="!"/>
    <m/>
    <m/>
    <m/>
    <m/>
    <m/>
    <m/>
    <n v="0"/>
    <n v="0"/>
    <n v="1"/>
    <n v="0"/>
    <n v="0"/>
    <m/>
    <x v="0"/>
    <x v="0"/>
    <s v="&lt;-- Vul hiernaast de juiste status en datum in."/>
    <s v=""/>
    <x v="0"/>
  </r>
  <r>
    <x v="184"/>
    <n v="31"/>
    <s v="Hoogspanning in gebouw"/>
    <x v="390"/>
    <s v="Periodieke inspectie en onderhoud noodverlichting HS_LS 1j"/>
    <s v="Arbeidsomstandighedenbesluit: art. 3.4"/>
    <m/>
    <n v="1"/>
    <s v="jaar"/>
    <s v="rapport"/>
    <s v="controle"/>
    <d v="2021-09-14T00:00:00"/>
    <n v="1"/>
    <x v="15"/>
    <x v="15"/>
    <x v="0"/>
    <s v="Trafogebouw T15"/>
    <m/>
    <x v="0"/>
    <s v="CLSK"/>
    <s v="CLSK"/>
    <s v="RVB-Z"/>
    <s v="!"/>
    <m/>
    <m/>
    <m/>
    <m/>
    <m/>
    <m/>
    <n v="0"/>
    <n v="0"/>
    <n v="1"/>
    <n v="0"/>
    <n v="0"/>
    <m/>
    <x v="0"/>
    <x v="0"/>
    <s v="&lt;-- Vul hiernaast de juiste status en datum in."/>
    <s v=""/>
    <x v="0"/>
  </r>
  <r>
    <x v="184"/>
    <n v="31"/>
    <s v="Hoogspanning in gebouw"/>
    <x v="391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9-14T00:00:00"/>
    <n v="1"/>
    <x v="15"/>
    <x v="15"/>
    <x v="0"/>
    <s v="Trafogebouw T15"/>
    <m/>
    <x v="0"/>
    <s v="CLSK"/>
    <s v="CLSK"/>
    <s v="RVB-Z"/>
    <s v="!"/>
    <m/>
    <m/>
    <m/>
    <m/>
    <m/>
    <m/>
    <n v="0"/>
    <n v="0"/>
    <n v="1"/>
    <n v="0"/>
    <n v="0"/>
    <m/>
    <x v="0"/>
    <x v="0"/>
    <s v="&lt;-- Vul hiernaast de juiste status en datum in."/>
    <s v=""/>
    <x v="0"/>
  </r>
  <r>
    <x v="185"/>
    <n v="31"/>
    <s v="Hoogspanning in gebouw"/>
    <x v="392"/>
    <s v="Periodieke inspectie en onderhoud noodverlichting HS_LS 1j"/>
    <s v="Arbeidsomstandighedenbesluit: art. 3.4"/>
    <m/>
    <n v="1"/>
    <s v="jaar"/>
    <s v="rapport"/>
    <s v="controle"/>
    <d v="2021-09-14T00:00:00"/>
    <n v="1"/>
    <x v="15"/>
    <x v="15"/>
    <x v="0"/>
    <s v="Trafogebouw T9"/>
    <m/>
    <x v="0"/>
    <s v="CLSK"/>
    <s v="CLSK"/>
    <s v="RVB-Z"/>
    <s v="!"/>
    <m/>
    <m/>
    <m/>
    <m/>
    <m/>
    <m/>
    <n v="0"/>
    <n v="0"/>
    <n v="1"/>
    <n v="0"/>
    <n v="0"/>
    <m/>
    <x v="0"/>
    <x v="0"/>
    <s v="&lt;-- Vul hiernaast de juiste status en datum in."/>
    <s v=""/>
    <x v="0"/>
  </r>
  <r>
    <x v="185"/>
    <n v="31"/>
    <s v="Hoogspanning in gebouw"/>
    <x v="393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9-14T00:00:00"/>
    <n v="1"/>
    <x v="15"/>
    <x v="15"/>
    <x v="0"/>
    <s v="Trafogebouw T9"/>
    <m/>
    <x v="0"/>
    <s v="CLSK"/>
    <s v="CLSK"/>
    <s v="RVB-Z"/>
    <s v="!"/>
    <m/>
    <m/>
    <m/>
    <m/>
    <m/>
    <m/>
    <n v="0"/>
    <n v="0"/>
    <n v="1"/>
    <n v="0"/>
    <n v="0"/>
    <m/>
    <x v="0"/>
    <x v="0"/>
    <s v="&lt;-- Vul hiernaast de juiste status en datum in."/>
    <s v=""/>
    <x v="0"/>
  </r>
  <r>
    <x v="186"/>
    <n v="31"/>
    <s v="Hoogspanning in gebouw"/>
    <x v="394"/>
    <s v="Periodieke inspectie en onderhoud noodverlichting HS_LS 1j"/>
    <s v="Arbeidsomstandighedenbesluit: art. 3.4"/>
    <m/>
    <n v="1"/>
    <s v="jaar"/>
    <s v="rapport"/>
    <s v="controle"/>
    <d v="2021-09-14T00:00:00"/>
    <n v="1"/>
    <x v="15"/>
    <x v="15"/>
    <x v="0"/>
    <s v="Trafogebouw T16"/>
    <m/>
    <x v="0"/>
    <s v="CLSK"/>
    <s v="CLSK"/>
    <s v="RVB-Z"/>
    <s v="!"/>
    <m/>
    <m/>
    <m/>
    <m/>
    <m/>
    <m/>
    <n v="0"/>
    <n v="0"/>
    <n v="1"/>
    <n v="0"/>
    <n v="0"/>
    <m/>
    <x v="0"/>
    <x v="0"/>
    <s v="&lt;-- Vul hiernaast de juiste status en datum in."/>
    <s v=""/>
    <x v="0"/>
  </r>
  <r>
    <x v="186"/>
    <n v="31"/>
    <s v="Hoogspanning in gebouw"/>
    <x v="395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9-14T00:00:00"/>
    <n v="1"/>
    <x v="15"/>
    <x v="15"/>
    <x v="0"/>
    <s v="Trafogebouw T16"/>
    <m/>
    <x v="0"/>
    <s v="CLSK"/>
    <s v="CLSK"/>
    <s v="RVB-Z"/>
    <s v="!"/>
    <m/>
    <m/>
    <m/>
    <m/>
    <m/>
    <m/>
    <n v="0"/>
    <n v="0"/>
    <n v="1"/>
    <n v="0"/>
    <n v="0"/>
    <m/>
    <x v="0"/>
    <x v="0"/>
    <s v="&lt;-- Vul hiernaast de juiste status en datum in."/>
    <s v=""/>
    <x v="0"/>
  </r>
  <r>
    <x v="187"/>
    <n v="31"/>
    <s v="Hoogspanning in gebouw"/>
    <x v="396"/>
    <s v="Periodieke inspectie en onderhoud noodverlichting HS_LS 1j"/>
    <s v="Arbeidsomstandighedenbesluit: art. 3.4"/>
    <m/>
    <n v="1"/>
    <s v="jaar"/>
    <s v="rapport"/>
    <s v="controle"/>
    <d v="2021-09-14T00:00:00"/>
    <n v="1"/>
    <x v="15"/>
    <x v="15"/>
    <x v="0"/>
    <s v="Trafogebouw T13"/>
    <m/>
    <x v="0"/>
    <s v="CLSK"/>
    <s v="CLSK"/>
    <s v="RVB-Z"/>
    <s v="!"/>
    <m/>
    <m/>
    <m/>
    <m/>
    <m/>
    <m/>
    <n v="0"/>
    <n v="0"/>
    <n v="1"/>
    <n v="0"/>
    <n v="0"/>
    <m/>
    <x v="0"/>
    <x v="0"/>
    <s v="&lt;-- Vul hiernaast de juiste status en datum in."/>
    <s v=""/>
    <x v="0"/>
  </r>
  <r>
    <x v="187"/>
    <n v="31"/>
    <s v="Hoogspanning in gebouw"/>
    <x v="397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9-14T00:00:00"/>
    <n v="1"/>
    <x v="15"/>
    <x v="15"/>
    <x v="0"/>
    <s v="Trafogebouw T13"/>
    <m/>
    <x v="0"/>
    <s v="CLSK"/>
    <s v="CLSK"/>
    <s v="RVB-Z"/>
    <s v="!"/>
    <m/>
    <m/>
    <m/>
    <m/>
    <m/>
    <m/>
    <n v="0"/>
    <n v="0"/>
    <n v="1"/>
    <n v="0"/>
    <n v="0"/>
    <m/>
    <x v="0"/>
    <x v="0"/>
    <s v="&lt;-- Vul hiernaast de juiste status en datum in."/>
    <s v=""/>
    <x v="0"/>
  </r>
  <r>
    <x v="188"/>
    <n v="31"/>
    <s v="Hoogspanning in gebouw"/>
    <x v="398"/>
    <s v="Periodieke inspectie en onderhoud noodverlichting HS_LS 1j"/>
    <s v="Arbeidsomstandighedenbesluit: art. 3.4"/>
    <m/>
    <n v="1"/>
    <s v="jaar"/>
    <s v="rapport"/>
    <s v="controle"/>
    <d v="2021-09-14T00:00:00"/>
    <n v="1"/>
    <x v="15"/>
    <x v="15"/>
    <x v="0"/>
    <s v="Trafogebouw T19"/>
    <m/>
    <x v="0"/>
    <s v="CLSK"/>
    <s v="CLSK"/>
    <s v="RVB-Z"/>
    <s v="!"/>
    <m/>
    <m/>
    <m/>
    <m/>
    <m/>
    <m/>
    <n v="0"/>
    <n v="0"/>
    <n v="1"/>
    <n v="0"/>
    <n v="0"/>
    <m/>
    <x v="0"/>
    <x v="0"/>
    <s v="&lt;-- Vul hiernaast de juiste status en datum in."/>
    <s v=""/>
    <x v="0"/>
  </r>
  <r>
    <x v="188"/>
    <n v="31"/>
    <s v="Hoogspanning in gebouw"/>
    <x v="399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9-14T00:00:00"/>
    <n v="1"/>
    <x v="15"/>
    <x v="15"/>
    <x v="0"/>
    <s v="Trafogebouw T19"/>
    <m/>
    <x v="0"/>
    <s v="CLSK"/>
    <s v="CLSK"/>
    <s v="RVB-Z"/>
    <s v="!"/>
    <m/>
    <m/>
    <m/>
    <m/>
    <m/>
    <m/>
    <n v="0"/>
    <n v="0"/>
    <n v="1"/>
    <n v="0"/>
    <n v="0"/>
    <m/>
    <x v="0"/>
    <x v="0"/>
    <s v="&lt;-- Vul hiernaast de juiste status en datum in."/>
    <s v=""/>
    <x v="0"/>
  </r>
  <r>
    <x v="189"/>
    <n v="31"/>
    <s v="Hoogspanning in gebouw"/>
    <x v="400"/>
    <s v="Periodieke inspectie en onderhoud noodverlichting HS_LS 1j"/>
    <s v="Arbeidsomstandighedenbesluit: art. 3.4"/>
    <m/>
    <n v="1"/>
    <s v="jaar"/>
    <s v="rapport"/>
    <s v="controle"/>
    <d v="2021-09-14T00:00:00"/>
    <n v="1"/>
    <x v="15"/>
    <x v="15"/>
    <x v="0"/>
    <s v="Trafogebouw T14"/>
    <m/>
    <x v="0"/>
    <s v="CLSK"/>
    <s v="CLSK"/>
    <s v="RVB-Z"/>
    <s v="!"/>
    <m/>
    <m/>
    <m/>
    <m/>
    <m/>
    <m/>
    <n v="0"/>
    <n v="0"/>
    <n v="1"/>
    <n v="0"/>
    <n v="0"/>
    <m/>
    <x v="0"/>
    <x v="0"/>
    <s v="&lt;-- Vul hiernaast de juiste status en datum in."/>
    <s v=""/>
    <x v="0"/>
  </r>
  <r>
    <x v="189"/>
    <n v="31"/>
    <s v="Hoogspanning in gebouw"/>
    <x v="401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9-14T00:00:00"/>
    <n v="1"/>
    <x v="15"/>
    <x v="15"/>
    <x v="0"/>
    <s v="Trafogebouw T14"/>
    <m/>
    <x v="0"/>
    <s v="CLSK"/>
    <s v="CLSK"/>
    <s v="RVB-Z"/>
    <s v="!"/>
    <m/>
    <m/>
    <m/>
    <m/>
    <m/>
    <m/>
    <n v="0"/>
    <n v="0"/>
    <n v="1"/>
    <n v="0"/>
    <n v="0"/>
    <m/>
    <x v="0"/>
    <x v="0"/>
    <s v="&lt;-- Vul hiernaast de juiste status en datum in."/>
    <s v=""/>
    <x v="0"/>
  </r>
  <r>
    <x v="190"/>
    <n v="31"/>
    <s v="Hoogspanning in gebouw"/>
    <x v="402"/>
    <s v="Periodieke inspectie en onderhoud noodverlichting HS_LS 1j"/>
    <s v="Arbeidsomstandighedenbesluit: art. 3.4"/>
    <m/>
    <n v="1"/>
    <s v="jaar"/>
    <s v="rapport"/>
    <s v="controle"/>
    <d v="2021-09-14T00:00:00"/>
    <n v="1"/>
    <x v="15"/>
    <x v="15"/>
    <x v="0"/>
    <s v="Trafogebouw T20"/>
    <m/>
    <x v="0"/>
    <s v="CLSK"/>
    <s v="CLSK"/>
    <s v="RVB-Z"/>
    <s v="!"/>
    <m/>
    <m/>
    <m/>
    <m/>
    <m/>
    <m/>
    <n v="0"/>
    <n v="0"/>
    <n v="1"/>
    <n v="0"/>
    <n v="0"/>
    <m/>
    <x v="0"/>
    <x v="0"/>
    <s v="&lt;-- Vul hiernaast de juiste status en datum in."/>
    <s v=""/>
    <x v="0"/>
  </r>
  <r>
    <x v="190"/>
    <n v="31"/>
    <s v="Hoogspanning in gebouw"/>
    <x v="403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9-14T00:00:00"/>
    <n v="1"/>
    <x v="15"/>
    <x v="15"/>
    <x v="0"/>
    <s v="Trafogebouw T20"/>
    <m/>
    <x v="0"/>
    <s v="CLSK"/>
    <s v="CLSK"/>
    <s v="RVB-Z"/>
    <s v="!"/>
    <m/>
    <m/>
    <m/>
    <m/>
    <m/>
    <m/>
    <n v="0"/>
    <n v="0"/>
    <n v="1"/>
    <n v="0"/>
    <n v="0"/>
    <m/>
    <x v="0"/>
    <x v="0"/>
    <s v="&lt;-- Vul hiernaast de juiste status en datum in."/>
    <s v=""/>
    <x v="0"/>
  </r>
  <r>
    <x v="191"/>
    <n v="31"/>
    <s v="Hoogspanning in gebouw"/>
    <x v="404"/>
    <s v="Periodieke inspectie en onderhoud noodverlichting HS_LS 1j"/>
    <s v="Arbeidsomstandighedenbesluit: art. 3.4"/>
    <m/>
    <n v="1"/>
    <s v="jaar"/>
    <s v="rapport"/>
    <s v="controle"/>
    <d v="2021-09-14T00:00:00"/>
    <n v="1"/>
    <x v="15"/>
    <x v="15"/>
    <x v="0"/>
    <s v="Trafogebouw T12"/>
    <m/>
    <x v="0"/>
    <s v="CLSK"/>
    <s v="CLSK"/>
    <s v="RVB-Z"/>
    <s v="!"/>
    <m/>
    <m/>
    <m/>
    <m/>
    <m/>
    <m/>
    <n v="0"/>
    <n v="0"/>
    <n v="1"/>
    <n v="0"/>
    <n v="0"/>
    <m/>
    <x v="0"/>
    <x v="0"/>
    <s v="&lt;-- Vul hiernaast de juiste status en datum in."/>
    <s v=""/>
    <x v="0"/>
  </r>
  <r>
    <x v="191"/>
    <n v="31"/>
    <s v="Hoogspanning in gebouw"/>
    <x v="405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9-14T00:00:00"/>
    <n v="1"/>
    <x v="15"/>
    <x v="15"/>
    <x v="0"/>
    <s v="Trafogebouw T12"/>
    <m/>
    <x v="0"/>
    <s v="CLSK"/>
    <s v="CLSK"/>
    <s v="RVB-Z"/>
    <s v="!"/>
    <m/>
    <m/>
    <m/>
    <m/>
    <m/>
    <m/>
    <n v="0"/>
    <n v="0"/>
    <n v="1"/>
    <n v="0"/>
    <n v="0"/>
    <m/>
    <x v="0"/>
    <x v="0"/>
    <s v="&lt;-- Vul hiernaast de juiste status en datum in."/>
    <s v=""/>
    <x v="0"/>
  </r>
  <r>
    <x v="192"/>
    <n v="31"/>
    <s v="Hoogspanning in gebouw"/>
    <x v="406"/>
    <s v="Periodieke inspectie en onderhoud noodverlichting HS_LS 1j"/>
    <s v="Arbeidsomstandighedenbesluit: art. 3.4"/>
    <m/>
    <n v="1"/>
    <s v="jaar"/>
    <s v="rapport"/>
    <s v="controle"/>
    <d v="2021-09-14T00:00:00"/>
    <n v="1"/>
    <x v="15"/>
    <x v="15"/>
    <x v="0"/>
    <s v="Trafogebouw T23"/>
    <m/>
    <x v="0"/>
    <s v="CLSK"/>
    <s v="CLSK"/>
    <s v="RVB-Z"/>
    <s v="!"/>
    <m/>
    <m/>
    <m/>
    <m/>
    <m/>
    <m/>
    <n v="0"/>
    <n v="0"/>
    <n v="1"/>
    <n v="0"/>
    <n v="0"/>
    <m/>
    <x v="0"/>
    <x v="0"/>
    <s v="&lt;-- Vul hiernaast de juiste status en datum in."/>
    <s v=""/>
    <x v="0"/>
  </r>
  <r>
    <x v="192"/>
    <n v="31"/>
    <s v="Hoogspanning in gebouw"/>
    <x v="407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9-14T00:00:00"/>
    <n v="1"/>
    <x v="15"/>
    <x v="15"/>
    <x v="0"/>
    <s v="Trafogebouw T23"/>
    <m/>
    <x v="0"/>
    <s v="CLSK"/>
    <s v="CLSK"/>
    <s v="RVB-Z"/>
    <s v="!"/>
    <m/>
    <m/>
    <m/>
    <m/>
    <m/>
    <m/>
    <n v="0"/>
    <n v="0"/>
    <n v="1"/>
    <n v="0"/>
    <n v="0"/>
    <m/>
    <x v="0"/>
    <x v="0"/>
    <s v="&lt;-- Vul hiernaast de juiste status en datum in."/>
    <s v=""/>
    <x v="0"/>
  </r>
  <r>
    <x v="193"/>
    <n v="31"/>
    <s v="Hoogspanning in gebouw"/>
    <x v="408"/>
    <s v="Periodieke inspectie en onderhoud noodverlichting HS_LS 1j"/>
    <s v="Arbeidsomstandighedenbesluit: art. 3.4"/>
    <m/>
    <n v="1"/>
    <s v="jaar"/>
    <s v="rapport"/>
    <s v="controle"/>
    <d v="2021-09-14T00:00:00"/>
    <n v="1"/>
    <x v="15"/>
    <x v="15"/>
    <x v="0"/>
    <s v="Trafo T24"/>
    <m/>
    <x v="0"/>
    <s v="CLSK"/>
    <s v="CLSK"/>
    <s v="RVB-Z"/>
    <s v="!"/>
    <m/>
    <m/>
    <m/>
    <m/>
    <m/>
    <m/>
    <n v="0"/>
    <n v="0"/>
    <n v="1"/>
    <n v="0"/>
    <n v="0"/>
    <m/>
    <x v="0"/>
    <x v="0"/>
    <s v="&lt;-- Vul hiernaast de juiste status en datum in."/>
    <s v=""/>
    <x v="0"/>
  </r>
  <r>
    <x v="193"/>
    <n v="31"/>
    <s v="Hoogspanning in gebouw"/>
    <x v="409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9-14T00:00:00"/>
    <n v="1"/>
    <x v="15"/>
    <x v="15"/>
    <x v="0"/>
    <s v="Trafo T24"/>
    <m/>
    <x v="0"/>
    <s v="CLSK"/>
    <s v="CLSK"/>
    <s v="RVB-Z"/>
    <s v="!"/>
    <m/>
    <m/>
    <m/>
    <m/>
    <m/>
    <m/>
    <n v="0"/>
    <n v="0"/>
    <n v="1"/>
    <n v="0"/>
    <n v="0"/>
    <m/>
    <x v="0"/>
    <x v="0"/>
    <s v="&lt;-- Vul hiernaast de juiste status en datum in."/>
    <s v=""/>
    <x v="0"/>
  </r>
  <r>
    <x v="194"/>
    <n v="31"/>
    <s v="Hoogspanning in gebouw"/>
    <x v="410"/>
    <s v="Periodieke inspectie en onderhoud noodverlichting HS_LS 1j"/>
    <s v="Arbeidsomstandighedenbesluit: art. 3.4"/>
    <m/>
    <n v="1"/>
    <s v="jaar"/>
    <s v="rapport"/>
    <s v="controle"/>
    <d v="2021-09-14T00:00:00"/>
    <n v="1"/>
    <x v="15"/>
    <x v="15"/>
    <x v="0"/>
    <s v="Ketelhuis met trafogebouw T26"/>
    <m/>
    <x v="0"/>
    <s v="CLSK"/>
    <s v="CLSK"/>
    <s v="RVB-Z"/>
    <s v="!"/>
    <m/>
    <m/>
    <m/>
    <m/>
    <m/>
    <m/>
    <n v="0"/>
    <n v="0"/>
    <n v="1"/>
    <n v="0"/>
    <n v="0"/>
    <m/>
    <x v="0"/>
    <x v="0"/>
    <s v="&lt;-- Vul hiernaast de juiste status en datum in."/>
    <s v=""/>
    <x v="0"/>
  </r>
  <r>
    <x v="194"/>
    <n v="31"/>
    <s v="Hoogspanning in gebouw"/>
    <x v="411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9-14T00:00:00"/>
    <n v="1"/>
    <x v="15"/>
    <x v="15"/>
    <x v="0"/>
    <s v="Ketelhuis met trafogebouw T26"/>
    <m/>
    <x v="0"/>
    <s v="CLSK"/>
    <s v="CLSK"/>
    <s v="RVB-Z"/>
    <s v="!"/>
    <m/>
    <m/>
    <m/>
    <m/>
    <m/>
    <m/>
    <n v="0"/>
    <n v="0"/>
    <n v="1"/>
    <n v="0"/>
    <n v="0"/>
    <m/>
    <x v="0"/>
    <x v="0"/>
    <s v="&lt;-- Vul hiernaast de juiste status en datum in."/>
    <s v=""/>
    <x v="0"/>
  </r>
  <r>
    <x v="195"/>
    <n v="31"/>
    <s v="Hoogspanning in gebouw"/>
    <x v="412"/>
    <s v="Periodieke inspectie en onderhoud noodverlichting HS_LS 1j"/>
    <s v="Arbeidsomstandighedenbesluit: art. 3.4"/>
    <m/>
    <n v="1"/>
    <s v="jaar"/>
    <s v="rapport"/>
    <s v="controle"/>
    <d v="2021-09-14T00:00:00"/>
    <n v="1"/>
    <x v="15"/>
    <x v="15"/>
    <x v="0"/>
    <s v="Opslag , T27 (468)"/>
    <m/>
    <x v="0"/>
    <s v="CLSK"/>
    <s v="CLSK"/>
    <s v="RVB-Z"/>
    <s v="!"/>
    <m/>
    <m/>
    <m/>
    <m/>
    <m/>
    <m/>
    <n v="0"/>
    <n v="0"/>
    <n v="1"/>
    <n v="0"/>
    <n v="0"/>
    <m/>
    <x v="0"/>
    <x v="0"/>
    <s v="&lt;-- Vul hiernaast de juiste status en datum in."/>
    <s v=""/>
    <x v="0"/>
  </r>
  <r>
    <x v="195"/>
    <n v="31"/>
    <s v="Hoogspanning in gebouw"/>
    <x v="413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9-14T00:00:00"/>
    <n v="1"/>
    <x v="15"/>
    <x v="15"/>
    <x v="0"/>
    <s v="Opslag , T27 (468)"/>
    <m/>
    <x v="0"/>
    <s v="CLSK"/>
    <s v="CLSK"/>
    <s v="RVB-Z"/>
    <s v="!"/>
    <m/>
    <m/>
    <m/>
    <m/>
    <m/>
    <m/>
    <n v="0"/>
    <n v="0"/>
    <n v="1"/>
    <n v="0"/>
    <n v="0"/>
    <m/>
    <x v="0"/>
    <x v="0"/>
    <s v="&lt;-- Vul hiernaast de juiste status en datum in."/>
    <s v=""/>
    <x v="0"/>
  </r>
  <r>
    <x v="196"/>
    <n v="31"/>
    <s v="Hoogspanning in gebouw"/>
    <x v="414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9-14T00:00:00"/>
    <n v="1"/>
    <x v="15"/>
    <x v="15"/>
    <x v="0"/>
    <s v="Transformator T31 (484)"/>
    <m/>
    <x v="0"/>
    <s v="CLSK"/>
    <s v="CLSK"/>
    <s v="RVB-Z"/>
    <s v="!"/>
    <m/>
    <m/>
    <m/>
    <m/>
    <m/>
    <m/>
    <n v="0"/>
    <n v="0"/>
    <n v="1"/>
    <n v="0"/>
    <n v="0"/>
    <m/>
    <x v="0"/>
    <x v="0"/>
    <s v="&lt;-- Vul hiernaast de juiste status en datum in."/>
    <s v=""/>
    <x v="0"/>
  </r>
  <r>
    <x v="197"/>
    <n v="31"/>
    <s v="Hoogspanning in gebouw"/>
    <x v="415"/>
    <s v="Periodieke inspectie en onderhoud noodverlichting HS_LS 1j"/>
    <s v="Arbeidsomstandighedenbesluit: art. 3.4"/>
    <m/>
    <n v="1"/>
    <s v="jaar"/>
    <s v="rapport"/>
    <s v="controle"/>
    <d v="2021-09-14T00:00:00"/>
    <n v="1"/>
    <x v="15"/>
    <x v="15"/>
    <x v="0"/>
    <s v="Trafogebouw T25"/>
    <m/>
    <x v="0"/>
    <s v="CLSK"/>
    <s v="CLSK"/>
    <s v="RVB-Z"/>
    <s v="!"/>
    <m/>
    <m/>
    <m/>
    <m/>
    <m/>
    <m/>
    <n v="0"/>
    <n v="0"/>
    <n v="1"/>
    <n v="0"/>
    <n v="0"/>
    <m/>
    <x v="0"/>
    <x v="0"/>
    <s v="&lt;-- Vul hiernaast de juiste status en datum in."/>
    <s v=""/>
    <x v="0"/>
  </r>
  <r>
    <x v="197"/>
    <n v="31"/>
    <s v="Hoogspanning in gebouw"/>
    <x v="416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9-14T00:00:00"/>
    <n v="1"/>
    <x v="15"/>
    <x v="15"/>
    <x v="0"/>
    <s v="Trafogebouw T25"/>
    <m/>
    <x v="0"/>
    <s v="CLSK"/>
    <s v="CLSK"/>
    <s v="RVB-Z"/>
    <s v="!"/>
    <m/>
    <m/>
    <m/>
    <m/>
    <m/>
    <m/>
    <n v="0"/>
    <n v="0"/>
    <n v="1"/>
    <n v="0"/>
    <n v="0"/>
    <m/>
    <x v="0"/>
    <x v="0"/>
    <s v="&lt;-- Vul hiernaast de juiste status en datum in."/>
    <s v=""/>
    <x v="0"/>
  </r>
  <r>
    <x v="198"/>
    <n v="31"/>
    <s v="Hoogspanning in gebouw"/>
    <x v="417"/>
    <s v="Periodieke inspectie en onderhoud noodverlichting HS_LS 1j"/>
    <s v="Arbeidsomstandighedenbesluit: art. 3.4"/>
    <m/>
    <n v="1"/>
    <s v="jaar"/>
    <s v="rapport"/>
    <s v="controle"/>
    <d v="2021-09-14T00:00:00"/>
    <n v="1"/>
    <x v="15"/>
    <x v="15"/>
    <x v="0"/>
    <s v="Trafo T29"/>
    <m/>
    <x v="0"/>
    <s v="CLSK"/>
    <s v="CLSK"/>
    <s v="RVB-Z"/>
    <s v="!"/>
    <m/>
    <m/>
    <m/>
    <m/>
    <m/>
    <m/>
    <n v="0"/>
    <n v="0"/>
    <n v="1"/>
    <n v="0"/>
    <n v="0"/>
    <m/>
    <x v="0"/>
    <x v="0"/>
    <s v="&lt;-- Vul hiernaast de juiste status en datum in."/>
    <s v=""/>
    <x v="0"/>
  </r>
  <r>
    <x v="198"/>
    <n v="31"/>
    <s v="Hoogspanning in gebouw"/>
    <x v="418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9-14T00:00:00"/>
    <n v="1"/>
    <x v="15"/>
    <x v="15"/>
    <x v="0"/>
    <s v="Trafo T29"/>
    <m/>
    <x v="0"/>
    <s v="CLSK"/>
    <s v="CLSK"/>
    <s v="RVB-Z"/>
    <s v="!"/>
    <m/>
    <m/>
    <m/>
    <m/>
    <m/>
    <m/>
    <n v="0"/>
    <n v="0"/>
    <n v="1"/>
    <n v="0"/>
    <n v="0"/>
    <m/>
    <x v="0"/>
    <x v="0"/>
    <s v="&lt;-- Vul hiernaast de juiste status en datum in."/>
    <s v=""/>
    <x v="0"/>
  </r>
  <r>
    <x v="199"/>
    <n v="31"/>
    <s v="Hoogspanning in gebouw"/>
    <x v="419"/>
    <s v="Periodieke inspectie en onderhoud noodverlichting HS_LS 1j"/>
    <s v="Arbeidsomstandighedenbesluit: art. 3.4"/>
    <m/>
    <n v="1"/>
    <s v="jaar"/>
    <s v="rapport"/>
    <s v="controle"/>
    <d v="2021-09-14T00:00:00"/>
    <n v="1"/>
    <x v="15"/>
    <x v="15"/>
    <x v="0"/>
    <s v="Transformator , T30"/>
    <m/>
    <x v="0"/>
    <s v="CLSK"/>
    <s v="CLSK"/>
    <s v="RVB-Z"/>
    <s v="!"/>
    <m/>
    <m/>
    <m/>
    <m/>
    <m/>
    <m/>
    <n v="0"/>
    <n v="0"/>
    <n v="1"/>
    <n v="0"/>
    <n v="0"/>
    <m/>
    <x v="0"/>
    <x v="0"/>
    <s v="&lt;-- Vul hiernaast de juiste status en datum in."/>
    <s v=""/>
    <x v="0"/>
  </r>
  <r>
    <x v="199"/>
    <n v="31"/>
    <s v="Hoogspanning in gebouw"/>
    <x v="420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9-14T00:00:00"/>
    <n v="1"/>
    <x v="15"/>
    <x v="15"/>
    <x v="0"/>
    <s v="Transformator , T30"/>
    <m/>
    <x v="0"/>
    <s v="CLSK"/>
    <s v="CLSK"/>
    <s v="RVB-Z"/>
    <s v="!"/>
    <m/>
    <m/>
    <m/>
    <m/>
    <m/>
    <m/>
    <n v="0"/>
    <n v="0"/>
    <n v="1"/>
    <n v="0"/>
    <n v="0"/>
    <m/>
    <x v="0"/>
    <x v="0"/>
    <s v="&lt;-- Vul hiernaast de juiste status en datum in."/>
    <s v=""/>
    <x v="0"/>
  </r>
  <r>
    <x v="200"/>
    <n v="31"/>
    <s v="Hoogspanning in gebouw"/>
    <x v="421"/>
    <s v="Periodieke inspectie en onderhoud noodverlichting HS_LS 1j"/>
    <s v="Arbeidsomstandighedenbesluit: art. 3.4"/>
    <m/>
    <n v="1"/>
    <s v="jaar"/>
    <s v="rapport"/>
    <s v="controle"/>
    <d v="2021-09-14T00:00:00"/>
    <n v="1"/>
    <x v="15"/>
    <x v="15"/>
    <x v="0"/>
    <s v="Transformator T28 (472)"/>
    <m/>
    <x v="0"/>
    <s v="CLSK"/>
    <s v="CLSK"/>
    <s v="RVB-Z"/>
    <s v="!"/>
    <m/>
    <m/>
    <m/>
    <m/>
    <m/>
    <m/>
    <n v="0"/>
    <n v="0"/>
    <n v="1"/>
    <n v="0"/>
    <n v="0"/>
    <m/>
    <x v="0"/>
    <x v="0"/>
    <s v="&lt;-- Vul hiernaast de juiste status en datum in."/>
    <s v=""/>
    <x v="0"/>
  </r>
  <r>
    <x v="200"/>
    <n v="31"/>
    <s v="Hoogspanning in gebouw"/>
    <x v="422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9-14T00:00:00"/>
    <n v="1"/>
    <x v="15"/>
    <x v="15"/>
    <x v="0"/>
    <s v="Transformator T28 (472)"/>
    <m/>
    <x v="0"/>
    <s v="CLSK"/>
    <s v="CLSK"/>
    <s v="RVB-Z"/>
    <s v="!"/>
    <m/>
    <m/>
    <m/>
    <m/>
    <m/>
    <m/>
    <n v="0"/>
    <n v="0"/>
    <n v="1"/>
    <n v="0"/>
    <n v="0"/>
    <m/>
    <x v="0"/>
    <x v="0"/>
    <s v="&lt;-- Vul hiernaast de juiste status en datum in."/>
    <s v=""/>
    <x v="0"/>
  </r>
  <r>
    <x v="201"/>
    <n v="31"/>
    <s v="Hoogspanning in gebouw"/>
    <x v="423"/>
    <s v="Periodieke inspectie en onderhoud noodverlichting HS_LS 1j"/>
    <s v="Arbeidsomstandighedenbesluit: art. 3.4"/>
    <m/>
    <n v="1"/>
    <s v="jaar"/>
    <s v="rapport"/>
    <s v="controle"/>
    <d v="2021-09-14T00:00:00"/>
    <n v="1"/>
    <x v="15"/>
    <x v="15"/>
    <x v="0"/>
    <s v="Transformatorgebouw T4"/>
    <m/>
    <x v="0"/>
    <s v="CLSK"/>
    <s v="CLSK"/>
    <s v="RVB-Z"/>
    <s v="!"/>
    <m/>
    <m/>
    <m/>
    <m/>
    <m/>
    <m/>
    <n v="0"/>
    <n v="0"/>
    <n v="1"/>
    <n v="0"/>
    <n v="0"/>
    <m/>
    <x v="0"/>
    <x v="0"/>
    <s v="&lt;-- Vul hiernaast de juiste status en datum in."/>
    <s v=""/>
    <x v="0"/>
  </r>
  <r>
    <x v="201"/>
    <n v="31"/>
    <s v="Hoogspanning in gebouw"/>
    <x v="424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9-14T00:00:00"/>
    <n v="1"/>
    <x v="15"/>
    <x v="15"/>
    <x v="0"/>
    <s v="Transformatorgebouw T4"/>
    <m/>
    <x v="0"/>
    <s v="CLSK"/>
    <s v="CLSK"/>
    <s v="RVB-Z"/>
    <s v="!"/>
    <m/>
    <m/>
    <m/>
    <m/>
    <m/>
    <m/>
    <n v="0"/>
    <n v="0"/>
    <n v="1"/>
    <n v="0"/>
    <n v="0"/>
    <m/>
    <x v="0"/>
    <x v="0"/>
    <s v="&lt;-- Vul hiernaast de juiste status en datum in."/>
    <s v=""/>
    <x v="0"/>
  </r>
  <r>
    <x v="202"/>
    <n v="31"/>
    <s v="Hoogspanning in gebouw"/>
    <x v="425"/>
    <s v="Periodieke inspectie en onderhoud noodverlichting HS_LS 1j"/>
    <s v="Arbeidsomstandighedenbesluit: art. 3.4"/>
    <m/>
    <n v="1"/>
    <s v="jaar"/>
    <s v="rapport"/>
    <s v="controle"/>
    <d v="2021-09-14T00:00:00"/>
    <n v="1"/>
    <x v="15"/>
    <x v="15"/>
    <x v="0"/>
    <s v="Installatiegebouw (T32)"/>
    <m/>
    <x v="0"/>
    <s v="CLSK"/>
    <s v="CLSK"/>
    <s v="RVB-Z"/>
    <s v="!"/>
    <m/>
    <m/>
    <m/>
    <m/>
    <m/>
    <m/>
    <n v="0"/>
    <n v="0"/>
    <n v="1"/>
    <n v="0"/>
    <n v="0"/>
    <m/>
    <x v="0"/>
    <x v="0"/>
    <s v="&lt;-- Vul hiernaast de juiste status en datum in."/>
    <s v=""/>
    <x v="0"/>
  </r>
  <r>
    <x v="202"/>
    <n v="31"/>
    <s v="Hoogspanning in gebouw"/>
    <x v="426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9-14T00:00:00"/>
    <n v="1"/>
    <x v="15"/>
    <x v="15"/>
    <x v="0"/>
    <s v="Installatiegebouw (T32)"/>
    <m/>
    <x v="0"/>
    <s v="CLSK"/>
    <s v="CLSK"/>
    <s v="RVB-Z"/>
    <s v="!"/>
    <m/>
    <m/>
    <m/>
    <m/>
    <m/>
    <m/>
    <n v="0"/>
    <n v="0"/>
    <n v="1"/>
    <n v="0"/>
    <n v="0"/>
    <m/>
    <x v="0"/>
    <x v="0"/>
    <s v="&lt;-- Vul hiernaast de juiste status en datum in."/>
    <s v=""/>
    <x v="0"/>
  </r>
  <r>
    <x v="203"/>
    <n v="31"/>
    <s v="Hoogspanning in gebouw"/>
    <x v="427"/>
    <s v="Periodieke inspectie en onderhoud noodverlichting HS_LS 1j"/>
    <s v="Arbeidsomstandighedenbesluit: art. 3.4"/>
    <m/>
    <n v="1"/>
    <s v="jaar"/>
    <s v="rapport"/>
    <s v="controle"/>
    <d v="2021-11-23T00:00:00"/>
    <n v="1"/>
    <x v="16"/>
    <x v="16"/>
    <x v="0"/>
    <s v="Transformatorgebouw"/>
    <m/>
    <x v="0"/>
    <s v="CLAS"/>
    <s v="CLAS"/>
    <s v="RVB-Z"/>
    <s v="!"/>
    <m/>
    <m/>
    <m/>
    <m/>
    <m/>
    <m/>
    <m/>
    <m/>
    <n v="0"/>
    <n v="0"/>
    <n v="1"/>
    <n v="0"/>
    <x v="0"/>
    <x v="0"/>
    <s v="&lt;-- Vul hiernaast de juiste status en datum in."/>
    <s v=""/>
    <x v="0"/>
  </r>
  <r>
    <x v="203"/>
    <n v="31"/>
    <s v="Hoogspanning in gebouw"/>
    <x v="428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11-23T00:00:00"/>
    <n v="1"/>
    <x v="16"/>
    <x v="16"/>
    <x v="0"/>
    <s v="Transformatorgebouw"/>
    <m/>
    <x v="0"/>
    <s v="CLAS"/>
    <s v="CLAS"/>
    <s v="RVB-Z"/>
    <s v="!"/>
    <m/>
    <m/>
    <m/>
    <m/>
    <m/>
    <m/>
    <m/>
    <m/>
    <n v="0"/>
    <n v="0"/>
    <n v="1"/>
    <n v="0"/>
    <x v="0"/>
    <x v="0"/>
    <s v="&lt;-- Vul hiernaast de juiste status en datum in."/>
    <s v=""/>
    <x v="0"/>
  </r>
  <r>
    <x v="204"/>
    <n v="31"/>
    <s v="Hoogspanning in gebouw"/>
    <x v="429"/>
    <s v="Periodieke inspectie en onderhoud noodverlichting HS_LS 1j"/>
    <s v="Arbeidsomstandighedenbesluit: art. 3.4"/>
    <m/>
    <n v="1"/>
    <s v="jaar"/>
    <s v="rapport"/>
    <s v="controle"/>
    <d v="2021-08-26T00:00:00"/>
    <n v="1"/>
    <x v="17"/>
    <x v="17"/>
    <x v="0"/>
    <s v="Transformatorgebouw T1"/>
    <m/>
    <x v="0"/>
    <s v="CLAS"/>
    <s v="CLAS"/>
    <s v="RVB-Z"/>
    <s v="!"/>
    <m/>
    <m/>
    <m/>
    <m/>
    <m/>
    <n v="0"/>
    <n v="0"/>
    <n v="1"/>
    <n v="0"/>
    <n v="0"/>
    <m/>
    <m/>
    <x v="0"/>
    <x v="0"/>
    <s v="&lt;-- Vul hiernaast de juiste status en datum in."/>
    <s v=""/>
    <x v="0"/>
  </r>
  <r>
    <x v="204"/>
    <n v="31"/>
    <s v="Hoogspanning in gebouw"/>
    <x v="430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8-26T00:00:00"/>
    <n v="1"/>
    <x v="17"/>
    <x v="17"/>
    <x v="0"/>
    <s v="Transformatorgebouw T1"/>
    <m/>
    <x v="0"/>
    <s v="CLAS"/>
    <s v="CLAS"/>
    <s v="RVB-Z"/>
    <s v="!"/>
    <m/>
    <m/>
    <m/>
    <m/>
    <m/>
    <n v="0"/>
    <n v="0"/>
    <n v="1"/>
    <n v="0"/>
    <n v="0"/>
    <m/>
    <m/>
    <x v="0"/>
    <x v="0"/>
    <s v="&lt;-- Vul hiernaast de juiste status en datum in."/>
    <s v=""/>
    <x v="0"/>
  </r>
  <r>
    <x v="205"/>
    <n v="31"/>
    <s v="Hoogspanning in gebouw"/>
    <x v="431"/>
    <s v="Periodieke inspectie en onderhoud noodverlichting HS_LS 1j"/>
    <s v="Arbeidsomstandighedenbesluit: art. 3.4"/>
    <m/>
    <n v="1"/>
    <s v="jaar"/>
    <s v="rapport"/>
    <s v="controle"/>
    <d v="2021-08-26T00:00:00"/>
    <n v="1"/>
    <x v="17"/>
    <x v="17"/>
    <x v="0"/>
    <s v="Transformatorgebouw T5"/>
    <m/>
    <x v="0"/>
    <s v="CLAS"/>
    <s v="CLAS"/>
    <s v="RVB-Z"/>
    <s v="!"/>
    <m/>
    <m/>
    <m/>
    <m/>
    <m/>
    <n v="0"/>
    <n v="0"/>
    <n v="1"/>
    <n v="0"/>
    <n v="0"/>
    <m/>
    <m/>
    <x v="0"/>
    <x v="0"/>
    <s v="&lt;-- Vul hiernaast de juiste status en datum in."/>
    <s v=""/>
    <x v="0"/>
  </r>
  <r>
    <x v="205"/>
    <n v="31"/>
    <s v="Hoogspanning in gebouw"/>
    <x v="432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8-26T00:00:00"/>
    <n v="1"/>
    <x v="17"/>
    <x v="17"/>
    <x v="0"/>
    <s v="Transformatorgebouw T5"/>
    <m/>
    <x v="0"/>
    <s v="CLAS"/>
    <s v="CLAS"/>
    <s v="RVB-Z"/>
    <s v="!"/>
    <m/>
    <m/>
    <m/>
    <m/>
    <m/>
    <n v="0"/>
    <n v="0"/>
    <n v="1"/>
    <n v="0"/>
    <n v="0"/>
    <m/>
    <m/>
    <x v="0"/>
    <x v="0"/>
    <s v="&lt;-- Vul hiernaast de juiste status en datum in."/>
    <s v=""/>
    <x v="0"/>
  </r>
  <r>
    <x v="206"/>
    <n v="31"/>
    <s v="Hoogspanning in gebouw"/>
    <x v="433"/>
    <s v="Periodieke inspectie en onderhoud noodverlichting HS_LS 1j"/>
    <s v="Arbeidsomstandighedenbesluit: art. 3.4"/>
    <m/>
    <n v="1"/>
    <s v="jaar"/>
    <s v="rapport"/>
    <s v="controle"/>
    <d v="2021-06-04T00:00:00"/>
    <n v="1"/>
    <x v="17"/>
    <x v="17"/>
    <x v="0"/>
    <s v="Transformatorgebouw T7"/>
    <m/>
    <x v="0"/>
    <s v="CLAS"/>
    <s v="CLAS"/>
    <s v="RVB-Z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206"/>
    <n v="31"/>
    <s v="Hoogspanning in gebouw"/>
    <x v="434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6-04T00:00:00"/>
    <n v="1"/>
    <x v="17"/>
    <x v="17"/>
    <x v="0"/>
    <s v="Transformatorgebouw T7"/>
    <m/>
    <x v="0"/>
    <s v="CLAS"/>
    <s v="CLAS"/>
    <s v="RVB-Z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207"/>
    <n v="31"/>
    <s v="Hoogspanning in gebouw"/>
    <x v="435"/>
    <s v="Periodieke inspectie en onderhoud noodverlichting HS_LS 1j"/>
    <s v="Arbeidsomstandighedenbesluit: art. 3.4"/>
    <m/>
    <n v="1"/>
    <s v="jaar"/>
    <s v="rapport"/>
    <s v="controle"/>
    <d v="2021-08-26T00:00:00"/>
    <n v="1"/>
    <x v="17"/>
    <x v="17"/>
    <x v="0"/>
    <s v="Hangar , Aanbouw Autohobbyclub"/>
    <m/>
    <x v="0"/>
    <s v="CLAS"/>
    <s v="CLAS"/>
    <s v="RVB-Z"/>
    <s v="!"/>
    <m/>
    <m/>
    <m/>
    <m/>
    <m/>
    <n v="0"/>
    <n v="0"/>
    <n v="1"/>
    <n v="0"/>
    <n v="0"/>
    <m/>
    <m/>
    <x v="0"/>
    <x v="0"/>
    <s v="&lt;-- Vul hiernaast de juiste status en datum in."/>
    <s v=""/>
    <x v="0"/>
  </r>
  <r>
    <x v="207"/>
    <n v="31"/>
    <s v="Hoogspanning in gebouw"/>
    <x v="436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8-26T00:00:00"/>
    <n v="1"/>
    <x v="17"/>
    <x v="17"/>
    <x v="0"/>
    <s v="Hangar , Aanbouw Autohobbyclub"/>
    <m/>
    <x v="0"/>
    <s v="CLAS"/>
    <s v="CLAS"/>
    <s v="RVB-Z"/>
    <s v="!"/>
    <m/>
    <m/>
    <m/>
    <m/>
    <m/>
    <n v="0"/>
    <n v="0"/>
    <n v="1"/>
    <n v="0"/>
    <n v="0"/>
    <m/>
    <m/>
    <x v="0"/>
    <x v="0"/>
    <s v="&lt;-- Vul hiernaast de juiste status en datum in."/>
    <s v=""/>
    <x v="0"/>
  </r>
  <r>
    <x v="208"/>
    <n v="31"/>
    <s v="Hoogspanning in gebouw"/>
    <x v="437"/>
    <s v="Periodieke inspectie en onderhoud noodverlichting HS_LS 1j"/>
    <s v="Arbeidsomstandighedenbesluit: art. 3.4"/>
    <m/>
    <n v="1"/>
    <s v="jaar"/>
    <s v="rapport"/>
    <s v="controle"/>
    <d v="2021-06-04T00:00:00"/>
    <n v="1"/>
    <x v="17"/>
    <x v="17"/>
    <x v="0"/>
    <s v="Hangar , Aanbouw"/>
    <m/>
    <x v="0"/>
    <s v="CLAS"/>
    <s v="CLAS"/>
    <s v="RVB-Z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208"/>
    <n v="31"/>
    <s v="Hoogspanning in gebouw"/>
    <x v="438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6-04T00:00:00"/>
    <n v="1"/>
    <x v="17"/>
    <x v="17"/>
    <x v="0"/>
    <s v="Hangar , Aanbouw"/>
    <m/>
    <x v="0"/>
    <s v="CLAS"/>
    <s v="CLAS"/>
    <s v="RVB-Z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209"/>
    <n v="31"/>
    <s v="Hoogspanning in gebouw"/>
    <x v="439"/>
    <s v="Periodieke inspectie en onderhoud noodverlichting HS_LS 1j"/>
    <s v="Arbeidsomstandighedenbesluit: art. 3.4"/>
    <m/>
    <n v="1"/>
    <s v="jaar"/>
    <s v="rapport"/>
    <s v="controle"/>
    <d v="2021-08-26T00:00:00"/>
    <n v="1"/>
    <x v="17"/>
    <x v="17"/>
    <x v="0"/>
    <s v="Transformator- , Aggregaatgebouw T8"/>
    <m/>
    <x v="0"/>
    <s v="CLAS"/>
    <s v="CLAS"/>
    <s v="RVB-Z"/>
    <s v="!"/>
    <m/>
    <m/>
    <m/>
    <m/>
    <m/>
    <n v="0"/>
    <n v="0"/>
    <n v="1"/>
    <n v="0"/>
    <n v="0"/>
    <m/>
    <m/>
    <x v="0"/>
    <x v="0"/>
    <s v="&lt;-- Vul hiernaast de juiste status en datum in."/>
    <s v=""/>
    <x v="0"/>
  </r>
  <r>
    <x v="209"/>
    <n v="31"/>
    <s v="Hoogspanning in gebouw"/>
    <x v="440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8-26T00:00:00"/>
    <n v="1"/>
    <x v="17"/>
    <x v="17"/>
    <x v="0"/>
    <s v="Transformator- , Aggregaatgebouw T8"/>
    <m/>
    <x v="0"/>
    <s v="CLAS"/>
    <s v="CLAS"/>
    <s v="RVB-Z"/>
    <s v="!"/>
    <m/>
    <m/>
    <m/>
    <m/>
    <m/>
    <n v="0"/>
    <n v="0"/>
    <n v="1"/>
    <n v="0"/>
    <n v="0"/>
    <m/>
    <m/>
    <x v="0"/>
    <x v="0"/>
    <s v="&lt;-- Vul hiernaast de juiste status en datum in."/>
    <s v=""/>
    <x v="0"/>
  </r>
  <r>
    <x v="210"/>
    <n v="31"/>
    <s v="Hoogspanning in gebouw"/>
    <x v="441"/>
    <s v="Periodieke inspectie en onderhoud noodverlichting HS_LS 1j"/>
    <s v="Arbeidsomstandighedenbesluit: art. 3.4"/>
    <m/>
    <n v="1"/>
    <s v="jaar"/>
    <s v="rapport"/>
    <s v="controle"/>
    <d v="2021-08-26T00:00:00"/>
    <n v="1"/>
    <x v="17"/>
    <x v="17"/>
    <x v="0"/>
    <s v="Transformatorgebouw T9"/>
    <m/>
    <x v="0"/>
    <s v="CLAS"/>
    <s v="CLAS"/>
    <s v="RVB-Z"/>
    <s v="!"/>
    <m/>
    <m/>
    <m/>
    <m/>
    <m/>
    <n v="0"/>
    <n v="0"/>
    <n v="1"/>
    <n v="0"/>
    <n v="0"/>
    <m/>
    <m/>
    <x v="0"/>
    <x v="0"/>
    <s v="&lt;-- Vul hiernaast de juiste status en datum in."/>
    <s v=""/>
    <x v="0"/>
  </r>
  <r>
    <x v="210"/>
    <n v="31"/>
    <s v="Hoogspanning in gebouw"/>
    <x v="442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8-26T00:00:00"/>
    <n v="1"/>
    <x v="17"/>
    <x v="17"/>
    <x v="0"/>
    <s v="Transformatorgebouw T9"/>
    <m/>
    <x v="0"/>
    <s v="CLAS"/>
    <s v="CLAS"/>
    <s v="RVB-Z"/>
    <s v="!"/>
    <m/>
    <m/>
    <m/>
    <m/>
    <m/>
    <n v="0"/>
    <n v="0"/>
    <n v="1"/>
    <n v="0"/>
    <n v="0"/>
    <m/>
    <m/>
    <x v="0"/>
    <x v="0"/>
    <s v="&lt;-- Vul hiernaast de juiste status en datum in."/>
    <s v=""/>
    <x v="0"/>
  </r>
  <r>
    <x v="211"/>
    <n v="31"/>
    <s v="Hoogspanning in gebouw"/>
    <x v="443"/>
    <s v="Periodieke inspectie en onderhoud noodverlichting HS_LS 1j"/>
    <s v="Arbeidsomstandighedenbesluit: art. 3.4"/>
    <m/>
    <n v="1"/>
    <s v="jaar"/>
    <s v="rapport"/>
    <s v="controle"/>
    <d v="2021-06-04T00:00:00"/>
    <n v="1"/>
    <x v="17"/>
    <x v="17"/>
    <x v="0"/>
    <s v="Transformatorgebouw T10"/>
    <m/>
    <x v="0"/>
    <s v="CLAS"/>
    <s v="CLAS"/>
    <s v="RVB-Z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211"/>
    <n v="31"/>
    <s v="Hoogspanning in gebouw"/>
    <x v="444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6-04T00:00:00"/>
    <n v="1"/>
    <x v="17"/>
    <x v="17"/>
    <x v="0"/>
    <s v="Transformatorgebouw T10"/>
    <m/>
    <x v="0"/>
    <s v="CLAS"/>
    <s v="CLAS"/>
    <s v="RVB-Z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212"/>
    <n v="31"/>
    <s v="Hoogspanning in gebouw"/>
    <x v="445"/>
    <s v="Periodieke inspectie en onderhoud noodverlichting HS_LS 1j"/>
    <s v="Arbeidsomstandighedenbesluit: art. 3.4"/>
    <m/>
    <n v="1"/>
    <s v="jaar"/>
    <s v="rapport"/>
    <s v="controle"/>
    <d v="2021-06-04T00:00:00"/>
    <n v="1"/>
    <x v="17"/>
    <x v="17"/>
    <x v="0"/>
    <s v="Transformatorgebouw T12"/>
    <m/>
    <x v="0"/>
    <s v="CLAS"/>
    <s v="CLAS"/>
    <s v="RVB-Z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212"/>
    <n v="31"/>
    <s v="Hoogspanning in gebouw"/>
    <x v="446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6-04T00:00:00"/>
    <n v="1"/>
    <x v="17"/>
    <x v="17"/>
    <x v="0"/>
    <s v="Transformatorgebouw T12"/>
    <m/>
    <x v="0"/>
    <s v="CLAS"/>
    <s v="CLAS"/>
    <s v="RVB-Z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213"/>
    <n v="31"/>
    <s v="Hoogspanning in gebouw"/>
    <x v="447"/>
    <s v="Periodieke inspectie en onderhoud noodverlichting HS_LS 1j"/>
    <s v="Arbeidsomstandighedenbesluit: art. 3.4"/>
    <m/>
    <n v="1"/>
    <s v="jaar"/>
    <s v="rapport"/>
    <s v="controle"/>
    <d v="2021-06-04T00:00:00"/>
    <n v="1"/>
    <x v="17"/>
    <x v="17"/>
    <x v="0"/>
    <s v="Transformatorgebouw T13"/>
    <m/>
    <x v="0"/>
    <s v="CLAS"/>
    <s v="CLAS"/>
    <s v="RVB-Z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213"/>
    <n v="31"/>
    <s v="Hoogspanning in gebouw"/>
    <x v="448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6-04T00:00:00"/>
    <n v="1"/>
    <x v="17"/>
    <x v="17"/>
    <x v="0"/>
    <s v="Transformatorgebouw T13"/>
    <m/>
    <x v="0"/>
    <s v="CLAS"/>
    <s v="CLAS"/>
    <s v="RVB-Z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214"/>
    <n v="31"/>
    <s v="Hoogspanning in gebouw"/>
    <x v="449"/>
    <s v="Periodieke inspectie en onderhoud noodverlichting HS_LS 1j"/>
    <s v="Arbeidsomstandighedenbesluit: art. 3.4"/>
    <m/>
    <n v="1"/>
    <s v="jaar"/>
    <s v="rapport"/>
    <s v="controle"/>
    <d v="2021-06-04T00:00:00"/>
    <n v="1"/>
    <x v="17"/>
    <x v="17"/>
    <x v="0"/>
    <s v="Inkoopstation T2"/>
    <m/>
    <x v="0"/>
    <s v="CLAS"/>
    <s v="CLAS"/>
    <s v="RVB-Z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214"/>
    <n v="31"/>
    <s v="Hoogspanning in gebouw"/>
    <x v="450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6-04T00:00:00"/>
    <n v="1"/>
    <x v="17"/>
    <x v="17"/>
    <x v="0"/>
    <s v="Inkoopstation T2"/>
    <m/>
    <x v="0"/>
    <s v="CLAS"/>
    <s v="CLAS"/>
    <s v="RVB-Z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215"/>
    <n v="31"/>
    <s v="Hoogspanning in gebouw"/>
    <x v="451"/>
    <s v="Periodieke inspectie en onderhoud noodverlichting HS_LS 1j"/>
    <s v="Arbeidsomstandighedenbesluit: art. 3.4"/>
    <m/>
    <n v="1"/>
    <s v="jaar"/>
    <s v="rapport"/>
    <s v="controle"/>
    <d v="2021-06-04T00:00:00"/>
    <n v="1"/>
    <x v="17"/>
    <x v="17"/>
    <x v="0"/>
    <s v="Transformatorgebouw T3"/>
    <m/>
    <x v="0"/>
    <s v="CLAS"/>
    <s v="CLAS"/>
    <s v="RVB-Z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215"/>
    <n v="31"/>
    <s v="Hoogspanning in gebouw"/>
    <x v="452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6-04T00:00:00"/>
    <n v="1"/>
    <x v="17"/>
    <x v="17"/>
    <x v="0"/>
    <s v="Transformatorgebouw T3"/>
    <m/>
    <x v="0"/>
    <s v="CLAS"/>
    <s v="CLAS"/>
    <s v="RVB-Z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216"/>
    <n v="31"/>
    <s v="Hoogspanning in gebouw"/>
    <x v="453"/>
    <s v="Periodieke inspectie en onderhoud noodverlichting HS_LS 1j"/>
    <s v="Arbeidsomstandighedenbesluit: art. 3.4"/>
    <m/>
    <n v="1"/>
    <s v="jaar"/>
    <s v="rapport"/>
    <s v="controle"/>
    <d v="2021-06-04T00:00:00"/>
    <n v="1"/>
    <x v="17"/>
    <x v="17"/>
    <x v="0"/>
    <s v="Transformatorgebouw T4"/>
    <m/>
    <x v="0"/>
    <s v="CLAS"/>
    <s v="CLAS"/>
    <s v="RVB-Z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216"/>
    <n v="31"/>
    <s v="Hoogspanning in gebouw"/>
    <x v="454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6-04T00:00:00"/>
    <n v="1"/>
    <x v="17"/>
    <x v="17"/>
    <x v="0"/>
    <s v="Transformatorgebouw T4"/>
    <m/>
    <x v="0"/>
    <s v="CLAS"/>
    <s v="CLAS"/>
    <s v="RVB-Z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217"/>
    <n v="31"/>
    <s v="Hoogspanning in gebouw"/>
    <x v="455"/>
    <s v="Periodieke inspectie en onderhoud noodverlichting HS_LS 1j"/>
    <s v="Arbeidsomstandighedenbesluit: art. 3.4"/>
    <m/>
    <n v="1"/>
    <s v="jaar"/>
    <s v="rapport"/>
    <s v="controle"/>
    <d v="2021-06-04T00:00:00"/>
    <n v="1"/>
    <x v="17"/>
    <x v="17"/>
    <x v="0"/>
    <s v="Transformatorgebouw T24"/>
    <m/>
    <x v="0"/>
    <s v="CLAS"/>
    <s v="CLAS"/>
    <s v="RVB-Z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217"/>
    <n v="31"/>
    <s v="Hoogspanning in gebouw"/>
    <x v="456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6-04T00:00:00"/>
    <n v="1"/>
    <x v="17"/>
    <x v="17"/>
    <x v="0"/>
    <s v="Transformatorgebouw T24"/>
    <m/>
    <x v="0"/>
    <s v="CLAS"/>
    <s v="CLAS"/>
    <s v="RVB-Z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218"/>
    <n v="31"/>
    <s v="Hoogspanning in gebouw"/>
    <x v="457"/>
    <s v="Periodieke inspectie en onderhoud noodverlichting HS_LS 1j"/>
    <s v="Arbeidsomstandighedenbesluit: art. 3.4"/>
    <m/>
    <n v="1"/>
    <s v="jaar"/>
    <s v="rapport"/>
    <s v="controle"/>
    <d v="2021-06-04T00:00:00"/>
    <n v="1"/>
    <x v="17"/>
    <x v="17"/>
    <x v="0"/>
    <s v="Transformatorgebouw T25 , Opslag"/>
    <m/>
    <x v="0"/>
    <s v="CLAS"/>
    <s v="CLAS"/>
    <s v="RVB-Z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218"/>
    <n v="31"/>
    <s v="Hoogspanning in gebouw"/>
    <x v="458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6-04T00:00:00"/>
    <n v="1"/>
    <x v="17"/>
    <x v="17"/>
    <x v="0"/>
    <s v="Transformatorgebouw T25 , Opslag"/>
    <m/>
    <x v="0"/>
    <s v="CLAS"/>
    <s v="CLAS"/>
    <s v="RVB-Z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219"/>
    <n v="31"/>
    <s v="Hoogspanning in gebouw"/>
    <x v="459"/>
    <s v="Periodieke inspectie en onderhoud noodverlichting HS_LS 1j"/>
    <s v="Arbeidsomstandighedenbesluit: art. 3.4"/>
    <m/>
    <n v="1"/>
    <s v="jaar"/>
    <s v="rapport"/>
    <s v="controle"/>
    <d v="2021-08-26T00:00:00"/>
    <n v="1"/>
    <x v="17"/>
    <x v="17"/>
    <x v="0"/>
    <s v="Transformatorgebouw T26"/>
    <m/>
    <x v="0"/>
    <s v="CLAS"/>
    <s v="CLAS"/>
    <s v="RVB-Z"/>
    <s v="!"/>
    <m/>
    <m/>
    <m/>
    <m/>
    <m/>
    <n v="0"/>
    <n v="0"/>
    <n v="1"/>
    <n v="0"/>
    <n v="0"/>
    <m/>
    <m/>
    <x v="0"/>
    <x v="0"/>
    <s v="&lt;-- Vul hiernaast de juiste status en datum in."/>
    <s v=""/>
    <x v="0"/>
  </r>
  <r>
    <x v="219"/>
    <n v="31"/>
    <s v="Hoogspanning in gebouw"/>
    <x v="460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8-26T00:00:00"/>
    <n v="1"/>
    <x v="17"/>
    <x v="17"/>
    <x v="0"/>
    <s v="Transformatorgebouw T26"/>
    <m/>
    <x v="0"/>
    <s v="CLAS"/>
    <s v="CLAS"/>
    <s v="RVB-Z"/>
    <s v="!"/>
    <m/>
    <m/>
    <m/>
    <m/>
    <m/>
    <n v="0"/>
    <n v="0"/>
    <n v="1"/>
    <n v="0"/>
    <n v="0"/>
    <m/>
    <m/>
    <x v="0"/>
    <x v="0"/>
    <s v="&lt;-- Vul hiernaast de juiste status en datum in."/>
    <s v=""/>
    <x v="0"/>
  </r>
  <r>
    <x v="220"/>
    <n v="31"/>
    <s v="Hoogspanning in gebouw"/>
    <x v="461"/>
    <s v="Periodieke inspectie en onderhoud noodverlichting HS_LS 1j"/>
    <s v="Arbeidsomstandighedenbesluit: art. 3.4"/>
    <m/>
    <n v="1"/>
    <s v="jaar"/>
    <s v="rapport"/>
    <s v="controle"/>
    <d v="2021-06-04T00:00:00"/>
    <n v="1"/>
    <x v="17"/>
    <x v="17"/>
    <x v="0"/>
    <s v="Transformatorgebouw T14 (195)"/>
    <m/>
    <x v="0"/>
    <s v="CLAS"/>
    <s v="CLAS"/>
    <s v="RVB-Z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220"/>
    <n v="31"/>
    <s v="Hoogspanning in gebouw"/>
    <x v="462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6-04T00:00:00"/>
    <n v="1"/>
    <x v="17"/>
    <x v="17"/>
    <x v="0"/>
    <s v="Transformatorgebouw T14 (195)"/>
    <m/>
    <x v="0"/>
    <s v="CLAS"/>
    <s v="CLAS"/>
    <s v="RVB-Z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221"/>
    <n v="31"/>
    <s v="Hoogspanning in gebouw"/>
    <x v="463"/>
    <s v="Periodieke inspectie en onderhoud noodverlichting HS_LS 1j"/>
    <s v="Arbeidsomstandighedenbesluit: art. 3.4"/>
    <m/>
    <n v="1"/>
    <s v="jaar"/>
    <s v="rapport"/>
    <s v="controle"/>
    <d v="2021-06-04T00:00:00"/>
    <n v="1"/>
    <x v="17"/>
    <x v="17"/>
    <x v="0"/>
    <s v="Transformatorgebouw"/>
    <m/>
    <x v="0"/>
    <s v="CLAS"/>
    <s v="CLAS"/>
    <s v="RVB-Z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221"/>
    <n v="31"/>
    <s v="Hoogspanning in gebouw"/>
    <x v="464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6-04T00:00:00"/>
    <n v="1"/>
    <x v="17"/>
    <x v="17"/>
    <x v="0"/>
    <s v="Transformatorgebouw"/>
    <m/>
    <x v="0"/>
    <s v="CLAS"/>
    <s v="CLAS"/>
    <s v="RVB-Z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222"/>
    <n v="31"/>
    <s v="Hoogspanning in gebouw"/>
    <x v="465"/>
    <s v="Periodieke inspectie en onderhoud Hoogspanning_Laagspanning 8j"/>
    <s v="Arbeidsomstandighedenbesluit: art. 3.4 / Bouwbesluit 2012: art. 6.8 =&gt; NEN 1010, NEN-EN-IEC 61936-1, NEN-EN 50522"/>
    <m/>
    <n v="8"/>
    <s v="jaar"/>
    <s v="rapport"/>
    <s v="inspectie en onderhoud"/>
    <d v="2015-09-13T00:00:00"/>
    <n v="1"/>
    <x v="17"/>
    <x v="17"/>
    <x v="0"/>
    <s v="Transformatorgebouw T21"/>
    <m/>
    <x v="0"/>
    <s v="CLAS"/>
    <s v="CLAS"/>
    <s v="RVB-Z"/>
    <m/>
    <m/>
    <m/>
    <m/>
    <m/>
    <m/>
    <m/>
    <n v="0"/>
    <n v="0"/>
    <n v="1"/>
    <n v="0"/>
    <n v="0"/>
    <m/>
    <x v="0"/>
    <x v="0"/>
    <s v="&lt;-- Vul hiernaast de juiste status en datum in."/>
    <s v=""/>
    <x v="0"/>
  </r>
  <r>
    <x v="222"/>
    <n v="31"/>
    <s v="Hoogspanning in gebouw"/>
    <x v="466"/>
    <s v="Periodieke inspectie en onderhoud noodverlichting HS_LS 1j"/>
    <s v="Arbeidsomstandighedenbesluit: art. 3.4"/>
    <m/>
    <n v="1"/>
    <s v="jaar"/>
    <s v="rapport"/>
    <s v="controle"/>
    <d v="2021-06-04T00:00:00"/>
    <n v="1"/>
    <x v="17"/>
    <x v="17"/>
    <x v="0"/>
    <s v="Transformatorgebouw T21"/>
    <m/>
    <x v="0"/>
    <s v="CLAS"/>
    <s v="CLAS"/>
    <s v="RVB-Z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222"/>
    <n v="31"/>
    <s v="Hoogspanning in gebouw"/>
    <x v="467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6-04T00:00:00"/>
    <n v="1"/>
    <x v="17"/>
    <x v="17"/>
    <x v="0"/>
    <s v="Transformatorgebouw T21"/>
    <m/>
    <x v="0"/>
    <s v="CLAS"/>
    <s v="CLAS"/>
    <s v="RVB-Z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223"/>
    <n v="31"/>
    <s v="Hoogspanning in gebouw"/>
    <x v="468"/>
    <s v="Periodieke inspectie en onderhoud Hoogspanning_Laagspanning 8j"/>
    <s v="Arbeidsomstandighedenbesluit: art. 3.4 / Bouwbesluit 2012: art. 6.8 =&gt; NEN 1010, NEN-EN-IEC 61936-1, NEN-EN 50522"/>
    <m/>
    <n v="8"/>
    <s v="jaar"/>
    <s v="rapport"/>
    <s v="inspectie en onderhoud"/>
    <d v="2015-09-28T00:00:00"/>
    <n v="1"/>
    <x v="17"/>
    <x v="17"/>
    <x v="0"/>
    <s v="Transformatorgebouw T20 , Berging"/>
    <m/>
    <x v="0"/>
    <s v="CLAS"/>
    <s v="CLAS"/>
    <s v="RVB-Z"/>
    <m/>
    <m/>
    <m/>
    <m/>
    <m/>
    <m/>
    <m/>
    <n v="0"/>
    <n v="0"/>
    <n v="1"/>
    <n v="0"/>
    <n v="0"/>
    <m/>
    <x v="0"/>
    <x v="0"/>
    <s v="&lt;-- Vul hiernaast de juiste status en datum in."/>
    <s v=""/>
    <x v="0"/>
  </r>
  <r>
    <x v="223"/>
    <n v="31"/>
    <s v="Hoogspanning in gebouw"/>
    <x v="469"/>
    <s v="Periodieke inspectie en onderhoud noodverlichting HS_LS 1j"/>
    <s v="Arbeidsomstandighedenbesluit: art. 3.4"/>
    <m/>
    <n v="1"/>
    <s v="jaar"/>
    <s v="rapport"/>
    <s v="controle"/>
    <d v="2021-06-04T00:00:00"/>
    <n v="1"/>
    <x v="17"/>
    <x v="17"/>
    <x v="0"/>
    <s v="Transformatorgebouw T20 , Berging"/>
    <m/>
    <x v="0"/>
    <s v="CLAS"/>
    <s v="CLAS"/>
    <s v="RVB-Z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223"/>
    <n v="31"/>
    <s v="Hoogspanning in gebouw"/>
    <x v="470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6-04T00:00:00"/>
    <n v="1"/>
    <x v="17"/>
    <x v="17"/>
    <x v="0"/>
    <s v="Transformatorgebouw T20 , Berging"/>
    <m/>
    <x v="0"/>
    <s v="CLAS"/>
    <s v="CLAS"/>
    <s v="RVB-Z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224"/>
    <n v="31"/>
    <s v="Hoogspanning in gebouw"/>
    <x v="471"/>
    <s v="Periodieke inspectie en onderhoud noodverlichting HS_LS 1j"/>
    <s v="Arbeidsomstandighedenbesluit: art. 3.4"/>
    <m/>
    <n v="1"/>
    <s v="jaar"/>
    <s v="rapport"/>
    <s v="controle"/>
    <d v="2021-06-04T00:00:00"/>
    <n v="1"/>
    <x v="17"/>
    <x v="17"/>
    <x v="0"/>
    <s v="Transformatorgebouw T22"/>
    <m/>
    <x v="0"/>
    <s v="CLAS"/>
    <s v="CLAS"/>
    <s v="RVB-Z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224"/>
    <n v="31"/>
    <s v="Hoogspanning in gebouw"/>
    <x v="472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6-04T00:00:00"/>
    <n v="1"/>
    <x v="17"/>
    <x v="17"/>
    <x v="0"/>
    <s v="Transformatorgebouw T22"/>
    <m/>
    <x v="0"/>
    <s v="CLAS"/>
    <s v="CLAS"/>
    <s v="RVB-Z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225"/>
    <n v="31"/>
    <s v="Hoogspanning in gebouw"/>
    <x v="473"/>
    <s v="Periodieke inspectie en onderhoud noodverlichting HS_LS 1j"/>
    <s v="Arbeidsomstandighedenbesluit: art. 3.4"/>
    <m/>
    <n v="1"/>
    <s v="jaar"/>
    <s v="rapport"/>
    <s v="controle"/>
    <d v="2021-06-04T00:00:00"/>
    <n v="1"/>
    <x v="17"/>
    <x v="17"/>
    <x v="0"/>
    <s v="Transformatorgebouw T15"/>
    <m/>
    <x v="0"/>
    <s v="CLAS"/>
    <s v="CLAS"/>
    <s v="RVB-Z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225"/>
    <n v="31"/>
    <s v="Hoogspanning in gebouw"/>
    <x v="474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6-04T00:00:00"/>
    <n v="1"/>
    <x v="17"/>
    <x v="17"/>
    <x v="0"/>
    <s v="Transformatorgebouw T15"/>
    <m/>
    <x v="0"/>
    <s v="CLAS"/>
    <s v="CLAS"/>
    <s v="RVB-Z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226"/>
    <n v="31"/>
    <s v="Hoogspanning in gebouw"/>
    <x v="475"/>
    <s v="Periodieke inspectie en onderhoud noodverlichting HS_LS 1j"/>
    <s v="Arbeidsomstandighedenbesluit: art. 3.4"/>
    <m/>
    <n v="1"/>
    <s v="jaar"/>
    <s v="rapport"/>
    <s v="controle"/>
    <d v="2021-06-04T00:00:00"/>
    <n v="1"/>
    <x v="17"/>
    <x v="17"/>
    <x v="0"/>
    <s v="Transformatorgebouw T16"/>
    <m/>
    <x v="0"/>
    <s v="CLAS"/>
    <s v="CLAS"/>
    <s v="RVB-Z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226"/>
    <n v="31"/>
    <s v="Hoogspanning in gebouw"/>
    <x v="476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6-04T00:00:00"/>
    <n v="1"/>
    <x v="17"/>
    <x v="17"/>
    <x v="0"/>
    <s v="Transformatorgebouw T16"/>
    <m/>
    <x v="0"/>
    <s v="CLAS"/>
    <s v="CLAS"/>
    <s v="RVB-Z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227"/>
    <n v="31"/>
    <s v="Hoogspanning in gebouw"/>
    <x v="477"/>
    <s v="Periodieke inspectie en onderhoud Hoogspanning_Laagspanning 8j"/>
    <s v="Arbeidsomstandighedenbesluit: art. 3.4 / Bouwbesluit 2012: art. 6.8 =&gt; NEN 1010, NEN-EN-IEC 61936-1, NEN-EN 50522"/>
    <m/>
    <n v="8"/>
    <s v="jaar"/>
    <s v="rapport"/>
    <s v="inspectie en onderhoud"/>
    <d v="2015-09-14T00:00:00"/>
    <n v="1"/>
    <x v="17"/>
    <x v="17"/>
    <x v="0"/>
    <s v="Transformatorgebouw T17"/>
    <m/>
    <x v="0"/>
    <s v="CLAS"/>
    <s v="CLAS"/>
    <s v="RVB-Z"/>
    <m/>
    <m/>
    <m/>
    <m/>
    <m/>
    <m/>
    <m/>
    <n v="0"/>
    <n v="0"/>
    <n v="1"/>
    <n v="0"/>
    <n v="0"/>
    <m/>
    <x v="0"/>
    <x v="0"/>
    <s v="&lt;-- Vul hiernaast de juiste status en datum in."/>
    <s v=""/>
    <x v="0"/>
  </r>
  <r>
    <x v="227"/>
    <n v="31"/>
    <s v="Hoogspanning in gebouw"/>
    <x v="478"/>
    <s v="Periodieke inspectie en onderhoud noodverlichting HS_LS 1j"/>
    <s v="Arbeidsomstandighedenbesluit: art. 3.4"/>
    <m/>
    <n v="1"/>
    <s v="jaar"/>
    <s v="rapport"/>
    <s v="controle"/>
    <d v="2021-06-04T00:00:00"/>
    <n v="1"/>
    <x v="17"/>
    <x v="17"/>
    <x v="0"/>
    <s v="Transformatorgebouw T17"/>
    <m/>
    <x v="0"/>
    <s v="CLAS"/>
    <s v="CLAS"/>
    <s v="RVB-Z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227"/>
    <n v="31"/>
    <s v="Hoogspanning in gebouw"/>
    <x v="479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6-04T00:00:00"/>
    <n v="1"/>
    <x v="17"/>
    <x v="17"/>
    <x v="0"/>
    <s v="Transformatorgebouw T17"/>
    <m/>
    <x v="0"/>
    <s v="CLAS"/>
    <s v="CLAS"/>
    <s v="RVB-Z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228"/>
    <n v="31"/>
    <s v="Hoogspanning in gebouw"/>
    <x v="480"/>
    <s v="Periodieke inspectie en onderhoud Hoogspanning_Laagspanning 8j"/>
    <s v="Arbeidsomstandighedenbesluit: art. 3.4 / Bouwbesluit 2012: art. 6.8 =&gt; NEN 1010, NEN-EN-IEC 61936-1, NEN-EN 50522"/>
    <m/>
    <n v="8"/>
    <s v="jaar"/>
    <s v="rapport"/>
    <s v="inspectie en onderhoud"/>
    <d v="2015-09-15T00:00:00"/>
    <n v="1"/>
    <x v="17"/>
    <x v="17"/>
    <x v="0"/>
    <s v="Transformatorgebouw T18"/>
    <m/>
    <x v="0"/>
    <s v="CLAS"/>
    <s v="CLAS"/>
    <s v="RVB-Z"/>
    <m/>
    <m/>
    <m/>
    <m/>
    <m/>
    <m/>
    <m/>
    <n v="0"/>
    <n v="0"/>
    <n v="1"/>
    <n v="0"/>
    <n v="0"/>
    <m/>
    <x v="0"/>
    <x v="0"/>
    <s v="&lt;-- Vul hiernaast de juiste status en datum in."/>
    <s v=""/>
    <x v="0"/>
  </r>
  <r>
    <x v="228"/>
    <n v="31"/>
    <s v="Hoogspanning in gebouw"/>
    <x v="481"/>
    <s v="Periodieke inspectie en onderhoud noodverlichting HS_LS 1j"/>
    <s v="Arbeidsomstandighedenbesluit: art. 3.4"/>
    <m/>
    <n v="1"/>
    <s v="jaar"/>
    <s v="rapport"/>
    <s v="controle"/>
    <d v="2021-06-04T00:00:00"/>
    <n v="1"/>
    <x v="17"/>
    <x v="17"/>
    <x v="0"/>
    <s v="Transformatorgebouw T18"/>
    <m/>
    <x v="0"/>
    <s v="CLAS"/>
    <s v="CLAS"/>
    <s v="RVB-Z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228"/>
    <n v="31"/>
    <s v="Hoogspanning in gebouw"/>
    <x v="482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6-04T00:00:00"/>
    <n v="1"/>
    <x v="17"/>
    <x v="17"/>
    <x v="0"/>
    <s v="Transformatorgebouw T18"/>
    <m/>
    <x v="0"/>
    <s v="CLAS"/>
    <s v="CLAS"/>
    <s v="RVB-Z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229"/>
    <n v="31"/>
    <s v="Hoogspanning in gebouw"/>
    <x v="483"/>
    <s v="Periodieke inspectie en onderhoud noodverlichting HS_LS 1j"/>
    <s v="Arbeidsomstandighedenbesluit: art. 3.4"/>
    <m/>
    <n v="1"/>
    <s v="jaar"/>
    <s v="rapport"/>
    <s v="controle"/>
    <d v="2021-03-10T00:00:00"/>
    <n v="1"/>
    <x v="18"/>
    <x v="18"/>
    <x v="0"/>
    <s v="Recreatie"/>
    <m/>
    <x v="0"/>
    <s v="BS"/>
    <s v="BS"/>
    <s v="RVB-Z"/>
    <s v="!"/>
    <n v="0"/>
    <n v="0"/>
    <n v="1"/>
    <n v="0"/>
    <n v="0"/>
    <m/>
    <m/>
    <m/>
    <m/>
    <m/>
    <m/>
    <m/>
    <x v="0"/>
    <x v="0"/>
    <s v="&lt;-- Vul hiernaast de juiste status en datum in."/>
    <s v=""/>
    <x v="0"/>
  </r>
  <r>
    <x v="229"/>
    <n v="31"/>
    <s v="Hoogspanning in gebouw"/>
    <x v="484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3-10T00:00:00"/>
    <n v="1"/>
    <x v="18"/>
    <x v="18"/>
    <x v="0"/>
    <s v="Recreatie"/>
    <m/>
    <x v="0"/>
    <s v="BS"/>
    <s v="BS"/>
    <s v="RVB-Z"/>
    <s v="!"/>
    <n v="0"/>
    <n v="0"/>
    <n v="1"/>
    <n v="0"/>
    <n v="0"/>
    <m/>
    <m/>
    <m/>
    <m/>
    <m/>
    <m/>
    <m/>
    <x v="0"/>
    <x v="0"/>
    <s v="&lt;-- Vul hiernaast de juiste status en datum in."/>
    <s v=""/>
    <x v="0"/>
  </r>
  <r>
    <x v="230"/>
    <n v="31"/>
    <s v="Hoogspanning in gebouw"/>
    <x v="485"/>
    <s v="Periodieke inspectie en onderhoud noodverlichting HS_LS 1j"/>
    <s v="Arbeidsomstandighedenbesluit: art. 3.4"/>
    <m/>
    <n v="1"/>
    <s v="jaar"/>
    <s v="rapport"/>
    <s v="controle"/>
    <d v="2021-05-12T00:00:00"/>
    <n v="1"/>
    <x v="19"/>
    <x v="19"/>
    <x v="0"/>
    <s v="Kantoorgebouw"/>
    <m/>
    <x v="0"/>
    <s v="BS"/>
    <s v="BS"/>
    <s v="RVB-Z"/>
    <s v="!"/>
    <m/>
    <m/>
    <n v="0"/>
    <n v="0"/>
    <n v="1"/>
    <n v="0"/>
    <n v="0"/>
    <m/>
    <m/>
    <m/>
    <m/>
    <m/>
    <x v="0"/>
    <x v="0"/>
    <s v="&lt;-- Vul hiernaast de juiste status en datum in."/>
    <s v=""/>
    <x v="0"/>
  </r>
  <r>
    <x v="230"/>
    <n v="31"/>
    <s v="Hoogspanning in gebouw"/>
    <x v="486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5-12T00:00:00"/>
    <n v="1"/>
    <x v="19"/>
    <x v="19"/>
    <x v="0"/>
    <s v="Kantoorgebouw"/>
    <m/>
    <x v="0"/>
    <s v="BS"/>
    <s v="BS"/>
    <s v="RVB-Z"/>
    <s v="!"/>
    <m/>
    <m/>
    <n v="0"/>
    <n v="0"/>
    <n v="1"/>
    <n v="0"/>
    <n v="0"/>
    <m/>
    <m/>
    <m/>
    <m/>
    <m/>
    <x v="0"/>
    <x v="0"/>
    <s v="&lt;-- Vul hiernaast de juiste status en datum in."/>
    <s v=""/>
    <x v="0"/>
  </r>
  <r>
    <x v="231"/>
    <n v="31"/>
    <s v="Hoogspanning in gebouw"/>
    <x v="487"/>
    <s v="Periodieke inspectie en onderhoud noodverlichting HS_LS 1j"/>
    <s v="Arbeidsomstandighedenbesluit: art. 3.4"/>
    <m/>
    <n v="1"/>
    <s v="jaar"/>
    <s v="rapport"/>
    <s v="controle"/>
    <d v="2021-03-11T00:00:00"/>
    <n v="1"/>
    <x v="19"/>
    <x v="19"/>
    <x v="0"/>
    <s v="Hoofdschakelgebouw ET"/>
    <m/>
    <x v="0"/>
    <s v="BS"/>
    <s v="BS"/>
    <s v="RVB-Z"/>
    <s v="!"/>
    <n v="0"/>
    <n v="0"/>
    <n v="1"/>
    <n v="0"/>
    <n v="0"/>
    <m/>
    <m/>
    <m/>
    <m/>
    <m/>
    <m/>
    <m/>
    <x v="0"/>
    <x v="0"/>
    <s v="&lt;-- Vul hiernaast de juiste status en datum in."/>
    <s v=""/>
    <x v="0"/>
  </r>
  <r>
    <x v="231"/>
    <n v="31"/>
    <s v="Hoogspanning in gebouw"/>
    <x v="488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3-11T00:00:00"/>
    <n v="1"/>
    <x v="19"/>
    <x v="19"/>
    <x v="0"/>
    <s v="Hoofdschakelgebouw ET"/>
    <m/>
    <x v="0"/>
    <s v="BS"/>
    <s v="BS"/>
    <s v="RVB-Z"/>
    <s v="!"/>
    <n v="0"/>
    <n v="0"/>
    <n v="1"/>
    <n v="0"/>
    <n v="0"/>
    <m/>
    <m/>
    <m/>
    <m/>
    <m/>
    <m/>
    <m/>
    <x v="0"/>
    <x v="0"/>
    <s v="&lt;-- Vul hiernaast de juiste status en datum in."/>
    <s v=""/>
    <x v="0"/>
  </r>
  <r>
    <x v="232"/>
    <n v="31"/>
    <s v="Hoogspanning in gebouw"/>
    <x v="489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3-11T00:00:00"/>
    <n v="1"/>
    <x v="19"/>
    <x v="19"/>
    <x v="0"/>
    <s v="Transformator"/>
    <m/>
    <x v="0"/>
    <s v="BS"/>
    <s v="BS"/>
    <s v="RVB-Z"/>
    <s v="!"/>
    <n v="0"/>
    <n v="0"/>
    <n v="1"/>
    <n v="0"/>
    <n v="0"/>
    <m/>
    <m/>
    <m/>
    <m/>
    <m/>
    <m/>
    <m/>
    <x v="0"/>
    <x v="0"/>
    <s v="&lt;-- Vul hiernaast de juiste status en datum in."/>
    <s v=""/>
    <x v="0"/>
  </r>
  <r>
    <x v="233"/>
    <n v="31"/>
    <s v="Hoogspanning in gebouw"/>
    <x v="490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3-11T00:00:00"/>
    <n v="1"/>
    <x v="19"/>
    <x v="19"/>
    <x v="0"/>
    <s v="Transformator"/>
    <m/>
    <x v="0"/>
    <s v="BS"/>
    <s v="BS"/>
    <s v="RVB-Z"/>
    <s v="!"/>
    <n v="0"/>
    <n v="0"/>
    <n v="1"/>
    <n v="0"/>
    <n v="0"/>
    <m/>
    <m/>
    <m/>
    <m/>
    <m/>
    <m/>
    <m/>
    <x v="0"/>
    <x v="0"/>
    <s v="&lt;-- Vul hiernaast de juiste status en datum in."/>
    <s v=""/>
    <x v="0"/>
  </r>
  <r>
    <x v="234"/>
    <n v="31"/>
    <s v="Hoogspanning in gebouw"/>
    <x v="491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3-11T00:00:00"/>
    <n v="1"/>
    <x v="19"/>
    <x v="19"/>
    <x v="0"/>
    <s v="Verzorgingsgebouw , kantoor"/>
    <m/>
    <x v="0"/>
    <s v="BS"/>
    <s v="BS"/>
    <s v="RVB-Z"/>
    <s v="!"/>
    <n v="0"/>
    <n v="0"/>
    <n v="1"/>
    <n v="0"/>
    <n v="0"/>
    <m/>
    <m/>
    <m/>
    <m/>
    <m/>
    <m/>
    <m/>
    <x v="0"/>
    <x v="0"/>
    <s v="&lt;-- Vul hiernaast de juiste status en datum in."/>
    <s v=""/>
    <x v="0"/>
  </r>
  <r>
    <x v="235"/>
    <n v="31"/>
    <s v="Hoogspanning in gebouw"/>
    <x v="492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3-11T00:00:00"/>
    <n v="1"/>
    <x v="19"/>
    <x v="19"/>
    <x v="0"/>
    <s v="Werkplaats"/>
    <m/>
    <x v="0"/>
    <s v="BS"/>
    <s v="BS"/>
    <s v="RVB-Z"/>
    <s v="!"/>
    <n v="0"/>
    <n v="0"/>
    <n v="1"/>
    <n v="0"/>
    <n v="0"/>
    <m/>
    <m/>
    <m/>
    <m/>
    <m/>
    <m/>
    <m/>
    <x v="0"/>
    <x v="0"/>
    <s v="&lt;-- Vul hiernaast de juiste status en datum in."/>
    <s v=""/>
    <x v="0"/>
  </r>
  <r>
    <x v="236"/>
    <n v="31"/>
    <s v="Hoogspanning in gebouw"/>
    <x v="493"/>
    <s v="Periodieke inspectie en onderhoud noodverlichting HS_LS 1j"/>
    <s v="Arbeidsomstandighedenbesluit: art. 3.4"/>
    <m/>
    <n v="1"/>
    <s v="jaar"/>
    <s v="rapport"/>
    <s v="controle"/>
    <d v="2021-03-11T00:00:00"/>
    <n v="1"/>
    <x v="19"/>
    <x v="19"/>
    <x v="0"/>
    <s v="Werkplaats"/>
    <m/>
    <x v="0"/>
    <s v="BS"/>
    <s v="BS"/>
    <s v="RVB-Z"/>
    <s v="!"/>
    <n v="0"/>
    <n v="0"/>
    <n v="1"/>
    <n v="0"/>
    <n v="0"/>
    <m/>
    <m/>
    <m/>
    <m/>
    <m/>
    <m/>
    <m/>
    <x v="0"/>
    <x v="0"/>
    <s v="&lt;-- Vul hiernaast de juiste status en datum in."/>
    <s v=""/>
    <x v="0"/>
  </r>
  <r>
    <x v="236"/>
    <n v="31"/>
    <s v="Hoogspanning in gebouw"/>
    <x v="494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3-11T00:00:00"/>
    <n v="1"/>
    <x v="19"/>
    <x v="19"/>
    <x v="0"/>
    <s v="Werkplaats"/>
    <m/>
    <x v="0"/>
    <s v="BS"/>
    <s v="BS"/>
    <s v="RVB-Z"/>
    <s v="!"/>
    <n v="0"/>
    <n v="0"/>
    <n v="1"/>
    <n v="0"/>
    <n v="0"/>
    <m/>
    <m/>
    <m/>
    <m/>
    <m/>
    <m/>
    <m/>
    <x v="0"/>
    <x v="0"/>
    <s v="&lt;-- Vul hiernaast de juiste status en datum in."/>
    <s v=""/>
    <x v="0"/>
  </r>
  <r>
    <x v="237"/>
    <n v="31"/>
    <s v="Hoogspanning in gebouw"/>
    <x v="495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3-11T00:00:00"/>
    <n v="1"/>
    <x v="19"/>
    <x v="19"/>
    <x v="0"/>
    <s v="Kantoorgebouw"/>
    <m/>
    <x v="0"/>
    <s v="BS"/>
    <s v="BS"/>
    <s v="RVB-Z"/>
    <s v="!"/>
    <n v="0"/>
    <n v="0"/>
    <n v="1"/>
    <n v="0"/>
    <n v="0"/>
    <m/>
    <m/>
    <m/>
    <m/>
    <m/>
    <m/>
    <m/>
    <x v="0"/>
    <x v="0"/>
    <s v="&lt;-- Vul hiernaast de juiste status en datum in."/>
    <s v=""/>
    <x v="0"/>
  </r>
  <r>
    <x v="238"/>
    <n v="31"/>
    <s v="Hoogspanning in gebouw"/>
    <x v="496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5-12T00:00:00"/>
    <n v="1"/>
    <x v="19"/>
    <x v="19"/>
    <x v="0"/>
    <s v="Magazijn , Kantoor , Werkplaats"/>
    <m/>
    <x v="0"/>
    <s v="BS"/>
    <s v="BS"/>
    <s v="RVB-Z"/>
    <s v="!"/>
    <m/>
    <m/>
    <n v="0"/>
    <n v="0"/>
    <n v="1"/>
    <n v="0"/>
    <n v="0"/>
    <m/>
    <m/>
    <m/>
    <m/>
    <m/>
    <x v="0"/>
    <x v="0"/>
    <s v="&lt;-- Vul hiernaast de juiste status en datum in."/>
    <s v=""/>
    <x v="0"/>
  </r>
  <r>
    <x v="239"/>
    <n v="31"/>
    <s v="Hoogspanning in gebouw"/>
    <x v="497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5-12T00:00:00"/>
    <n v="1"/>
    <x v="19"/>
    <x v="19"/>
    <x v="0"/>
    <s v="Magazijn , Kantoor , Werkplaats"/>
    <m/>
    <x v="0"/>
    <s v="BS"/>
    <s v="BS"/>
    <s v="RVB-Z"/>
    <s v="!"/>
    <m/>
    <m/>
    <n v="0"/>
    <n v="0"/>
    <n v="1"/>
    <n v="0"/>
    <n v="0"/>
    <m/>
    <m/>
    <m/>
    <m/>
    <m/>
    <x v="0"/>
    <x v="0"/>
    <s v="&lt;-- Vul hiernaast de juiste status en datum in."/>
    <s v=""/>
    <x v="0"/>
  </r>
  <r>
    <x v="240"/>
    <n v="31"/>
    <s v="Hoogspanning in gebouw"/>
    <x v="498"/>
    <s v="Periodieke inspectie en onderhoud noodverlichting HS_LS 1j"/>
    <s v="Arbeidsomstandighedenbesluit: art. 3.4"/>
    <m/>
    <n v="1"/>
    <s v="jaar"/>
    <s v="rapport"/>
    <s v="controle"/>
    <d v="2021-03-11T00:00:00"/>
    <n v="1"/>
    <x v="19"/>
    <x v="19"/>
    <x v="0"/>
    <s v="Winkel"/>
    <m/>
    <x v="0"/>
    <s v="BS"/>
    <s v="BS"/>
    <s v="RVB-Z"/>
    <s v="!"/>
    <n v="0"/>
    <n v="0"/>
    <n v="1"/>
    <n v="0"/>
    <n v="0"/>
    <m/>
    <m/>
    <m/>
    <m/>
    <m/>
    <m/>
    <m/>
    <x v="0"/>
    <x v="0"/>
    <s v="&lt;-- Vul hiernaast de juiste status en datum in."/>
    <s v=""/>
    <x v="0"/>
  </r>
  <r>
    <x v="240"/>
    <n v="31"/>
    <s v="Hoogspanning in gebouw"/>
    <x v="499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3-11T00:00:00"/>
    <n v="1"/>
    <x v="19"/>
    <x v="19"/>
    <x v="0"/>
    <s v="Winkel"/>
    <m/>
    <x v="0"/>
    <s v="BS"/>
    <s v="BS"/>
    <s v="RVB-Z"/>
    <s v="!"/>
    <n v="0"/>
    <n v="0"/>
    <n v="1"/>
    <n v="0"/>
    <n v="0"/>
    <m/>
    <m/>
    <m/>
    <m/>
    <m/>
    <m/>
    <m/>
    <x v="0"/>
    <x v="0"/>
    <s v="&lt;-- Vul hiernaast de juiste status en datum in."/>
    <s v=""/>
    <x v="0"/>
  </r>
  <r>
    <x v="241"/>
    <n v="31"/>
    <s v="Hoogspanning in gebouw"/>
    <x v="500"/>
    <s v="Periodieke inspectie en onderhoud noodverlichting HS_LS 1j"/>
    <s v="Arbeidsomstandighedenbesluit: art. 3.4"/>
    <m/>
    <n v="1"/>
    <s v="jaar"/>
    <s v="rapport"/>
    <s v="controle"/>
    <d v="2021-03-10T00:00:00"/>
    <n v="1"/>
    <x v="20"/>
    <x v="20"/>
    <x v="0"/>
    <s v="Transformatorgebouw"/>
    <m/>
    <x v="0"/>
    <s v="BS"/>
    <s v="BS"/>
    <s v="RVB-Z"/>
    <s v="!"/>
    <n v="0"/>
    <n v="0"/>
    <n v="1"/>
    <n v="0"/>
    <n v="0"/>
    <m/>
    <m/>
    <m/>
    <m/>
    <m/>
    <m/>
    <m/>
    <x v="0"/>
    <x v="0"/>
    <s v="&lt;-- Vul hiernaast de juiste status en datum in."/>
    <s v=""/>
    <x v="0"/>
  </r>
  <r>
    <x v="241"/>
    <n v="31"/>
    <s v="Hoogspanning in gebouw"/>
    <x v="501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3-10T00:00:00"/>
    <n v="1"/>
    <x v="20"/>
    <x v="20"/>
    <x v="0"/>
    <s v="Transformatorgebouw"/>
    <m/>
    <x v="0"/>
    <s v="BS"/>
    <s v="BS"/>
    <s v="RVB-Z"/>
    <s v="!"/>
    <n v="0"/>
    <n v="0"/>
    <n v="1"/>
    <n v="0"/>
    <n v="0"/>
    <m/>
    <m/>
    <m/>
    <m/>
    <m/>
    <m/>
    <m/>
    <x v="0"/>
    <x v="0"/>
    <s v="&lt;-- Vul hiernaast de juiste status en datum in."/>
    <s v=""/>
    <x v="0"/>
  </r>
  <r>
    <x v="242"/>
    <n v="31"/>
    <s v="Hoogspanning in gebouw"/>
    <x v="502"/>
    <s v="Periodieke inspectie en onderhoud noodverlichting HS_LS 1j"/>
    <s v="Arbeidsomstandighedenbesluit: art. 3.4"/>
    <m/>
    <n v="1"/>
    <s v="jaar"/>
    <s v="rapport"/>
    <s v="controle"/>
    <d v="2021-03-10T00:00:00"/>
    <n v="1"/>
    <x v="20"/>
    <x v="20"/>
    <x v="0"/>
    <s v="Transformatorgebouw"/>
    <m/>
    <x v="0"/>
    <s v="BS"/>
    <s v="BS"/>
    <s v="RVB-Z"/>
    <s v="!"/>
    <n v="0"/>
    <n v="0"/>
    <n v="1"/>
    <n v="0"/>
    <n v="0"/>
    <m/>
    <m/>
    <m/>
    <m/>
    <m/>
    <m/>
    <m/>
    <x v="0"/>
    <x v="0"/>
    <s v="&lt;-- Vul hiernaast de juiste status en datum in."/>
    <s v=""/>
    <x v="0"/>
  </r>
  <r>
    <x v="242"/>
    <n v="31"/>
    <s v="Hoogspanning in gebouw"/>
    <x v="503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3-10T00:00:00"/>
    <n v="1"/>
    <x v="20"/>
    <x v="20"/>
    <x v="0"/>
    <s v="Transformatorgebouw"/>
    <m/>
    <x v="0"/>
    <s v="BS"/>
    <s v="BS"/>
    <s v="RVB-Z"/>
    <s v="!"/>
    <n v="0"/>
    <n v="0"/>
    <n v="1"/>
    <n v="0"/>
    <n v="0"/>
    <m/>
    <m/>
    <m/>
    <m/>
    <m/>
    <m/>
    <m/>
    <x v="0"/>
    <x v="0"/>
    <s v="&lt;-- Vul hiernaast de juiste status en datum in."/>
    <s v=""/>
    <x v="0"/>
  </r>
  <r>
    <x v="243"/>
    <n v="31"/>
    <s v="Hoogspanning in gebouw"/>
    <x v="504"/>
    <s v="Periodieke inspectie en onderhoud noodverlichting HS_LS 1j"/>
    <s v="Arbeidsomstandighedenbesluit: art. 3.4"/>
    <m/>
    <n v="1"/>
    <s v="jaar"/>
    <s v="rapport"/>
    <s v="controle"/>
    <d v="2021-03-10T00:00:00"/>
    <n v="1"/>
    <x v="20"/>
    <x v="20"/>
    <x v="0"/>
    <s v="Transformatorgebouw"/>
    <m/>
    <x v="0"/>
    <s v="BS"/>
    <s v="BS"/>
    <s v="RVB-Z"/>
    <s v="!"/>
    <n v="0"/>
    <n v="0"/>
    <n v="1"/>
    <n v="0"/>
    <n v="0"/>
    <m/>
    <m/>
    <m/>
    <m/>
    <m/>
    <m/>
    <m/>
    <x v="0"/>
    <x v="0"/>
    <s v="&lt;-- Vul hiernaast de juiste status en datum in."/>
    <s v=""/>
    <x v="0"/>
  </r>
  <r>
    <x v="243"/>
    <n v="31"/>
    <s v="Hoogspanning in gebouw"/>
    <x v="505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3-10T00:00:00"/>
    <n v="1"/>
    <x v="20"/>
    <x v="20"/>
    <x v="0"/>
    <s v="Transformatorgebouw"/>
    <m/>
    <x v="0"/>
    <s v="BS"/>
    <s v="BS"/>
    <s v="RVB-Z"/>
    <s v="!"/>
    <n v="0"/>
    <n v="0"/>
    <n v="1"/>
    <n v="0"/>
    <n v="0"/>
    <m/>
    <m/>
    <m/>
    <m/>
    <m/>
    <m/>
    <m/>
    <x v="0"/>
    <x v="0"/>
    <s v="&lt;-- Vul hiernaast de juiste status en datum in."/>
    <s v=""/>
    <x v="0"/>
  </r>
  <r>
    <x v="244"/>
    <m/>
    <m/>
    <x v="506"/>
    <m/>
    <m/>
    <m/>
    <m/>
    <m/>
    <m/>
    <m/>
    <m/>
    <m/>
    <x v="21"/>
    <x v="21"/>
    <x v="0"/>
    <m/>
    <m/>
    <x v="0"/>
    <m/>
    <m/>
    <m/>
    <m/>
    <m/>
    <m/>
    <m/>
    <m/>
    <m/>
    <m/>
    <m/>
    <m/>
    <m/>
    <m/>
    <m/>
    <m/>
    <x v="1"/>
    <x v="0"/>
    <m/>
    <m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Draaitabel2" cacheId="11" applyNumberFormats="0" applyBorderFormats="0" applyFontFormats="0" applyPatternFormats="0" applyAlignmentFormats="0" applyWidthHeightFormats="1" dataCaption="Waarden" updatedVersion="6" minRefreshableVersion="3" showDrill="0" useAutoFormatting="1" itemPrintTitles="1" createdVersion="6" indent="0" compact="0" compactData="0" multipleFieldFilters="0">
  <location ref="A3:I4" firstHeaderRow="1" firstDataRow="1" firstDataCol="9"/>
  <pivotFields count="40">
    <pivotField axis="axisRow" compact="0" outline="0" showAll="0" defaultSubtotal="0">
      <items count="245">
        <item x="62"/>
        <item x="63"/>
        <item x="61"/>
        <item x="79"/>
        <item x="57"/>
        <item x="58"/>
        <item x="59"/>
        <item x="56"/>
        <item x="78"/>
        <item x="70"/>
        <item x="66"/>
        <item x="69"/>
        <item x="71"/>
        <item x="68"/>
        <item x="67"/>
        <item x="99"/>
        <item x="72"/>
        <item x="102"/>
        <item x="60"/>
        <item x="65"/>
        <item x="73"/>
        <item x="80"/>
        <item x="81"/>
        <item x="76"/>
        <item x="75"/>
        <item x="77"/>
        <item x="74"/>
        <item x="85"/>
        <item x="95"/>
        <item x="101"/>
        <item x="82"/>
        <item x="83"/>
        <item x="84"/>
        <item x="64"/>
        <item x="86"/>
        <item x="87"/>
        <item x="88"/>
        <item x="89"/>
        <item x="90"/>
        <item x="91"/>
        <item x="92"/>
        <item x="93"/>
        <item x="94"/>
        <item x="96"/>
        <item x="97"/>
        <item x="98"/>
        <item x="27"/>
        <item x="29"/>
        <item x="30"/>
        <item x="31"/>
        <item x="32"/>
        <item x="33"/>
        <item x="34"/>
        <item x="35"/>
        <item x="36"/>
        <item x="37"/>
        <item x="38"/>
        <item x="40"/>
        <item x="41"/>
        <item x="42"/>
        <item x="43"/>
        <item x="44"/>
        <item x="45"/>
        <item x="46"/>
        <item x="47"/>
        <item x="209"/>
        <item x="210"/>
        <item x="211"/>
        <item x="212"/>
        <item x="213"/>
        <item x="215"/>
        <item x="216"/>
        <item x="217"/>
        <item x="218"/>
        <item x="220"/>
        <item x="221"/>
        <item x="222"/>
        <item x="223"/>
        <item x="224"/>
        <item x="225"/>
        <item x="226"/>
        <item x="227"/>
        <item x="228"/>
        <item x="1"/>
        <item x="2"/>
        <item x="3"/>
        <item x="4"/>
        <item x="131"/>
        <item x="144"/>
        <item x="145"/>
        <item x="114"/>
        <item x="146"/>
        <item x="110"/>
        <item x="132"/>
        <item x="133"/>
        <item x="134"/>
        <item x="135"/>
        <item x="136"/>
        <item x="137"/>
        <item x="138"/>
        <item x="139"/>
        <item x="140"/>
        <item x="129"/>
        <item x="130"/>
        <item x="141"/>
        <item x="112"/>
        <item x="142"/>
        <item x="143"/>
        <item x="115"/>
        <item x="147"/>
        <item x="148"/>
        <item x="149"/>
        <item x="150"/>
        <item x="151"/>
        <item x="185"/>
        <item x="191"/>
        <item x="187"/>
        <item x="189"/>
        <item x="184"/>
        <item x="188"/>
        <item x="190"/>
        <item x="192"/>
        <item x="197"/>
        <item x="194"/>
        <item x="195"/>
        <item x="199"/>
        <item x="196"/>
        <item x="152"/>
        <item x="171"/>
        <item x="172"/>
        <item x="155"/>
        <item x="179"/>
        <item x="159"/>
        <item x="158"/>
        <item x="203"/>
        <item x="241"/>
        <item x="242"/>
        <item x="243"/>
        <item x="26"/>
        <item x="19"/>
        <item x="20"/>
        <item x="21"/>
        <item x="23"/>
        <item x="24"/>
        <item x="25"/>
        <item x="204"/>
        <item x="205"/>
        <item x="206"/>
        <item x="207"/>
        <item x="208"/>
        <item x="176"/>
        <item x="6"/>
        <item x="11"/>
        <item x="8"/>
        <item x="9"/>
        <item x="12"/>
        <item x="13"/>
        <item x="15"/>
        <item x="16"/>
        <item x="17"/>
        <item x="18"/>
        <item x="109"/>
        <item x="108"/>
        <item x="186"/>
        <item x="200"/>
        <item x="123"/>
        <item x="49"/>
        <item x="124"/>
        <item x="125"/>
        <item x="121"/>
        <item x="198"/>
        <item x="122"/>
        <item x="119"/>
        <item x="120"/>
        <item x="219"/>
        <item x="48"/>
        <item x="118"/>
        <item x="117"/>
        <item x="116"/>
        <item x="10"/>
        <item x="173"/>
        <item x="174"/>
        <item x="175"/>
        <item x="177"/>
        <item x="178"/>
        <item x="180"/>
        <item x="181"/>
        <item x="182"/>
        <item x="165"/>
        <item x="166"/>
        <item x="167"/>
        <item x="168"/>
        <item x="169"/>
        <item x="170"/>
        <item x="156"/>
        <item x="160"/>
        <item x="161"/>
        <item x="162"/>
        <item x="163"/>
        <item x="157"/>
        <item x="154"/>
        <item x="153"/>
        <item x="164"/>
        <item x="193"/>
        <item x="113"/>
        <item x="111"/>
        <item x="28"/>
        <item x="22"/>
        <item x="100"/>
        <item x="103"/>
        <item x="128"/>
        <item x="52"/>
        <item x="53"/>
        <item x="54"/>
        <item x="55"/>
        <item x="104"/>
        <item x="105"/>
        <item x="126"/>
        <item x="127"/>
        <item x="229"/>
        <item x="39"/>
        <item x="230"/>
        <item x="231"/>
        <item x="236"/>
        <item x="237"/>
        <item x="238"/>
        <item x="106"/>
        <item x="214"/>
        <item x="232"/>
        <item x="233"/>
        <item x="239"/>
        <item x="235"/>
        <item x="240"/>
        <item x="183"/>
        <item x="201"/>
        <item x="7"/>
        <item x="50"/>
        <item x="202"/>
        <item x="107"/>
        <item x="51"/>
        <item x="234"/>
        <item x="0"/>
        <item x="5"/>
        <item x="14"/>
        <item x="244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507">
        <item x="3"/>
        <item x="5"/>
        <item x="7"/>
        <item x="9"/>
        <item x="14"/>
        <item x="17"/>
        <item x="19"/>
        <item x="21"/>
        <item x="23"/>
        <item x="25"/>
        <item x="27"/>
        <item x="32"/>
        <item x="34"/>
        <item x="36"/>
        <item x="38"/>
        <item x="40"/>
        <item x="42"/>
        <item x="44"/>
        <item x="47"/>
        <item x="50"/>
        <item x="52"/>
        <item x="55"/>
        <item x="92"/>
        <item x="94"/>
        <item x="97"/>
        <item x="99"/>
        <item x="101"/>
        <item x="103"/>
        <item x="105"/>
        <item x="57"/>
        <item x="59"/>
        <item x="61"/>
        <item x="63"/>
        <item x="65"/>
        <item x="67"/>
        <item x="69"/>
        <item x="71"/>
        <item x="73"/>
        <item x="75"/>
        <item x="78"/>
        <item x="80"/>
        <item x="82"/>
        <item x="84"/>
        <item x="86"/>
        <item x="88"/>
        <item x="90"/>
        <item x="109"/>
        <item x="111"/>
        <item x="113"/>
        <item x="115"/>
        <item x="138"/>
        <item x="140"/>
        <item x="142"/>
        <item x="144"/>
        <item x="146"/>
        <item x="117"/>
        <item x="119"/>
        <item x="121"/>
        <item x="123"/>
        <item x="148"/>
        <item x="150"/>
        <item x="125"/>
        <item x="152"/>
        <item x="154"/>
        <item x="128"/>
        <item x="157"/>
        <item x="160"/>
        <item x="163"/>
        <item x="131"/>
        <item x="165"/>
        <item x="167"/>
        <item x="169"/>
        <item x="171"/>
        <item x="173"/>
        <item x="175"/>
        <item x="177"/>
        <item x="179"/>
        <item x="181"/>
        <item x="183"/>
        <item x="185"/>
        <item x="187"/>
        <item x="189"/>
        <item x="191"/>
        <item x="193"/>
        <item x="195"/>
        <item x="197"/>
        <item x="199"/>
        <item x="201"/>
        <item x="203"/>
        <item x="205"/>
        <item x="207"/>
        <item x="209"/>
        <item x="134"/>
        <item x="211"/>
        <item x="215"/>
        <item x="217"/>
        <item x="219"/>
        <item x="221"/>
        <item x="223"/>
        <item x="136"/>
        <item x="228"/>
        <item x="230"/>
        <item x="232"/>
        <item x="272"/>
        <item x="234"/>
        <item x="274"/>
        <item x="236"/>
        <item x="238"/>
        <item x="240"/>
        <item x="242"/>
        <item x="244"/>
        <item x="246"/>
        <item x="248"/>
        <item x="250"/>
        <item x="252"/>
        <item x="254"/>
        <item x="257"/>
        <item x="259"/>
        <item x="261"/>
        <item x="264"/>
        <item x="266"/>
        <item x="268"/>
        <item x="270"/>
        <item x="276"/>
        <item x="278"/>
        <item x="280"/>
        <item x="282"/>
        <item x="284"/>
        <item x="286"/>
        <item x="288"/>
        <item x="290"/>
        <item x="292"/>
        <item x="294"/>
        <item x="296"/>
        <item x="298"/>
        <item x="300"/>
        <item x="303"/>
        <item x="305"/>
        <item x="307"/>
        <item x="309"/>
        <item x="311"/>
        <item x="313"/>
        <item x="315"/>
        <item x="317"/>
        <item x="348"/>
        <item x="324"/>
        <item x="326"/>
        <item x="328"/>
        <item x="330"/>
        <item x="332"/>
        <item x="334"/>
        <item x="336"/>
        <item x="339"/>
        <item x="342"/>
        <item x="345"/>
        <item x="319"/>
        <item x="321"/>
        <item x="350"/>
        <item x="353"/>
        <item x="355"/>
        <item x="357"/>
        <item x="359"/>
        <item x="361"/>
        <item x="363"/>
        <item x="365"/>
        <item x="367"/>
        <item x="369"/>
        <item x="371"/>
        <item x="373"/>
        <item x="375"/>
        <item x="377"/>
        <item x="379"/>
        <item x="381"/>
        <item x="383"/>
        <item x="386"/>
        <item x="388"/>
        <item x="390"/>
        <item x="392"/>
        <item x="394"/>
        <item x="396"/>
        <item x="398"/>
        <item x="400"/>
        <item x="402"/>
        <item x="404"/>
        <item x="406"/>
        <item x="408"/>
        <item x="410"/>
        <item x="412"/>
        <item x="415"/>
        <item x="417"/>
        <item x="419"/>
        <item x="421"/>
        <item x="423"/>
        <item x="427"/>
        <item x="429"/>
        <item x="431"/>
        <item x="433"/>
        <item x="435"/>
        <item x="437"/>
        <item x="439"/>
        <item x="441"/>
        <item x="443"/>
        <item x="445"/>
        <item x="447"/>
        <item x="449"/>
        <item x="451"/>
        <item x="453"/>
        <item x="455"/>
        <item x="457"/>
        <item x="459"/>
        <item x="461"/>
        <item x="463"/>
        <item x="466"/>
        <item x="469"/>
        <item x="471"/>
        <item x="473"/>
        <item x="475"/>
        <item x="478"/>
        <item x="481"/>
        <item x="483"/>
        <item x="485"/>
        <item x="487"/>
        <item x="493"/>
        <item x="498"/>
        <item x="500"/>
        <item x="502"/>
        <item x="504"/>
        <item x="425"/>
        <item x="225"/>
        <item x="107"/>
        <item x="1"/>
        <item x="12"/>
        <item x="30"/>
        <item x="132"/>
        <item x="135"/>
        <item x="129"/>
        <item x="170"/>
        <item x="120"/>
        <item x="122"/>
        <item x="124"/>
        <item x="118"/>
        <item x="168"/>
        <item x="149"/>
        <item x="141"/>
        <item x="147"/>
        <item x="151"/>
        <item x="145"/>
        <item x="143"/>
        <item x="210"/>
        <item x="153"/>
        <item x="216"/>
        <item x="126"/>
        <item x="139"/>
        <item x="155"/>
        <item x="172"/>
        <item x="174"/>
        <item x="164"/>
        <item x="161"/>
        <item x="166"/>
        <item x="158"/>
        <item x="182"/>
        <item x="202"/>
        <item x="213"/>
        <item x="176"/>
        <item x="178"/>
        <item x="180"/>
        <item x="137"/>
        <item x="184"/>
        <item x="186"/>
        <item x="188"/>
        <item x="190"/>
        <item x="192"/>
        <item x="194"/>
        <item x="196"/>
        <item x="198"/>
        <item x="200"/>
        <item x="204"/>
        <item x="206"/>
        <item x="208"/>
        <item x="60"/>
        <item x="64"/>
        <item x="66"/>
        <item x="68"/>
        <item x="70"/>
        <item x="72"/>
        <item x="74"/>
        <item x="76"/>
        <item x="79"/>
        <item x="81"/>
        <item x="83"/>
        <item x="87"/>
        <item x="89"/>
        <item x="91"/>
        <item x="93"/>
        <item x="95"/>
        <item x="96"/>
        <item x="98"/>
        <item x="100"/>
        <item x="440"/>
        <item x="442"/>
        <item x="444"/>
        <item x="446"/>
        <item x="448"/>
        <item x="452"/>
        <item x="454"/>
        <item x="456"/>
        <item x="458"/>
        <item x="462"/>
        <item x="464"/>
        <item x="467"/>
        <item x="470"/>
        <item x="472"/>
        <item x="474"/>
        <item x="476"/>
        <item x="479"/>
        <item x="482"/>
        <item x="4"/>
        <item x="6"/>
        <item x="8"/>
        <item x="10"/>
        <item x="277"/>
        <item x="304"/>
        <item x="306"/>
        <item x="241"/>
        <item x="308"/>
        <item x="233"/>
        <item x="279"/>
        <item x="281"/>
        <item x="283"/>
        <item x="285"/>
        <item x="287"/>
        <item x="289"/>
        <item x="291"/>
        <item x="293"/>
        <item x="295"/>
        <item x="273"/>
        <item x="275"/>
        <item x="297"/>
        <item x="237"/>
        <item x="299"/>
        <item x="301"/>
        <item x="243"/>
        <item x="310"/>
        <item x="312"/>
        <item x="314"/>
        <item x="316"/>
        <item x="318"/>
        <item x="393"/>
        <item x="405"/>
        <item x="397"/>
        <item x="401"/>
        <item x="391"/>
        <item x="399"/>
        <item x="403"/>
        <item x="407"/>
        <item x="416"/>
        <item x="411"/>
        <item x="413"/>
        <item x="420"/>
        <item x="414"/>
        <item x="320"/>
        <item x="364"/>
        <item x="366"/>
        <item x="327"/>
        <item x="380"/>
        <item x="335"/>
        <item x="333"/>
        <item x="428"/>
        <item x="501"/>
        <item x="503"/>
        <item x="505"/>
        <item x="58"/>
        <item x="41"/>
        <item x="43"/>
        <item x="45"/>
        <item x="51"/>
        <item x="53"/>
        <item x="56"/>
        <item x="430"/>
        <item x="432"/>
        <item x="434"/>
        <item x="436"/>
        <item x="438"/>
        <item x="374"/>
        <item x="15"/>
        <item x="24"/>
        <item x="18"/>
        <item x="20"/>
        <item x="26"/>
        <item x="28"/>
        <item x="33"/>
        <item x="35"/>
        <item x="37"/>
        <item x="39"/>
        <item x="231"/>
        <item x="229"/>
        <item x="395"/>
        <item x="422"/>
        <item x="260"/>
        <item x="104"/>
        <item x="262"/>
        <item x="265"/>
        <item x="255"/>
        <item x="418"/>
        <item x="258"/>
        <item x="251"/>
        <item x="253"/>
        <item x="460"/>
        <item x="102"/>
        <item x="249"/>
        <item x="247"/>
        <item x="245"/>
        <item x="22"/>
        <item x="368"/>
        <item x="370"/>
        <item x="372"/>
        <item x="376"/>
        <item x="378"/>
        <item x="382"/>
        <item x="384"/>
        <item x="387"/>
        <item x="351"/>
        <item x="354"/>
        <item x="356"/>
        <item x="358"/>
        <item x="360"/>
        <item x="362"/>
        <item x="329"/>
        <item x="337"/>
        <item x="340"/>
        <item x="343"/>
        <item x="346"/>
        <item x="331"/>
        <item x="325"/>
        <item x="322"/>
        <item x="349"/>
        <item x="409"/>
        <item x="239"/>
        <item x="235"/>
        <item x="62"/>
        <item x="48"/>
        <item x="212"/>
        <item x="218"/>
        <item x="271"/>
        <item x="110"/>
        <item x="112"/>
        <item x="114"/>
        <item x="116"/>
        <item x="220"/>
        <item x="222"/>
        <item x="267"/>
        <item x="269"/>
        <item x="484"/>
        <item x="85"/>
        <item x="486"/>
        <item x="488"/>
        <item x="494"/>
        <item x="495"/>
        <item x="496"/>
        <item x="224"/>
        <item x="450"/>
        <item x="489"/>
        <item x="490"/>
        <item x="497"/>
        <item x="492"/>
        <item x="499"/>
        <item x="389"/>
        <item x="424"/>
        <item x="16"/>
        <item x="106"/>
        <item x="426"/>
        <item x="226"/>
        <item x="108"/>
        <item x="491"/>
        <item x="2"/>
        <item x="13"/>
        <item x="31"/>
        <item x="130"/>
        <item x="133"/>
        <item x="127"/>
        <item x="214"/>
        <item x="162"/>
        <item x="159"/>
        <item x="156"/>
        <item x="77"/>
        <item x="465"/>
        <item x="468"/>
        <item x="477"/>
        <item x="480"/>
        <item x="302"/>
        <item x="49"/>
        <item x="54"/>
        <item x="227"/>
        <item x="263"/>
        <item x="256"/>
        <item x="385"/>
        <item x="352"/>
        <item x="338"/>
        <item x="341"/>
        <item x="344"/>
        <item x="323"/>
        <item x="347"/>
        <item x="46"/>
        <item x="0"/>
        <item x="11"/>
        <item x="29"/>
        <item x="506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22">
        <item x="2"/>
        <item x="14"/>
        <item x="19"/>
        <item x="12"/>
        <item x="0"/>
        <item x="1"/>
        <item x="9"/>
        <item x="17"/>
        <item x="4"/>
        <item x="6"/>
        <item x="16"/>
        <item x="13"/>
        <item x="20"/>
        <item x="3"/>
        <item x="7"/>
        <item x="18"/>
        <item x="5"/>
        <item x="15"/>
        <item x="11"/>
        <item x="8"/>
        <item x="10"/>
        <item x="2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219">
        <item m="1" x="187"/>
        <item m="1" x="172"/>
        <item m="1" x="134"/>
        <item m="1" x="136"/>
        <item m="1" x="68"/>
        <item m="1" x="70"/>
        <item m="1" x="32"/>
        <item m="1" x="200"/>
        <item m="1" x="209"/>
        <item m="1" x="180"/>
        <item m="1" x="164"/>
        <item m="1" x="126"/>
        <item m="1" x="186"/>
        <item m="1" x="3"/>
        <item m="1" x="146"/>
        <item m="1" x="89"/>
        <item m="1" x="149"/>
        <item m="1" x="53"/>
        <item m="1" x="189"/>
        <item m="1" x="190"/>
        <item m="1" x="151"/>
        <item m="1" x="152"/>
        <item m="1" x="166"/>
        <item m="1" x="125"/>
        <item m="1" x="7"/>
        <item m="1" x="104"/>
        <item m="1" x="105"/>
        <item m="1" x="107"/>
        <item m="1" x="114"/>
        <item m="1" x="2"/>
        <item m="1" x="72"/>
        <item m="1" x="76"/>
        <item m="1" x="79"/>
        <item m="1" x="37"/>
        <item m="1" x="38"/>
        <item m="1" x="39"/>
        <item m="1" x="40"/>
        <item m="1" x="217"/>
        <item m="1" x="218"/>
        <item m="1" x="216"/>
        <item m="1" x="183"/>
        <item m="1" x="173"/>
        <item m="1" x="129"/>
        <item m="1" x="133"/>
        <item m="1" x="35"/>
        <item m="1" x="52"/>
        <item m="1" x="57"/>
        <item m="1" x="69"/>
        <item m="1" x="80"/>
        <item m="1" x="87"/>
        <item m="1" x="194"/>
        <item m="1" x="44"/>
        <item m="1" x="45"/>
        <item m="1" x="50"/>
        <item m="1" x="5"/>
        <item m="1" x="6"/>
        <item m="1" x="8"/>
        <item m="1" x="188"/>
        <item m="1" x="111"/>
        <item m="1" x="73"/>
        <item m="1" x="42"/>
        <item m="1" x="43"/>
        <item m="1" x="211"/>
        <item m="1" x="213"/>
        <item m="1" x="21"/>
        <item m="1" x="24"/>
        <item m="1" x="30"/>
        <item m="1" x="33"/>
        <item m="1" x="196"/>
        <item m="1" x="197"/>
        <item m="1" x="199"/>
        <item m="1" x="201"/>
        <item m="1" x="202"/>
        <item m="1" x="204"/>
        <item m="1" x="206"/>
        <item m="1" x="157"/>
        <item m="1" x="155"/>
        <item m="1" x="48"/>
        <item m="1" x="78"/>
        <item m="1" x="81"/>
        <item m="1" x="46"/>
        <item m="1" x="9"/>
        <item m="1" x="192"/>
        <item m="1" x="193"/>
        <item m="1" x="176"/>
        <item m="1" x="185"/>
        <item m="1" x="171"/>
        <item m="1" x="122"/>
        <item m="1" x="94"/>
        <item m="1" x="49"/>
        <item m="1" x="51"/>
        <item m="1" x="55"/>
        <item m="1" x="59"/>
        <item m="1" x="60"/>
        <item m="1" x="61"/>
        <item m="1" x="64"/>
        <item m="1" x="67"/>
        <item m="1" x="12"/>
        <item m="1" x="14"/>
        <item m="1" x="15"/>
        <item m="1" x="17"/>
        <item m="1" x="19"/>
        <item m="1" x="22"/>
        <item m="1" x="25"/>
        <item m="1" x="27"/>
        <item m="1" x="31"/>
        <item m="1" x="195"/>
        <item m="1" x="203"/>
        <item m="1" x="208"/>
        <item m="1" x="119"/>
        <item m="1" x="156"/>
        <item m="1" x="158"/>
        <item m="1" x="160"/>
        <item m="1" x="161"/>
        <item m="1" x="163"/>
        <item m="1" x="116"/>
        <item m="1" x="118"/>
        <item m="1" x="137"/>
        <item m="1" x="100"/>
        <item m="1" x="71"/>
        <item m="1" x="34"/>
        <item m="1" x="207"/>
        <item m="1" x="210"/>
        <item m="1" x="212"/>
        <item m="1" x="181"/>
        <item m="1" x="165"/>
        <item m="1" x="167"/>
        <item m="1" x="168"/>
        <item m="1" x="54"/>
        <item m="1" x="83"/>
        <item m="1" x="85"/>
        <item m="1" x="1"/>
        <item m="1" x="66"/>
        <item m="1" x="215"/>
        <item m="1" x="11"/>
        <item m="1" x="13"/>
        <item m="1" x="26"/>
        <item m="1" x="159"/>
        <item m="1" x="106"/>
        <item m="1" x="108"/>
        <item m="1" x="110"/>
        <item m="1" x="112"/>
        <item m="1" x="113"/>
        <item m="1" x="84"/>
        <item m="1" x="41"/>
        <item m="1" x="174"/>
        <item m="1" x="121"/>
        <item m="1" x="130"/>
        <item m="1" x="90"/>
        <item m="1" x="198"/>
        <item m="1" x="16"/>
        <item m="1" x="18"/>
        <item m="1" x="20"/>
        <item m="1" x="23"/>
        <item m="1" x="154"/>
        <item m="1" x="214"/>
        <item m="1" x="92"/>
        <item m="1" x="169"/>
        <item m="1" x="131"/>
        <item m="1" x="96"/>
        <item m="1" x="58"/>
        <item m="1" x="103"/>
        <item m="1" x="75"/>
        <item m="1" x="144"/>
        <item m="1" x="102"/>
        <item m="1" x="74"/>
        <item m="1" x="36"/>
        <item m="1" x="191"/>
        <item m="1" x="184"/>
        <item m="1" x="179"/>
        <item m="1" x="82"/>
        <item m="1" x="117"/>
        <item m="1" x="182"/>
        <item m="1" x="86"/>
        <item m="1" x="170"/>
        <item m="1" x="128"/>
        <item m="1" x="175"/>
        <item m="1" x="28"/>
        <item m="1" x="4"/>
        <item m="1" x="63"/>
        <item m="1" x="123"/>
        <item m="1" x="124"/>
        <item m="1" x="127"/>
        <item m="1" x="132"/>
        <item m="1" x="135"/>
        <item m="1" x="139"/>
        <item m="1" x="29"/>
        <item m="1" x="91"/>
        <item m="1" x="93"/>
        <item m="1" x="95"/>
        <item m="1" x="97"/>
        <item m="1" x="98"/>
        <item m="1" x="99"/>
        <item m="1" x="101"/>
        <item m="1" x="205"/>
        <item m="1" x="56"/>
        <item m="1" x="62"/>
        <item m="1" x="65"/>
        <item m="1" x="178"/>
        <item m="1" x="109"/>
        <item m="1" x="153"/>
        <item m="1" x="177"/>
        <item m="1" x="162"/>
        <item m="1" x="115"/>
        <item m="1" x="120"/>
        <item m="1" x="88"/>
        <item m="1" x="47"/>
        <item m="1" x="10"/>
        <item m="1" x="77"/>
        <item m="1" x="138"/>
        <item m="1" x="140"/>
        <item m="1" x="141"/>
        <item m="1" x="142"/>
        <item m="1" x="143"/>
        <item m="1" x="145"/>
        <item m="1" x="147"/>
        <item m="1" x="148"/>
        <item m="1" x="150"/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41">
        <item m="1" x="28"/>
        <item m="1" x="15"/>
        <item m="1" x="20"/>
        <item m="1" x="1"/>
        <item m="1" x="19"/>
        <item m="1" x="26"/>
        <item m="1" x="33"/>
        <item m="1" x="12"/>
        <item m="1" x="35"/>
        <item m="1" x="2"/>
        <item m="1" x="16"/>
        <item m="1" x="3"/>
        <item m="1" x="25"/>
        <item m="1" x="40"/>
        <item m="1" x="29"/>
        <item m="1" x="10"/>
        <item m="1" x="32"/>
        <item m="1" x="34"/>
        <item m="1" x="13"/>
        <item m="1" x="27"/>
        <item m="1" x="14"/>
        <item m="1" x="36"/>
        <item m="1" x="17"/>
        <item m="1" x="5"/>
        <item m="1" x="9"/>
        <item m="1" x="38"/>
        <item m="1" x="24"/>
        <item m="1" x="7"/>
        <item m="1" x="11"/>
        <item m="1" x="21"/>
        <item m="1" x="22"/>
        <item m="1" x="30"/>
        <item m="1" x="18"/>
        <item m="1" x="39"/>
        <item m="1" x="31"/>
        <item m="1" x="8"/>
        <item m="1" x="23"/>
        <item m="1" x="6"/>
        <item m="1" x="37"/>
        <item m="1" x="4"/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6">
        <item m="1" x="4"/>
        <item h="1" m="1" x="3"/>
        <item h="1" x="0"/>
        <item m="1" x="2"/>
        <item m="1" x="5"/>
        <item h="1" x="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insertBlankRow="1" sortType="ascending" defaultSubtotal="0">
      <items count="14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0"/>
        <item x="13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1"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9">
    <field x="36"/>
    <field x="0"/>
    <field x="3"/>
    <field x="13"/>
    <field x="14"/>
    <field x="15"/>
    <field x="18"/>
    <field x="35"/>
    <field x="39"/>
  </rowFields>
  <rowItems count="1">
    <i t="grand">
      <x/>
    </i>
  </rowItems>
  <colItems count="1">
    <i/>
  </colItem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</extLst>
</pivotTableDefinition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B22" sqref="B22"/>
    </sheetView>
  </sheetViews>
  <sheetFormatPr defaultRowHeight="15" x14ac:dyDescent="0.25"/>
  <cols>
    <col min="1" max="1" width="19.28515625" bestFit="1" customWidth="1"/>
    <col min="2" max="2" width="46.85546875" style="11" bestFit="1" customWidth="1"/>
  </cols>
  <sheetData>
    <row r="1" spans="1:2" x14ac:dyDescent="0.25">
      <c r="A1" s="2" t="s">
        <v>312</v>
      </c>
      <c r="B1" s="12" t="s">
        <v>320</v>
      </c>
    </row>
    <row r="3" spans="1:2" x14ac:dyDescent="0.25">
      <c r="A3" t="s">
        <v>313</v>
      </c>
    </row>
    <row r="4" spans="1:2" x14ac:dyDescent="0.25">
      <c r="A4" t="s">
        <v>314</v>
      </c>
      <c r="B4" s="11">
        <v>2023</v>
      </c>
    </row>
    <row r="5" spans="1:2" x14ac:dyDescent="0.25">
      <c r="A5" t="s">
        <v>315</v>
      </c>
      <c r="B5" s="11" t="s">
        <v>321</v>
      </c>
    </row>
    <row r="6" spans="1:2" x14ac:dyDescent="0.25">
      <c r="A6" t="s">
        <v>19</v>
      </c>
    </row>
    <row r="7" spans="1:2" x14ac:dyDescent="0.25">
      <c r="A7" t="s">
        <v>316</v>
      </c>
    </row>
    <row r="8" spans="1:2" x14ac:dyDescent="0.25">
      <c r="A8" t="s">
        <v>13</v>
      </c>
    </row>
    <row r="9" spans="1:2" x14ac:dyDescent="0.25">
      <c r="A9" t="s">
        <v>317</v>
      </c>
    </row>
    <row r="10" spans="1:2" x14ac:dyDescent="0.25">
      <c r="A10" t="s">
        <v>21</v>
      </c>
    </row>
    <row r="11" spans="1:2" x14ac:dyDescent="0.25">
      <c r="A11" t="s">
        <v>318</v>
      </c>
      <c r="B11" s="11" t="s">
        <v>322</v>
      </c>
    </row>
    <row r="12" spans="1:2" x14ac:dyDescent="0.25">
      <c r="A12" t="s">
        <v>319</v>
      </c>
    </row>
    <row r="13" spans="1:2" x14ac:dyDescent="0.25">
      <c r="A13" t="s">
        <v>323</v>
      </c>
    </row>
    <row r="14" spans="1:2" x14ac:dyDescent="0.25">
      <c r="A14" t="s">
        <v>324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507"/>
  <sheetViews>
    <sheetView workbookViewId="0">
      <pane ySplit="1" topLeftCell="A2" activePane="bottomLeft" state="frozenSplit"/>
      <selection pane="bottomLeft" activeCell="A2" sqref="A2"/>
    </sheetView>
  </sheetViews>
  <sheetFormatPr defaultRowHeight="15" x14ac:dyDescent="0.25"/>
  <cols>
    <col min="1" max="1" width="15" bestFit="1" customWidth="1"/>
    <col min="2" max="2" width="19.7109375" hidden="1" customWidth="1"/>
    <col min="3" max="3" width="23.28515625" bestFit="1" customWidth="1"/>
    <col min="4" max="4" width="11.42578125" bestFit="1" customWidth="1"/>
    <col min="5" max="5" width="55.85546875" bestFit="1" customWidth="1"/>
    <col min="6" max="6" width="104.140625" bestFit="1" customWidth="1"/>
    <col min="7" max="7" width="12.140625" bestFit="1" customWidth="1"/>
    <col min="8" max="8" width="12.28515625" bestFit="1" customWidth="1"/>
    <col min="9" max="9" width="13.85546875" bestFit="1" customWidth="1"/>
    <col min="10" max="10" width="12" bestFit="1" customWidth="1"/>
    <col min="11" max="11" width="20.28515625" bestFit="1" customWidth="1"/>
    <col min="12" max="12" width="16.140625" bestFit="1" customWidth="1"/>
    <col min="13" max="13" width="14.28515625" bestFit="1" customWidth="1"/>
    <col min="14" max="14" width="8.7109375" bestFit="1" customWidth="1"/>
    <col min="15" max="15" width="32.42578125" bestFit="1" customWidth="1"/>
    <col min="16" max="16" width="10.28515625" bestFit="1" customWidth="1"/>
    <col min="17" max="17" width="33" bestFit="1" customWidth="1"/>
    <col min="18" max="18" width="11.42578125" bestFit="1" customWidth="1"/>
    <col min="19" max="19" width="9.28515625" bestFit="1" customWidth="1"/>
    <col min="20" max="20" width="16.5703125" hidden="1" customWidth="1"/>
    <col min="21" max="21" width="22.140625" hidden="1" customWidth="1"/>
    <col min="22" max="22" width="7.85546875" bestFit="1" customWidth="1"/>
    <col min="23" max="23" width="14" style="6" bestFit="1" customWidth="1"/>
    <col min="24" max="24" width="6" style="6" bestFit="1" customWidth="1"/>
    <col min="25" max="27" width="6.28515625" style="6" bestFit="1" customWidth="1"/>
    <col min="28" max="28" width="6.42578125" style="6" bestFit="1" customWidth="1"/>
    <col min="29" max="29" width="6.140625" style="6" bestFit="1" customWidth="1"/>
    <col min="30" max="30" width="5.42578125" style="6" bestFit="1" customWidth="1"/>
    <col min="31" max="31" width="6.5703125" style="6" bestFit="1" customWidth="1"/>
    <col min="32" max="33" width="6.28515625" style="6" bestFit="1" customWidth="1"/>
    <col min="34" max="34" width="6.7109375" style="6" bestFit="1" customWidth="1"/>
    <col min="35" max="35" width="6.28515625" style="6" bestFit="1" customWidth="1"/>
    <col min="36" max="36" width="15.7109375" style="6" customWidth="1"/>
    <col min="37" max="37" width="18.5703125" bestFit="1" customWidth="1"/>
    <col min="38" max="38" width="50.7109375" style="18" customWidth="1"/>
    <col min="39" max="39" width="21.42578125" style="18" bestFit="1" customWidth="1"/>
    <col min="40" max="40" width="24" style="15" bestFit="1" customWidth="1"/>
    <col min="45" max="45" width="0" hidden="1" customWidth="1"/>
  </cols>
  <sheetData>
    <row r="1" spans="1:45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5" t="s">
        <v>253</v>
      </c>
      <c r="X1" s="5" t="s">
        <v>22</v>
      </c>
      <c r="Y1" s="5" t="s">
        <v>23</v>
      </c>
      <c r="Z1" s="5" t="s">
        <v>24</v>
      </c>
      <c r="AA1" s="5" t="s">
        <v>25</v>
      </c>
      <c r="AB1" s="5" t="s">
        <v>26</v>
      </c>
      <c r="AC1" s="5" t="s">
        <v>27</v>
      </c>
      <c r="AD1" s="5" t="s">
        <v>28</v>
      </c>
      <c r="AE1" s="5" t="s">
        <v>29</v>
      </c>
      <c r="AF1" s="5" t="s">
        <v>30</v>
      </c>
      <c r="AG1" s="5" t="s">
        <v>31</v>
      </c>
      <c r="AH1" s="5" t="s">
        <v>32</v>
      </c>
      <c r="AI1" s="5" t="s">
        <v>33</v>
      </c>
      <c r="AJ1" s="5" t="s">
        <v>255</v>
      </c>
      <c r="AK1" s="4" t="s">
        <v>256</v>
      </c>
      <c r="AL1" s="17" t="s">
        <v>257</v>
      </c>
      <c r="AM1" s="17" t="s">
        <v>325</v>
      </c>
      <c r="AN1" s="16" t="s">
        <v>326</v>
      </c>
      <c r="AS1" t="s">
        <v>254</v>
      </c>
    </row>
    <row r="2" spans="1:45" x14ac:dyDescent="0.25">
      <c r="A2">
        <v>900146785</v>
      </c>
      <c r="B2">
        <v>31</v>
      </c>
      <c r="C2" t="s">
        <v>51</v>
      </c>
      <c r="D2">
        <v>899765</v>
      </c>
      <c r="E2" t="s">
        <v>58</v>
      </c>
      <c r="F2" t="s">
        <v>55</v>
      </c>
      <c r="G2" s="1"/>
      <c r="H2">
        <v>8</v>
      </c>
      <c r="I2" t="s">
        <v>34</v>
      </c>
      <c r="J2" t="s">
        <v>35</v>
      </c>
      <c r="K2" t="s">
        <v>53</v>
      </c>
      <c r="L2" s="1"/>
      <c r="M2">
        <v>1</v>
      </c>
      <c r="N2" t="s">
        <v>243</v>
      </c>
      <c r="O2" t="s">
        <v>244</v>
      </c>
      <c r="Q2" t="s">
        <v>124</v>
      </c>
      <c r="T2" t="s">
        <v>130</v>
      </c>
      <c r="U2" t="s">
        <v>130</v>
      </c>
      <c r="V2" t="s">
        <v>41</v>
      </c>
      <c r="W2" s="6" t="s">
        <v>42</v>
      </c>
      <c r="X2" s="20">
        <v>0</v>
      </c>
      <c r="Y2" s="21">
        <v>0</v>
      </c>
      <c r="Z2" s="20">
        <v>1</v>
      </c>
      <c r="AA2" s="21">
        <v>0</v>
      </c>
      <c r="AB2" s="20">
        <v>0</v>
      </c>
      <c r="AD2" s="7"/>
      <c r="AF2" s="7"/>
      <c r="AH2" s="7"/>
      <c r="AJ2" s="8" t="s">
        <v>254</v>
      </c>
      <c r="AK2" s="9"/>
      <c r="AL2" s="3" t="str">
        <f t="shared" ref="AL2:AL65" si="0">IF(AND(AJ2="Goedgekeurd",AK2&lt;&gt;""),N2&amp;"_"&amp;P2&amp;"_"&amp;A2&amp;"_"&amp;D2&amp;"_"&amp;TEXT(AK2,"dd-mm-")&amp;YEAR(AK2)&amp;"_"&amp;H2&amp;UPPER(MID(I2,1,1)),
IF(AND(AK2="",AJ2&lt;&gt;"In opdracht",AJ2&lt;&gt;""),"Datum invullen",
IF(AND(AK2&lt;&gt;"",AJ2&lt;&gt;"In opdracht",AJ2&lt;&gt;"Goedgekeurd",AJ2&lt;&gt;""),
UPPER(AJ2)&amp;"_"&amp;N2&amp;"_"&amp;P2&amp;"_"&amp;A2&amp;"_"&amp;D2&amp;"_"&amp;TEXT(AK2,"dd-mm-")&amp;YEAR(AK2)&amp;"_"&amp;H2&amp;UPPER(MID(I2,1,1)),
IF(AND(AJ2=""),
"Kolom Status mag niet leeg zijn",
"&lt;-- Vul hiernaast de juiste status en datum in."))))</f>
        <v>&lt;-- Vul hiernaast de juiste status en datum in.</v>
      </c>
      <c r="AM2" s="14" t="str">
        <f t="shared" ref="AM2:AM65" si="1" xml:space="preserve"> IF(AND( AJ2&lt;&gt;"In opdracht", AJ2&lt;&gt;"Goedgekeurd",AJ2&lt;&gt;""),
"Vermelden op mancolijst!","")</f>
        <v/>
      </c>
      <c r="AS2" t="s">
        <v>250</v>
      </c>
    </row>
    <row r="3" spans="1:45" x14ac:dyDescent="0.25">
      <c r="A3">
        <v>900146785</v>
      </c>
      <c r="B3">
        <v>31</v>
      </c>
      <c r="C3" t="s">
        <v>51</v>
      </c>
      <c r="D3">
        <v>887061</v>
      </c>
      <c r="E3" t="s">
        <v>56</v>
      </c>
      <c r="F3" t="s">
        <v>57</v>
      </c>
      <c r="G3" s="1">
        <v>44651</v>
      </c>
      <c r="H3">
        <v>1</v>
      </c>
      <c r="I3" t="s">
        <v>34</v>
      </c>
      <c r="J3" t="s">
        <v>35</v>
      </c>
      <c r="K3" t="s">
        <v>36</v>
      </c>
      <c r="L3" s="1"/>
      <c r="M3">
        <v>1</v>
      </c>
      <c r="N3" t="s">
        <v>243</v>
      </c>
      <c r="O3" t="s">
        <v>244</v>
      </c>
      <c r="Q3" t="s">
        <v>124</v>
      </c>
      <c r="T3" t="s">
        <v>130</v>
      </c>
      <c r="U3" t="s">
        <v>130</v>
      </c>
      <c r="V3" t="s">
        <v>41</v>
      </c>
      <c r="W3" s="6" t="s">
        <v>42</v>
      </c>
      <c r="X3" s="20">
        <v>0</v>
      </c>
      <c r="Y3" s="21">
        <v>0</v>
      </c>
      <c r="Z3" s="20">
        <v>1</v>
      </c>
      <c r="AA3" s="21">
        <v>0</v>
      </c>
      <c r="AB3" s="20">
        <v>0</v>
      </c>
      <c r="AD3" s="7"/>
      <c r="AF3" s="7"/>
      <c r="AH3" s="7"/>
      <c r="AJ3" s="8" t="s">
        <v>254</v>
      </c>
      <c r="AK3" s="9"/>
      <c r="AL3" s="3" t="str">
        <f t="shared" si="0"/>
        <v>&lt;-- Vul hiernaast de juiste status en datum in.</v>
      </c>
      <c r="AM3" s="14" t="str">
        <f t="shared" si="1"/>
        <v/>
      </c>
      <c r="AS3" t="s">
        <v>251</v>
      </c>
    </row>
    <row r="4" spans="1:45" x14ac:dyDescent="0.25">
      <c r="A4">
        <v>900146785</v>
      </c>
      <c r="B4">
        <v>31</v>
      </c>
      <c r="C4" t="s">
        <v>51</v>
      </c>
      <c r="D4">
        <v>899180</v>
      </c>
      <c r="E4" t="s">
        <v>59</v>
      </c>
      <c r="F4" t="s">
        <v>52</v>
      </c>
      <c r="G4" s="1">
        <v>44651</v>
      </c>
      <c r="H4">
        <v>1</v>
      </c>
      <c r="I4" t="s">
        <v>34</v>
      </c>
      <c r="J4" t="s">
        <v>35</v>
      </c>
      <c r="K4" t="s">
        <v>60</v>
      </c>
      <c r="L4" s="1"/>
      <c r="M4">
        <v>1</v>
      </c>
      <c r="N4" t="s">
        <v>243</v>
      </c>
      <c r="O4" t="s">
        <v>244</v>
      </c>
      <c r="Q4" t="s">
        <v>124</v>
      </c>
      <c r="T4" t="s">
        <v>130</v>
      </c>
      <c r="U4" t="s">
        <v>130</v>
      </c>
      <c r="V4" t="s">
        <v>41</v>
      </c>
      <c r="W4" s="6" t="s">
        <v>42</v>
      </c>
      <c r="X4" s="20">
        <v>0</v>
      </c>
      <c r="Y4" s="21">
        <v>0</v>
      </c>
      <c r="Z4" s="20">
        <v>1</v>
      </c>
      <c r="AA4" s="21">
        <v>0</v>
      </c>
      <c r="AB4" s="20">
        <v>0</v>
      </c>
      <c r="AD4" s="7"/>
      <c r="AF4" s="7"/>
      <c r="AH4" s="7"/>
      <c r="AJ4" s="8" t="s">
        <v>254</v>
      </c>
      <c r="AK4" s="9"/>
      <c r="AL4" s="3" t="str">
        <f t="shared" si="0"/>
        <v>&lt;-- Vul hiernaast de juiste status en datum in.</v>
      </c>
      <c r="AM4" s="14" t="str">
        <f t="shared" si="1"/>
        <v/>
      </c>
      <c r="AS4" t="s">
        <v>252</v>
      </c>
    </row>
    <row r="5" spans="1:45" x14ac:dyDescent="0.25">
      <c r="A5">
        <v>900036221</v>
      </c>
      <c r="B5">
        <v>31</v>
      </c>
      <c r="C5" t="s">
        <v>51</v>
      </c>
      <c r="D5">
        <v>834460</v>
      </c>
      <c r="E5" t="s">
        <v>56</v>
      </c>
      <c r="F5" t="s">
        <v>57</v>
      </c>
      <c r="G5" s="1"/>
      <c r="H5">
        <v>1</v>
      </c>
      <c r="I5" t="s">
        <v>34</v>
      </c>
      <c r="J5" t="s">
        <v>35</v>
      </c>
      <c r="K5" t="s">
        <v>36</v>
      </c>
      <c r="L5" s="1">
        <v>44385</v>
      </c>
      <c r="M5">
        <v>1</v>
      </c>
      <c r="N5" t="s">
        <v>128</v>
      </c>
      <c r="O5" t="s">
        <v>129</v>
      </c>
      <c r="Q5" t="s">
        <v>124</v>
      </c>
      <c r="T5" t="s">
        <v>130</v>
      </c>
      <c r="U5" t="s">
        <v>130</v>
      </c>
      <c r="V5" t="s">
        <v>41</v>
      </c>
      <c r="W5" s="6" t="s">
        <v>42</v>
      </c>
      <c r="X5" s="7"/>
      <c r="Z5" s="7"/>
      <c r="AB5" s="7">
        <v>0</v>
      </c>
      <c r="AC5" s="6">
        <v>0</v>
      </c>
      <c r="AD5" s="7">
        <v>1</v>
      </c>
      <c r="AE5" s="6">
        <v>0</v>
      </c>
      <c r="AF5" s="7">
        <v>0</v>
      </c>
      <c r="AH5" s="7"/>
      <c r="AJ5" s="8" t="s">
        <v>254</v>
      </c>
      <c r="AK5" s="9"/>
      <c r="AL5" s="3" t="str">
        <f t="shared" si="0"/>
        <v>&lt;-- Vul hiernaast de juiste status en datum in.</v>
      </c>
      <c r="AM5" s="14" t="str">
        <f t="shared" si="1"/>
        <v/>
      </c>
      <c r="AS5" t="s">
        <v>253</v>
      </c>
    </row>
    <row r="6" spans="1:45" x14ac:dyDescent="0.25">
      <c r="A6">
        <v>900036221</v>
      </c>
      <c r="B6">
        <v>31</v>
      </c>
      <c r="C6" t="s">
        <v>51</v>
      </c>
      <c r="D6">
        <v>898711</v>
      </c>
      <c r="E6" t="s">
        <v>59</v>
      </c>
      <c r="F6" t="s">
        <v>52</v>
      </c>
      <c r="G6" s="1"/>
      <c r="H6">
        <v>1</v>
      </c>
      <c r="I6" t="s">
        <v>34</v>
      </c>
      <c r="J6" t="s">
        <v>35</v>
      </c>
      <c r="K6" t="s">
        <v>60</v>
      </c>
      <c r="L6" s="1">
        <v>44385</v>
      </c>
      <c r="M6">
        <v>1</v>
      </c>
      <c r="N6" t="s">
        <v>128</v>
      </c>
      <c r="O6" t="s">
        <v>129</v>
      </c>
      <c r="Q6" t="s">
        <v>124</v>
      </c>
      <c r="T6" t="s">
        <v>130</v>
      </c>
      <c r="U6" t="s">
        <v>130</v>
      </c>
      <c r="V6" t="s">
        <v>41</v>
      </c>
      <c r="W6" s="6" t="s">
        <v>42</v>
      </c>
      <c r="X6" s="7"/>
      <c r="Z6" s="7"/>
      <c r="AB6" s="7">
        <v>0</v>
      </c>
      <c r="AC6" s="6">
        <v>0</v>
      </c>
      <c r="AD6" s="7">
        <v>1</v>
      </c>
      <c r="AE6" s="6">
        <v>0</v>
      </c>
      <c r="AF6" s="7">
        <v>0</v>
      </c>
      <c r="AH6" s="7"/>
      <c r="AJ6" s="8" t="s">
        <v>254</v>
      </c>
      <c r="AK6" s="9"/>
      <c r="AL6" s="3" t="str">
        <f t="shared" si="0"/>
        <v>&lt;-- Vul hiernaast de juiste status en datum in.</v>
      </c>
      <c r="AM6" s="14" t="str">
        <f t="shared" si="1"/>
        <v/>
      </c>
    </row>
    <row r="7" spans="1:45" x14ac:dyDescent="0.25">
      <c r="A7">
        <v>900036222</v>
      </c>
      <c r="B7">
        <v>31</v>
      </c>
      <c r="C7" t="s">
        <v>51</v>
      </c>
      <c r="D7">
        <v>834461</v>
      </c>
      <c r="E7" t="s">
        <v>56</v>
      </c>
      <c r="F7" t="s">
        <v>57</v>
      </c>
      <c r="G7" s="1"/>
      <c r="H7">
        <v>1</v>
      </c>
      <c r="I7" t="s">
        <v>34</v>
      </c>
      <c r="J7" t="s">
        <v>35</v>
      </c>
      <c r="K7" t="s">
        <v>36</v>
      </c>
      <c r="L7" s="1">
        <v>44385</v>
      </c>
      <c r="M7">
        <v>1</v>
      </c>
      <c r="N7" t="s">
        <v>128</v>
      </c>
      <c r="O7" t="s">
        <v>129</v>
      </c>
      <c r="Q7" t="s">
        <v>131</v>
      </c>
      <c r="T7" t="s">
        <v>130</v>
      </c>
      <c r="U7" t="s">
        <v>130</v>
      </c>
      <c r="V7" t="s">
        <v>41</v>
      </c>
      <c r="W7" s="6" t="s">
        <v>42</v>
      </c>
      <c r="X7" s="7"/>
      <c r="Z7" s="7"/>
      <c r="AB7" s="7">
        <v>0</v>
      </c>
      <c r="AC7" s="6">
        <v>0</v>
      </c>
      <c r="AD7" s="7">
        <v>1</v>
      </c>
      <c r="AE7" s="6">
        <v>0</v>
      </c>
      <c r="AF7" s="7">
        <v>0</v>
      </c>
      <c r="AH7" s="7"/>
      <c r="AJ7" s="8" t="s">
        <v>254</v>
      </c>
      <c r="AK7" s="9"/>
      <c r="AL7" s="3" t="str">
        <f t="shared" si="0"/>
        <v>&lt;-- Vul hiernaast de juiste status en datum in.</v>
      </c>
      <c r="AM7" s="14" t="str">
        <f t="shared" si="1"/>
        <v/>
      </c>
    </row>
    <row r="8" spans="1:45" x14ac:dyDescent="0.25">
      <c r="A8">
        <v>900036222</v>
      </c>
      <c r="B8">
        <v>31</v>
      </c>
      <c r="C8" t="s">
        <v>51</v>
      </c>
      <c r="D8">
        <v>898712</v>
      </c>
      <c r="E8" t="s">
        <v>59</v>
      </c>
      <c r="F8" t="s">
        <v>52</v>
      </c>
      <c r="G8" s="1"/>
      <c r="H8">
        <v>1</v>
      </c>
      <c r="I8" t="s">
        <v>34</v>
      </c>
      <c r="J8" t="s">
        <v>35</v>
      </c>
      <c r="K8" t="s">
        <v>60</v>
      </c>
      <c r="L8" s="1">
        <v>44385</v>
      </c>
      <c r="M8">
        <v>1</v>
      </c>
      <c r="N8" t="s">
        <v>128</v>
      </c>
      <c r="O8" t="s">
        <v>129</v>
      </c>
      <c r="Q8" t="s">
        <v>131</v>
      </c>
      <c r="T8" t="s">
        <v>130</v>
      </c>
      <c r="U8" t="s">
        <v>130</v>
      </c>
      <c r="V8" t="s">
        <v>41</v>
      </c>
      <c r="W8" s="6" t="s">
        <v>42</v>
      </c>
      <c r="X8" s="7"/>
      <c r="Z8" s="7"/>
      <c r="AB8" s="7">
        <v>0</v>
      </c>
      <c r="AC8" s="6">
        <v>0</v>
      </c>
      <c r="AD8" s="7">
        <v>1</v>
      </c>
      <c r="AE8" s="6">
        <v>0</v>
      </c>
      <c r="AF8" s="7">
        <v>0</v>
      </c>
      <c r="AH8" s="7"/>
      <c r="AJ8" s="8" t="s">
        <v>254</v>
      </c>
      <c r="AK8" s="9"/>
      <c r="AL8" s="3" t="str">
        <f t="shared" si="0"/>
        <v>&lt;-- Vul hiernaast de juiste status en datum in.</v>
      </c>
      <c r="AM8" s="14" t="str">
        <f t="shared" si="1"/>
        <v/>
      </c>
    </row>
    <row r="9" spans="1:45" x14ac:dyDescent="0.25">
      <c r="A9">
        <v>900036223</v>
      </c>
      <c r="B9">
        <v>31</v>
      </c>
      <c r="C9" t="s">
        <v>51</v>
      </c>
      <c r="D9">
        <v>834462</v>
      </c>
      <c r="E9" t="s">
        <v>56</v>
      </c>
      <c r="F9" t="s">
        <v>57</v>
      </c>
      <c r="G9" s="1"/>
      <c r="H9">
        <v>1</v>
      </c>
      <c r="I9" t="s">
        <v>34</v>
      </c>
      <c r="J9" t="s">
        <v>35</v>
      </c>
      <c r="K9" t="s">
        <v>36</v>
      </c>
      <c r="L9" s="1">
        <v>44385</v>
      </c>
      <c r="M9">
        <v>1</v>
      </c>
      <c r="N9" t="s">
        <v>128</v>
      </c>
      <c r="O9" t="s">
        <v>129</v>
      </c>
      <c r="Q9" t="s">
        <v>131</v>
      </c>
      <c r="T9" t="s">
        <v>130</v>
      </c>
      <c r="U9" t="s">
        <v>130</v>
      </c>
      <c r="V9" t="s">
        <v>41</v>
      </c>
      <c r="W9" s="6" t="s">
        <v>42</v>
      </c>
      <c r="X9" s="7"/>
      <c r="Z9" s="7"/>
      <c r="AB9" s="7">
        <v>0</v>
      </c>
      <c r="AC9" s="6">
        <v>0</v>
      </c>
      <c r="AD9" s="7">
        <v>1</v>
      </c>
      <c r="AE9" s="6">
        <v>0</v>
      </c>
      <c r="AF9" s="7">
        <v>0</v>
      </c>
      <c r="AH9" s="7"/>
      <c r="AJ9" s="8" t="s">
        <v>254</v>
      </c>
      <c r="AK9" s="9"/>
      <c r="AL9" s="3" t="str">
        <f t="shared" si="0"/>
        <v>&lt;-- Vul hiernaast de juiste status en datum in.</v>
      </c>
      <c r="AM9" s="14" t="str">
        <f t="shared" si="1"/>
        <v/>
      </c>
    </row>
    <row r="10" spans="1:45" x14ac:dyDescent="0.25">
      <c r="A10">
        <v>900036223</v>
      </c>
      <c r="B10">
        <v>31</v>
      </c>
      <c r="C10" t="s">
        <v>51</v>
      </c>
      <c r="D10">
        <v>898713</v>
      </c>
      <c r="E10" t="s">
        <v>59</v>
      </c>
      <c r="F10" t="s">
        <v>52</v>
      </c>
      <c r="G10" s="1"/>
      <c r="H10">
        <v>1</v>
      </c>
      <c r="I10" t="s">
        <v>34</v>
      </c>
      <c r="J10" t="s">
        <v>35</v>
      </c>
      <c r="K10" t="s">
        <v>60</v>
      </c>
      <c r="L10" s="1">
        <v>44385</v>
      </c>
      <c r="M10">
        <v>1</v>
      </c>
      <c r="N10" t="s">
        <v>128</v>
      </c>
      <c r="O10" t="s">
        <v>129</v>
      </c>
      <c r="Q10" t="s">
        <v>131</v>
      </c>
      <c r="T10" t="s">
        <v>130</v>
      </c>
      <c r="U10" t="s">
        <v>130</v>
      </c>
      <c r="V10" t="s">
        <v>41</v>
      </c>
      <c r="W10" s="6" t="s">
        <v>42</v>
      </c>
      <c r="X10" s="7"/>
      <c r="Z10" s="7"/>
      <c r="AB10" s="7">
        <v>0</v>
      </c>
      <c r="AC10" s="6">
        <v>0</v>
      </c>
      <c r="AD10" s="7">
        <v>1</v>
      </c>
      <c r="AE10" s="6">
        <v>0</v>
      </c>
      <c r="AF10" s="7">
        <v>0</v>
      </c>
      <c r="AH10" s="7"/>
      <c r="AJ10" s="8" t="s">
        <v>254</v>
      </c>
      <c r="AK10" s="9"/>
      <c r="AL10" s="3" t="str">
        <f t="shared" si="0"/>
        <v>&lt;-- Vul hiernaast de juiste status en datum in.</v>
      </c>
      <c r="AM10" s="14" t="str">
        <f t="shared" si="1"/>
        <v/>
      </c>
    </row>
    <row r="11" spans="1:45" x14ac:dyDescent="0.25">
      <c r="A11">
        <v>900036224</v>
      </c>
      <c r="B11">
        <v>31</v>
      </c>
      <c r="C11" t="s">
        <v>51</v>
      </c>
      <c r="D11">
        <v>834463</v>
      </c>
      <c r="E11" t="s">
        <v>56</v>
      </c>
      <c r="F11" t="s">
        <v>57</v>
      </c>
      <c r="G11" s="1"/>
      <c r="H11">
        <v>1</v>
      </c>
      <c r="I11" t="s">
        <v>34</v>
      </c>
      <c r="J11" t="s">
        <v>35</v>
      </c>
      <c r="K11" t="s">
        <v>36</v>
      </c>
      <c r="L11" s="1">
        <v>44385</v>
      </c>
      <c r="M11">
        <v>1</v>
      </c>
      <c r="N11" t="s">
        <v>128</v>
      </c>
      <c r="O11" t="s">
        <v>129</v>
      </c>
      <c r="Q11" t="s">
        <v>124</v>
      </c>
      <c r="T11" t="s">
        <v>130</v>
      </c>
      <c r="U11" t="s">
        <v>130</v>
      </c>
      <c r="V11" t="s">
        <v>41</v>
      </c>
      <c r="W11" s="6" t="s">
        <v>42</v>
      </c>
      <c r="X11" s="7"/>
      <c r="Z11" s="7"/>
      <c r="AB11" s="7">
        <v>0</v>
      </c>
      <c r="AC11" s="6">
        <v>0</v>
      </c>
      <c r="AD11" s="7">
        <v>1</v>
      </c>
      <c r="AE11" s="6">
        <v>0</v>
      </c>
      <c r="AF11" s="7">
        <v>0</v>
      </c>
      <c r="AH11" s="7"/>
      <c r="AJ11" s="8" t="s">
        <v>254</v>
      </c>
      <c r="AK11" s="9"/>
      <c r="AL11" s="3" t="str">
        <f t="shared" si="0"/>
        <v>&lt;-- Vul hiernaast de juiste status en datum in.</v>
      </c>
      <c r="AM11" s="14" t="str">
        <f t="shared" si="1"/>
        <v/>
      </c>
    </row>
    <row r="12" spans="1:45" x14ac:dyDescent="0.25">
      <c r="A12">
        <v>900036224</v>
      </c>
      <c r="B12">
        <v>31</v>
      </c>
      <c r="C12" t="s">
        <v>51</v>
      </c>
      <c r="D12">
        <v>898714</v>
      </c>
      <c r="E12" t="s">
        <v>59</v>
      </c>
      <c r="F12" t="s">
        <v>52</v>
      </c>
      <c r="G12" s="1"/>
      <c r="H12">
        <v>1</v>
      </c>
      <c r="I12" t="s">
        <v>34</v>
      </c>
      <c r="J12" t="s">
        <v>35</v>
      </c>
      <c r="K12" t="s">
        <v>60</v>
      </c>
      <c r="L12" s="1">
        <v>44385</v>
      </c>
      <c r="M12">
        <v>1</v>
      </c>
      <c r="N12" t="s">
        <v>128</v>
      </c>
      <c r="O12" t="s">
        <v>129</v>
      </c>
      <c r="Q12" t="s">
        <v>124</v>
      </c>
      <c r="T12" t="s">
        <v>130</v>
      </c>
      <c r="U12" t="s">
        <v>130</v>
      </c>
      <c r="V12" t="s">
        <v>41</v>
      </c>
      <c r="W12" s="6" t="s">
        <v>42</v>
      </c>
      <c r="X12" s="7"/>
      <c r="Z12" s="7"/>
      <c r="AB12" s="7">
        <v>0</v>
      </c>
      <c r="AC12" s="6">
        <v>0</v>
      </c>
      <c r="AD12" s="7">
        <v>1</v>
      </c>
      <c r="AE12" s="6">
        <v>0</v>
      </c>
      <c r="AF12" s="7">
        <v>0</v>
      </c>
      <c r="AH12" s="7"/>
      <c r="AJ12" s="8" t="s">
        <v>254</v>
      </c>
      <c r="AK12" s="9"/>
      <c r="AL12" s="3" t="str">
        <f t="shared" si="0"/>
        <v>&lt;-- Vul hiernaast de juiste status en datum in.</v>
      </c>
      <c r="AM12" s="14" t="str">
        <f t="shared" si="1"/>
        <v/>
      </c>
    </row>
    <row r="13" spans="1:45" x14ac:dyDescent="0.25">
      <c r="A13">
        <v>900146786</v>
      </c>
      <c r="B13">
        <v>31</v>
      </c>
      <c r="C13" t="s">
        <v>51</v>
      </c>
      <c r="D13">
        <v>899766</v>
      </c>
      <c r="E13" t="s">
        <v>58</v>
      </c>
      <c r="F13" t="s">
        <v>55</v>
      </c>
      <c r="G13" s="1"/>
      <c r="H13">
        <v>8</v>
      </c>
      <c r="I13" t="s">
        <v>34</v>
      </c>
      <c r="J13" t="s">
        <v>35</v>
      </c>
      <c r="K13" t="s">
        <v>53</v>
      </c>
      <c r="L13" s="1"/>
      <c r="M13">
        <v>1</v>
      </c>
      <c r="N13" t="s">
        <v>245</v>
      </c>
      <c r="O13" t="s">
        <v>246</v>
      </c>
      <c r="Q13" t="s">
        <v>247</v>
      </c>
      <c r="T13" t="s">
        <v>117</v>
      </c>
      <c r="U13" t="s">
        <v>117</v>
      </c>
      <c r="V13" t="s">
        <v>41</v>
      </c>
      <c r="W13" s="6" t="s">
        <v>42</v>
      </c>
      <c r="X13" s="20">
        <v>0</v>
      </c>
      <c r="Y13" s="21">
        <v>0</v>
      </c>
      <c r="Z13" s="20">
        <v>1</v>
      </c>
      <c r="AA13" s="21">
        <v>0</v>
      </c>
      <c r="AB13" s="20">
        <v>0</v>
      </c>
      <c r="AD13" s="7"/>
      <c r="AF13" s="7"/>
      <c r="AH13" s="7"/>
      <c r="AJ13" s="8" t="s">
        <v>254</v>
      </c>
      <c r="AK13" s="9"/>
      <c r="AL13" s="3" t="str">
        <f t="shared" si="0"/>
        <v>&lt;-- Vul hiernaast de juiste status en datum in.</v>
      </c>
      <c r="AM13" s="14" t="str">
        <f t="shared" si="1"/>
        <v/>
      </c>
    </row>
    <row r="14" spans="1:45" x14ac:dyDescent="0.25">
      <c r="A14">
        <v>900146786</v>
      </c>
      <c r="B14">
        <v>31</v>
      </c>
      <c r="C14" t="s">
        <v>51</v>
      </c>
      <c r="D14">
        <v>887062</v>
      </c>
      <c r="E14" t="s">
        <v>56</v>
      </c>
      <c r="F14" t="s">
        <v>57</v>
      </c>
      <c r="G14" s="1">
        <v>44621</v>
      </c>
      <c r="H14">
        <v>1</v>
      </c>
      <c r="I14" t="s">
        <v>34</v>
      </c>
      <c r="J14" t="s">
        <v>35</v>
      </c>
      <c r="K14" t="s">
        <v>36</v>
      </c>
      <c r="L14" s="1"/>
      <c r="M14">
        <v>1</v>
      </c>
      <c r="N14" t="s">
        <v>245</v>
      </c>
      <c r="O14" t="s">
        <v>246</v>
      </c>
      <c r="Q14" t="s">
        <v>247</v>
      </c>
      <c r="T14" t="s">
        <v>117</v>
      </c>
      <c r="U14" t="s">
        <v>117</v>
      </c>
      <c r="V14" t="s">
        <v>41</v>
      </c>
      <c r="W14" s="6" t="s">
        <v>42</v>
      </c>
      <c r="X14" s="20">
        <v>0</v>
      </c>
      <c r="Y14" s="21">
        <v>0</v>
      </c>
      <c r="Z14" s="20">
        <v>1</v>
      </c>
      <c r="AA14" s="21">
        <v>0</v>
      </c>
      <c r="AB14" s="20">
        <v>0</v>
      </c>
      <c r="AD14" s="7"/>
      <c r="AF14" s="7"/>
      <c r="AH14" s="7"/>
      <c r="AJ14" s="8" t="s">
        <v>254</v>
      </c>
      <c r="AK14" s="9"/>
      <c r="AL14" s="3" t="str">
        <f t="shared" si="0"/>
        <v>&lt;-- Vul hiernaast de juiste status en datum in.</v>
      </c>
      <c r="AM14" s="14" t="str">
        <f t="shared" si="1"/>
        <v/>
      </c>
    </row>
    <row r="15" spans="1:45" x14ac:dyDescent="0.25">
      <c r="A15">
        <v>900146786</v>
      </c>
      <c r="B15">
        <v>31</v>
      </c>
      <c r="C15" t="s">
        <v>51</v>
      </c>
      <c r="D15">
        <v>899181</v>
      </c>
      <c r="E15" t="s">
        <v>59</v>
      </c>
      <c r="F15" t="s">
        <v>52</v>
      </c>
      <c r="G15" s="1">
        <v>44621</v>
      </c>
      <c r="H15">
        <v>1</v>
      </c>
      <c r="I15" t="s">
        <v>34</v>
      </c>
      <c r="J15" t="s">
        <v>35</v>
      </c>
      <c r="K15" t="s">
        <v>60</v>
      </c>
      <c r="L15" s="1"/>
      <c r="M15">
        <v>1</v>
      </c>
      <c r="N15" t="s">
        <v>245</v>
      </c>
      <c r="O15" t="s">
        <v>246</v>
      </c>
      <c r="Q15" t="s">
        <v>247</v>
      </c>
      <c r="T15" t="s">
        <v>117</v>
      </c>
      <c r="U15" t="s">
        <v>117</v>
      </c>
      <c r="V15" t="s">
        <v>41</v>
      </c>
      <c r="W15" s="6" t="s">
        <v>42</v>
      </c>
      <c r="X15" s="20">
        <v>0</v>
      </c>
      <c r="Y15" s="21">
        <v>0</v>
      </c>
      <c r="Z15" s="20">
        <v>1</v>
      </c>
      <c r="AA15" s="21">
        <v>0</v>
      </c>
      <c r="AB15" s="20">
        <v>0</v>
      </c>
      <c r="AD15" s="7"/>
      <c r="AF15" s="7"/>
      <c r="AH15" s="7"/>
      <c r="AJ15" s="8" t="s">
        <v>254</v>
      </c>
      <c r="AK15" s="9"/>
      <c r="AL15" s="3" t="str">
        <f t="shared" si="0"/>
        <v>&lt;-- Vul hiernaast de juiste status en datum in.</v>
      </c>
      <c r="AM15" s="14" t="str">
        <f t="shared" si="1"/>
        <v/>
      </c>
    </row>
    <row r="16" spans="1:45" x14ac:dyDescent="0.25">
      <c r="A16">
        <v>900051426</v>
      </c>
      <c r="B16">
        <v>31</v>
      </c>
      <c r="C16" t="s">
        <v>51</v>
      </c>
      <c r="D16">
        <v>834464</v>
      </c>
      <c r="E16" t="s">
        <v>56</v>
      </c>
      <c r="F16" t="s">
        <v>57</v>
      </c>
      <c r="G16" s="1"/>
      <c r="H16">
        <v>1</v>
      </c>
      <c r="I16" t="s">
        <v>34</v>
      </c>
      <c r="J16" t="s">
        <v>35</v>
      </c>
      <c r="K16" t="s">
        <v>36</v>
      </c>
      <c r="L16" s="1">
        <v>44245</v>
      </c>
      <c r="M16">
        <v>1</v>
      </c>
      <c r="N16" t="s">
        <v>186</v>
      </c>
      <c r="O16" t="s">
        <v>187</v>
      </c>
      <c r="Q16" t="s">
        <v>124</v>
      </c>
      <c r="T16" t="s">
        <v>117</v>
      </c>
      <c r="U16" t="s">
        <v>117</v>
      </c>
      <c r="V16" t="s">
        <v>41</v>
      </c>
      <c r="W16" s="6" t="s">
        <v>42</v>
      </c>
      <c r="X16" s="7">
        <v>0</v>
      </c>
      <c r="Z16" s="7">
        <v>0</v>
      </c>
      <c r="AA16" s="6">
        <v>1</v>
      </c>
      <c r="AB16" s="7"/>
      <c r="AD16" s="7"/>
      <c r="AF16" s="7"/>
      <c r="AH16" s="7"/>
      <c r="AJ16" s="8" t="s">
        <v>254</v>
      </c>
      <c r="AK16" s="9"/>
      <c r="AL16" s="3" t="str">
        <f t="shared" si="0"/>
        <v>&lt;-- Vul hiernaast de juiste status en datum in.</v>
      </c>
      <c r="AM16" s="14" t="str">
        <f t="shared" si="1"/>
        <v/>
      </c>
    </row>
    <row r="17" spans="1:39" x14ac:dyDescent="0.25">
      <c r="A17">
        <v>900051426</v>
      </c>
      <c r="B17">
        <v>31</v>
      </c>
      <c r="C17" t="s">
        <v>51</v>
      </c>
      <c r="D17">
        <v>898906</v>
      </c>
      <c r="E17" t="s">
        <v>59</v>
      </c>
      <c r="F17" t="s">
        <v>52</v>
      </c>
      <c r="G17" s="1"/>
      <c r="H17">
        <v>1</v>
      </c>
      <c r="I17" t="s">
        <v>34</v>
      </c>
      <c r="J17" t="s">
        <v>35</v>
      </c>
      <c r="K17" t="s">
        <v>60</v>
      </c>
      <c r="L17" s="1">
        <v>44245</v>
      </c>
      <c r="M17">
        <v>1</v>
      </c>
      <c r="N17" t="s">
        <v>186</v>
      </c>
      <c r="O17" t="s">
        <v>187</v>
      </c>
      <c r="Q17" t="s">
        <v>124</v>
      </c>
      <c r="T17" t="s">
        <v>117</v>
      </c>
      <c r="U17" t="s">
        <v>117</v>
      </c>
      <c r="V17" t="s">
        <v>41</v>
      </c>
      <c r="W17" s="6" t="s">
        <v>42</v>
      </c>
      <c r="X17" s="7">
        <v>0</v>
      </c>
      <c r="Z17" s="7">
        <v>0</v>
      </c>
      <c r="AA17" s="6">
        <v>1</v>
      </c>
      <c r="AB17" s="7"/>
      <c r="AD17" s="7"/>
      <c r="AF17" s="7"/>
      <c r="AH17" s="7"/>
      <c r="AJ17" s="8" t="s">
        <v>254</v>
      </c>
      <c r="AK17" s="9"/>
      <c r="AL17" s="3" t="str">
        <f t="shared" si="0"/>
        <v>&lt;-- Vul hiernaast de juiste status en datum in.</v>
      </c>
      <c r="AM17" s="14" t="str">
        <f t="shared" si="1"/>
        <v/>
      </c>
    </row>
    <row r="18" spans="1:39" x14ac:dyDescent="0.25">
      <c r="A18">
        <v>900133498</v>
      </c>
      <c r="B18">
        <v>31</v>
      </c>
      <c r="C18" t="s">
        <v>51</v>
      </c>
      <c r="D18">
        <v>899135</v>
      </c>
      <c r="E18" t="s">
        <v>59</v>
      </c>
      <c r="F18" t="s">
        <v>52</v>
      </c>
      <c r="G18" s="1"/>
      <c r="H18">
        <v>1</v>
      </c>
      <c r="I18" t="s">
        <v>34</v>
      </c>
      <c r="J18" t="s">
        <v>35</v>
      </c>
      <c r="K18" t="s">
        <v>60</v>
      </c>
      <c r="L18" s="1">
        <v>44245</v>
      </c>
      <c r="M18">
        <v>1</v>
      </c>
      <c r="N18" t="s">
        <v>186</v>
      </c>
      <c r="O18" t="s">
        <v>187</v>
      </c>
      <c r="Q18" t="s">
        <v>124</v>
      </c>
      <c r="T18" t="s">
        <v>117</v>
      </c>
      <c r="U18" t="s">
        <v>117</v>
      </c>
      <c r="V18" t="s">
        <v>41</v>
      </c>
      <c r="W18" s="6" t="s">
        <v>42</v>
      </c>
      <c r="X18" s="7">
        <v>0</v>
      </c>
      <c r="Z18" s="7">
        <v>0</v>
      </c>
      <c r="AA18" s="6">
        <v>1</v>
      </c>
      <c r="AB18" s="7"/>
      <c r="AD18" s="7"/>
      <c r="AF18" s="7"/>
      <c r="AH18" s="7"/>
      <c r="AJ18" s="8" t="s">
        <v>254</v>
      </c>
      <c r="AK18" s="9"/>
      <c r="AL18" s="3" t="str">
        <f t="shared" si="0"/>
        <v>&lt;-- Vul hiernaast de juiste status en datum in.</v>
      </c>
      <c r="AM18" s="14" t="str">
        <f t="shared" si="1"/>
        <v/>
      </c>
    </row>
    <row r="19" spans="1:39" x14ac:dyDescent="0.25">
      <c r="A19">
        <v>900051428</v>
      </c>
      <c r="B19">
        <v>31</v>
      </c>
      <c r="C19" t="s">
        <v>51</v>
      </c>
      <c r="D19">
        <v>834465</v>
      </c>
      <c r="E19" t="s">
        <v>56</v>
      </c>
      <c r="F19" t="s">
        <v>57</v>
      </c>
      <c r="G19" s="1"/>
      <c r="H19">
        <v>1</v>
      </c>
      <c r="I19" t="s">
        <v>34</v>
      </c>
      <c r="J19" t="s">
        <v>35</v>
      </c>
      <c r="K19" t="s">
        <v>36</v>
      </c>
      <c r="L19" s="1">
        <v>44245</v>
      </c>
      <c r="M19">
        <v>1</v>
      </c>
      <c r="N19" t="s">
        <v>188</v>
      </c>
      <c r="O19" t="s">
        <v>189</v>
      </c>
      <c r="Q19" t="s">
        <v>124</v>
      </c>
      <c r="T19" t="s">
        <v>117</v>
      </c>
      <c r="U19" t="s">
        <v>117</v>
      </c>
      <c r="V19" t="s">
        <v>41</v>
      </c>
      <c r="W19" s="6" t="s">
        <v>42</v>
      </c>
      <c r="X19" s="7">
        <v>0</v>
      </c>
      <c r="Z19" s="7">
        <v>0</v>
      </c>
      <c r="AA19" s="6">
        <v>1</v>
      </c>
      <c r="AB19" s="7"/>
      <c r="AD19" s="7"/>
      <c r="AF19" s="7"/>
      <c r="AH19" s="7"/>
      <c r="AJ19" s="8" t="s">
        <v>254</v>
      </c>
      <c r="AK19" s="9"/>
      <c r="AL19" s="3" t="str">
        <f t="shared" si="0"/>
        <v>&lt;-- Vul hiernaast de juiste status en datum in.</v>
      </c>
      <c r="AM19" s="14" t="str">
        <f t="shared" si="1"/>
        <v/>
      </c>
    </row>
    <row r="20" spans="1:39" x14ac:dyDescent="0.25">
      <c r="A20">
        <v>900051428</v>
      </c>
      <c r="B20">
        <v>31</v>
      </c>
      <c r="C20" t="s">
        <v>51</v>
      </c>
      <c r="D20">
        <v>898908</v>
      </c>
      <c r="E20" t="s">
        <v>59</v>
      </c>
      <c r="F20" t="s">
        <v>52</v>
      </c>
      <c r="G20" s="1"/>
      <c r="H20">
        <v>1</v>
      </c>
      <c r="I20" t="s">
        <v>34</v>
      </c>
      <c r="J20" t="s">
        <v>35</v>
      </c>
      <c r="K20" t="s">
        <v>60</v>
      </c>
      <c r="L20" s="1">
        <v>44245</v>
      </c>
      <c r="M20">
        <v>1</v>
      </c>
      <c r="N20" t="s">
        <v>188</v>
      </c>
      <c r="O20" t="s">
        <v>189</v>
      </c>
      <c r="Q20" t="s">
        <v>124</v>
      </c>
      <c r="T20" t="s">
        <v>117</v>
      </c>
      <c r="U20" t="s">
        <v>117</v>
      </c>
      <c r="V20" t="s">
        <v>41</v>
      </c>
      <c r="W20" s="6" t="s">
        <v>42</v>
      </c>
      <c r="X20" s="7">
        <v>0</v>
      </c>
      <c r="Z20" s="7">
        <v>0</v>
      </c>
      <c r="AA20" s="6">
        <v>1</v>
      </c>
      <c r="AB20" s="7"/>
      <c r="AD20" s="7"/>
      <c r="AF20" s="7"/>
      <c r="AH20" s="7"/>
      <c r="AJ20" s="8" t="s">
        <v>254</v>
      </c>
      <c r="AK20" s="9"/>
      <c r="AL20" s="3" t="str">
        <f t="shared" si="0"/>
        <v>&lt;-- Vul hiernaast de juiste status en datum in.</v>
      </c>
      <c r="AM20" s="14" t="str">
        <f t="shared" si="1"/>
        <v/>
      </c>
    </row>
    <row r="21" spans="1:39" x14ac:dyDescent="0.25">
      <c r="A21">
        <v>900051429</v>
      </c>
      <c r="B21">
        <v>31</v>
      </c>
      <c r="C21" t="s">
        <v>51</v>
      </c>
      <c r="D21">
        <v>834466</v>
      </c>
      <c r="E21" t="s">
        <v>56</v>
      </c>
      <c r="F21" t="s">
        <v>57</v>
      </c>
      <c r="G21" s="1"/>
      <c r="H21">
        <v>1</v>
      </c>
      <c r="I21" t="s">
        <v>34</v>
      </c>
      <c r="J21" t="s">
        <v>35</v>
      </c>
      <c r="K21" t="s">
        <v>36</v>
      </c>
      <c r="L21" s="1">
        <v>44245</v>
      </c>
      <c r="M21">
        <v>1</v>
      </c>
      <c r="N21" t="s">
        <v>188</v>
      </c>
      <c r="O21" t="s">
        <v>189</v>
      </c>
      <c r="Q21" t="s">
        <v>124</v>
      </c>
      <c r="T21" t="s">
        <v>117</v>
      </c>
      <c r="U21" t="s">
        <v>117</v>
      </c>
      <c r="V21" t="s">
        <v>41</v>
      </c>
      <c r="W21" s="6" t="s">
        <v>42</v>
      </c>
      <c r="X21" s="7">
        <v>0</v>
      </c>
      <c r="Z21" s="7">
        <v>0</v>
      </c>
      <c r="AA21" s="6">
        <v>1</v>
      </c>
      <c r="AB21" s="7"/>
      <c r="AD21" s="7"/>
      <c r="AF21" s="7"/>
      <c r="AH21" s="7"/>
      <c r="AJ21" s="8" t="s">
        <v>254</v>
      </c>
      <c r="AK21" s="9"/>
      <c r="AL21" s="3" t="str">
        <f t="shared" si="0"/>
        <v>&lt;-- Vul hiernaast de juiste status en datum in.</v>
      </c>
      <c r="AM21" s="14" t="str">
        <f t="shared" si="1"/>
        <v/>
      </c>
    </row>
    <row r="22" spans="1:39" x14ac:dyDescent="0.25">
      <c r="A22">
        <v>900051429</v>
      </c>
      <c r="B22">
        <v>31</v>
      </c>
      <c r="C22" t="s">
        <v>51</v>
      </c>
      <c r="D22">
        <v>898909</v>
      </c>
      <c r="E22" t="s">
        <v>59</v>
      </c>
      <c r="F22" t="s">
        <v>52</v>
      </c>
      <c r="G22" s="1"/>
      <c r="H22">
        <v>1</v>
      </c>
      <c r="I22" t="s">
        <v>34</v>
      </c>
      <c r="J22" t="s">
        <v>35</v>
      </c>
      <c r="K22" t="s">
        <v>60</v>
      </c>
      <c r="L22" s="1">
        <v>44245</v>
      </c>
      <c r="M22">
        <v>1</v>
      </c>
      <c r="N22" t="s">
        <v>188</v>
      </c>
      <c r="O22" t="s">
        <v>189</v>
      </c>
      <c r="Q22" t="s">
        <v>124</v>
      </c>
      <c r="T22" t="s">
        <v>117</v>
      </c>
      <c r="U22" t="s">
        <v>117</v>
      </c>
      <c r="V22" t="s">
        <v>41</v>
      </c>
      <c r="W22" s="6" t="s">
        <v>42</v>
      </c>
      <c r="X22" s="7">
        <v>0</v>
      </c>
      <c r="Z22" s="7">
        <v>0</v>
      </c>
      <c r="AA22" s="6">
        <v>1</v>
      </c>
      <c r="AB22" s="7"/>
      <c r="AD22" s="7"/>
      <c r="AF22" s="7"/>
      <c r="AH22" s="7"/>
      <c r="AJ22" s="8" t="s">
        <v>254</v>
      </c>
      <c r="AK22" s="9"/>
      <c r="AL22" s="3" t="str">
        <f t="shared" si="0"/>
        <v>&lt;-- Vul hiernaast de juiste status en datum in.</v>
      </c>
      <c r="AM22" s="14" t="str">
        <f t="shared" si="1"/>
        <v/>
      </c>
    </row>
    <row r="23" spans="1:39" x14ac:dyDescent="0.25">
      <c r="A23">
        <v>900093934</v>
      </c>
      <c r="B23">
        <v>31</v>
      </c>
      <c r="C23" t="s">
        <v>51</v>
      </c>
      <c r="D23">
        <v>834467</v>
      </c>
      <c r="E23" t="s">
        <v>56</v>
      </c>
      <c r="F23" t="s">
        <v>57</v>
      </c>
      <c r="G23" s="1"/>
      <c r="H23">
        <v>1</v>
      </c>
      <c r="I23" t="s">
        <v>34</v>
      </c>
      <c r="J23" t="s">
        <v>35</v>
      </c>
      <c r="K23" t="s">
        <v>36</v>
      </c>
      <c r="L23" s="1">
        <v>44245</v>
      </c>
      <c r="M23">
        <v>1</v>
      </c>
      <c r="N23" t="s">
        <v>188</v>
      </c>
      <c r="O23" t="s">
        <v>189</v>
      </c>
      <c r="Q23" t="s">
        <v>124</v>
      </c>
      <c r="T23" t="s">
        <v>117</v>
      </c>
      <c r="U23" t="s">
        <v>117</v>
      </c>
      <c r="V23" t="s">
        <v>41</v>
      </c>
      <c r="W23" s="6" t="s">
        <v>42</v>
      </c>
      <c r="X23" s="7">
        <v>0</v>
      </c>
      <c r="Z23" s="7">
        <v>0</v>
      </c>
      <c r="AA23" s="6">
        <v>1</v>
      </c>
      <c r="AB23" s="7"/>
      <c r="AD23" s="7"/>
      <c r="AF23" s="7"/>
      <c r="AH23" s="7"/>
      <c r="AJ23" s="8" t="s">
        <v>254</v>
      </c>
      <c r="AK23" s="9"/>
      <c r="AL23" s="3" t="str">
        <f t="shared" si="0"/>
        <v>&lt;-- Vul hiernaast de juiste status en datum in.</v>
      </c>
      <c r="AM23" s="14" t="str">
        <f t="shared" si="1"/>
        <v/>
      </c>
    </row>
    <row r="24" spans="1:39" x14ac:dyDescent="0.25">
      <c r="A24">
        <v>900093934</v>
      </c>
      <c r="B24">
        <v>31</v>
      </c>
      <c r="C24" t="s">
        <v>51</v>
      </c>
      <c r="D24">
        <v>898987</v>
      </c>
      <c r="E24" t="s">
        <v>59</v>
      </c>
      <c r="F24" t="s">
        <v>52</v>
      </c>
      <c r="G24" s="1"/>
      <c r="H24">
        <v>1</v>
      </c>
      <c r="I24" t="s">
        <v>34</v>
      </c>
      <c r="J24" t="s">
        <v>35</v>
      </c>
      <c r="K24" t="s">
        <v>60</v>
      </c>
      <c r="L24" s="1">
        <v>44245</v>
      </c>
      <c r="M24">
        <v>1</v>
      </c>
      <c r="N24" t="s">
        <v>188</v>
      </c>
      <c r="O24" t="s">
        <v>189</v>
      </c>
      <c r="Q24" t="s">
        <v>124</v>
      </c>
      <c r="T24" t="s">
        <v>117</v>
      </c>
      <c r="U24" t="s">
        <v>117</v>
      </c>
      <c r="V24" t="s">
        <v>41</v>
      </c>
      <c r="W24" s="6" t="s">
        <v>42</v>
      </c>
      <c r="X24" s="7">
        <v>0</v>
      </c>
      <c r="Z24" s="7">
        <v>0</v>
      </c>
      <c r="AA24" s="6">
        <v>1</v>
      </c>
      <c r="AB24" s="7"/>
      <c r="AD24" s="7"/>
      <c r="AF24" s="7"/>
      <c r="AH24" s="7"/>
      <c r="AJ24" s="8" t="s">
        <v>254</v>
      </c>
      <c r="AK24" s="9"/>
      <c r="AL24" s="3" t="str">
        <f t="shared" si="0"/>
        <v>&lt;-- Vul hiernaast de juiste status en datum in.</v>
      </c>
      <c r="AM24" s="14" t="str">
        <f t="shared" si="1"/>
        <v/>
      </c>
    </row>
    <row r="25" spans="1:39" x14ac:dyDescent="0.25">
      <c r="A25">
        <v>900051427</v>
      </c>
      <c r="B25">
        <v>31</v>
      </c>
      <c r="C25" t="s">
        <v>51</v>
      </c>
      <c r="D25">
        <v>834469</v>
      </c>
      <c r="E25" t="s">
        <v>56</v>
      </c>
      <c r="F25" t="s">
        <v>57</v>
      </c>
      <c r="G25" s="1"/>
      <c r="H25">
        <v>1</v>
      </c>
      <c r="I25" t="s">
        <v>34</v>
      </c>
      <c r="J25" t="s">
        <v>35</v>
      </c>
      <c r="K25" t="s">
        <v>36</v>
      </c>
      <c r="L25" s="1">
        <v>44245</v>
      </c>
      <c r="M25">
        <v>1</v>
      </c>
      <c r="N25" t="s">
        <v>188</v>
      </c>
      <c r="O25" t="s">
        <v>189</v>
      </c>
      <c r="Q25" t="s">
        <v>124</v>
      </c>
      <c r="T25" t="s">
        <v>117</v>
      </c>
      <c r="U25" t="s">
        <v>117</v>
      </c>
      <c r="V25" t="s">
        <v>41</v>
      </c>
      <c r="W25" s="6" t="s">
        <v>42</v>
      </c>
      <c r="X25" s="7">
        <v>0</v>
      </c>
      <c r="Z25" s="7">
        <v>0</v>
      </c>
      <c r="AA25" s="6">
        <v>1</v>
      </c>
      <c r="AB25" s="7"/>
      <c r="AD25" s="7"/>
      <c r="AF25" s="7"/>
      <c r="AH25" s="7"/>
      <c r="AJ25" s="8" t="s">
        <v>254</v>
      </c>
      <c r="AK25" s="9"/>
      <c r="AL25" s="3" t="str">
        <f t="shared" si="0"/>
        <v>&lt;-- Vul hiernaast de juiste status en datum in.</v>
      </c>
      <c r="AM25" s="14" t="str">
        <f t="shared" si="1"/>
        <v/>
      </c>
    </row>
    <row r="26" spans="1:39" x14ac:dyDescent="0.25">
      <c r="A26">
        <v>900051427</v>
      </c>
      <c r="B26">
        <v>31</v>
      </c>
      <c r="C26" t="s">
        <v>51</v>
      </c>
      <c r="D26">
        <v>898907</v>
      </c>
      <c r="E26" t="s">
        <v>59</v>
      </c>
      <c r="F26" t="s">
        <v>52</v>
      </c>
      <c r="G26" s="1"/>
      <c r="H26">
        <v>1</v>
      </c>
      <c r="I26" t="s">
        <v>34</v>
      </c>
      <c r="J26" t="s">
        <v>35</v>
      </c>
      <c r="K26" t="s">
        <v>60</v>
      </c>
      <c r="L26" s="1">
        <v>44245</v>
      </c>
      <c r="M26">
        <v>1</v>
      </c>
      <c r="N26" t="s">
        <v>188</v>
      </c>
      <c r="O26" t="s">
        <v>189</v>
      </c>
      <c r="Q26" t="s">
        <v>124</v>
      </c>
      <c r="T26" t="s">
        <v>117</v>
      </c>
      <c r="U26" t="s">
        <v>117</v>
      </c>
      <c r="V26" t="s">
        <v>41</v>
      </c>
      <c r="W26" s="6" t="s">
        <v>42</v>
      </c>
      <c r="X26" s="7">
        <v>0</v>
      </c>
      <c r="Z26" s="7">
        <v>0</v>
      </c>
      <c r="AA26" s="6">
        <v>1</v>
      </c>
      <c r="AB26" s="7"/>
      <c r="AD26" s="7"/>
      <c r="AF26" s="7"/>
      <c r="AH26" s="7"/>
      <c r="AJ26" s="8" t="s">
        <v>254</v>
      </c>
      <c r="AK26" s="9"/>
      <c r="AL26" s="3" t="str">
        <f t="shared" si="0"/>
        <v>&lt;-- Vul hiernaast de juiste status en datum in.</v>
      </c>
      <c r="AM26" s="14" t="str">
        <f t="shared" si="1"/>
        <v/>
      </c>
    </row>
    <row r="27" spans="1:39" x14ac:dyDescent="0.25">
      <c r="A27">
        <v>900051430</v>
      </c>
      <c r="B27">
        <v>31</v>
      </c>
      <c r="C27" t="s">
        <v>51</v>
      </c>
      <c r="D27">
        <v>834470</v>
      </c>
      <c r="E27" t="s">
        <v>56</v>
      </c>
      <c r="F27" t="s">
        <v>57</v>
      </c>
      <c r="G27" s="1"/>
      <c r="H27">
        <v>1</v>
      </c>
      <c r="I27" t="s">
        <v>34</v>
      </c>
      <c r="J27" t="s">
        <v>35</v>
      </c>
      <c r="K27" t="s">
        <v>36</v>
      </c>
      <c r="L27" s="1">
        <v>44245</v>
      </c>
      <c r="M27">
        <v>1</v>
      </c>
      <c r="N27" t="s">
        <v>190</v>
      </c>
      <c r="O27" t="s">
        <v>191</v>
      </c>
      <c r="Q27" t="s">
        <v>131</v>
      </c>
      <c r="T27" t="s">
        <v>117</v>
      </c>
      <c r="U27" t="s">
        <v>117</v>
      </c>
      <c r="V27" t="s">
        <v>41</v>
      </c>
      <c r="W27" s="6" t="s">
        <v>42</v>
      </c>
      <c r="X27" s="7">
        <v>0</v>
      </c>
      <c r="Z27" s="7">
        <v>0</v>
      </c>
      <c r="AA27" s="6">
        <v>1</v>
      </c>
      <c r="AB27" s="7"/>
      <c r="AD27" s="7"/>
      <c r="AF27" s="7"/>
      <c r="AH27" s="7"/>
      <c r="AJ27" s="8" t="s">
        <v>254</v>
      </c>
      <c r="AK27" s="9"/>
      <c r="AL27" s="3" t="str">
        <f t="shared" si="0"/>
        <v>&lt;-- Vul hiernaast de juiste status en datum in.</v>
      </c>
      <c r="AM27" s="14" t="str">
        <f t="shared" si="1"/>
        <v/>
      </c>
    </row>
    <row r="28" spans="1:39" x14ac:dyDescent="0.25">
      <c r="A28">
        <v>900051430</v>
      </c>
      <c r="B28">
        <v>31</v>
      </c>
      <c r="C28" t="s">
        <v>51</v>
      </c>
      <c r="D28">
        <v>898910</v>
      </c>
      <c r="E28" t="s">
        <v>59</v>
      </c>
      <c r="F28" t="s">
        <v>52</v>
      </c>
      <c r="G28" s="1"/>
      <c r="H28">
        <v>1</v>
      </c>
      <c r="I28" t="s">
        <v>34</v>
      </c>
      <c r="J28" t="s">
        <v>35</v>
      </c>
      <c r="K28" t="s">
        <v>60</v>
      </c>
      <c r="L28" s="1">
        <v>44245</v>
      </c>
      <c r="M28">
        <v>1</v>
      </c>
      <c r="N28" t="s">
        <v>190</v>
      </c>
      <c r="O28" t="s">
        <v>191</v>
      </c>
      <c r="Q28" t="s">
        <v>131</v>
      </c>
      <c r="T28" t="s">
        <v>117</v>
      </c>
      <c r="U28" t="s">
        <v>117</v>
      </c>
      <c r="V28" t="s">
        <v>41</v>
      </c>
      <c r="W28" s="6" t="s">
        <v>42</v>
      </c>
      <c r="X28" s="7">
        <v>0</v>
      </c>
      <c r="Z28" s="7">
        <v>0</v>
      </c>
      <c r="AA28" s="6">
        <v>1</v>
      </c>
      <c r="AB28" s="7"/>
      <c r="AD28" s="7"/>
      <c r="AF28" s="7"/>
      <c r="AH28" s="7"/>
      <c r="AJ28" s="8" t="s">
        <v>254</v>
      </c>
      <c r="AK28" s="9"/>
      <c r="AL28" s="3" t="str">
        <f t="shared" si="0"/>
        <v>&lt;-- Vul hiernaast de juiste status en datum in.</v>
      </c>
      <c r="AM28" s="14" t="str">
        <f t="shared" si="1"/>
        <v/>
      </c>
    </row>
    <row r="29" spans="1:39" x14ac:dyDescent="0.25">
      <c r="A29">
        <v>900051431</v>
      </c>
      <c r="B29">
        <v>31</v>
      </c>
      <c r="C29" t="s">
        <v>51</v>
      </c>
      <c r="D29">
        <v>834471</v>
      </c>
      <c r="E29" t="s">
        <v>56</v>
      </c>
      <c r="F29" t="s">
        <v>57</v>
      </c>
      <c r="G29" s="1"/>
      <c r="H29">
        <v>1</v>
      </c>
      <c r="I29" t="s">
        <v>34</v>
      </c>
      <c r="J29" t="s">
        <v>35</v>
      </c>
      <c r="K29" t="s">
        <v>36</v>
      </c>
      <c r="L29" s="1">
        <v>44245</v>
      </c>
      <c r="M29">
        <v>1</v>
      </c>
      <c r="N29" t="s">
        <v>190</v>
      </c>
      <c r="O29" t="s">
        <v>191</v>
      </c>
      <c r="Q29" t="s">
        <v>131</v>
      </c>
      <c r="T29" t="s">
        <v>117</v>
      </c>
      <c r="U29" t="s">
        <v>117</v>
      </c>
      <c r="V29" t="s">
        <v>41</v>
      </c>
      <c r="W29" s="6" t="s">
        <v>42</v>
      </c>
      <c r="X29" s="7">
        <v>0</v>
      </c>
      <c r="Z29" s="7">
        <v>0</v>
      </c>
      <c r="AA29" s="6">
        <v>1</v>
      </c>
      <c r="AB29" s="7"/>
      <c r="AD29" s="7"/>
      <c r="AF29" s="7"/>
      <c r="AH29" s="7"/>
      <c r="AJ29" s="8" t="s">
        <v>254</v>
      </c>
      <c r="AK29" s="9"/>
      <c r="AL29" s="3" t="str">
        <f t="shared" si="0"/>
        <v>&lt;-- Vul hiernaast de juiste status en datum in.</v>
      </c>
      <c r="AM29" s="14" t="str">
        <f t="shared" si="1"/>
        <v/>
      </c>
    </row>
    <row r="30" spans="1:39" x14ac:dyDescent="0.25">
      <c r="A30">
        <v>900051431</v>
      </c>
      <c r="B30">
        <v>31</v>
      </c>
      <c r="C30" t="s">
        <v>51</v>
      </c>
      <c r="D30">
        <v>898911</v>
      </c>
      <c r="E30" t="s">
        <v>59</v>
      </c>
      <c r="F30" t="s">
        <v>52</v>
      </c>
      <c r="G30" s="1"/>
      <c r="H30">
        <v>1</v>
      </c>
      <c r="I30" t="s">
        <v>34</v>
      </c>
      <c r="J30" t="s">
        <v>35</v>
      </c>
      <c r="K30" t="s">
        <v>60</v>
      </c>
      <c r="L30" s="1">
        <v>44245</v>
      </c>
      <c r="M30">
        <v>1</v>
      </c>
      <c r="N30" t="s">
        <v>190</v>
      </c>
      <c r="O30" t="s">
        <v>191</v>
      </c>
      <c r="Q30" t="s">
        <v>131</v>
      </c>
      <c r="T30" t="s">
        <v>117</v>
      </c>
      <c r="U30" t="s">
        <v>117</v>
      </c>
      <c r="V30" t="s">
        <v>41</v>
      </c>
      <c r="W30" s="6" t="s">
        <v>42</v>
      </c>
      <c r="X30" s="7">
        <v>0</v>
      </c>
      <c r="Z30" s="7">
        <v>0</v>
      </c>
      <c r="AA30" s="6">
        <v>1</v>
      </c>
      <c r="AB30" s="7"/>
      <c r="AD30" s="7"/>
      <c r="AF30" s="7"/>
      <c r="AH30" s="7"/>
      <c r="AJ30" s="8" t="s">
        <v>254</v>
      </c>
      <c r="AK30" s="9"/>
      <c r="AL30" s="3" t="str">
        <f t="shared" si="0"/>
        <v>&lt;-- Vul hiernaast de juiste status en datum in.</v>
      </c>
      <c r="AM30" s="14" t="str">
        <f t="shared" si="1"/>
        <v/>
      </c>
    </row>
    <row r="31" spans="1:39" x14ac:dyDescent="0.25">
      <c r="A31">
        <v>900146787</v>
      </c>
      <c r="B31">
        <v>31</v>
      </c>
      <c r="C31" t="s">
        <v>51</v>
      </c>
      <c r="D31">
        <v>899767</v>
      </c>
      <c r="E31" t="s">
        <v>58</v>
      </c>
      <c r="F31" t="s">
        <v>55</v>
      </c>
      <c r="G31" s="1"/>
      <c r="H31">
        <v>8</v>
      </c>
      <c r="I31" t="s">
        <v>34</v>
      </c>
      <c r="J31" t="s">
        <v>35</v>
      </c>
      <c r="K31" t="s">
        <v>53</v>
      </c>
      <c r="L31" s="1"/>
      <c r="M31">
        <v>1</v>
      </c>
      <c r="N31" t="s">
        <v>248</v>
      </c>
      <c r="O31" t="s">
        <v>249</v>
      </c>
      <c r="Q31" t="s">
        <v>131</v>
      </c>
      <c r="T31" t="s">
        <v>117</v>
      </c>
      <c r="U31" t="s">
        <v>117</v>
      </c>
      <c r="V31" t="s">
        <v>41</v>
      </c>
      <c r="W31" s="6" t="s">
        <v>42</v>
      </c>
      <c r="X31" s="20">
        <v>0</v>
      </c>
      <c r="Y31" s="21">
        <v>0</v>
      </c>
      <c r="Z31" s="20">
        <v>1</v>
      </c>
      <c r="AA31" s="21">
        <v>0</v>
      </c>
      <c r="AB31" s="20">
        <v>0</v>
      </c>
      <c r="AD31" s="7"/>
      <c r="AF31" s="7"/>
      <c r="AH31" s="7"/>
      <c r="AJ31" s="8" t="s">
        <v>254</v>
      </c>
      <c r="AK31" s="13"/>
      <c r="AL31" s="3" t="str">
        <f t="shared" si="0"/>
        <v>&lt;-- Vul hiernaast de juiste status en datum in.</v>
      </c>
      <c r="AM31" s="14" t="str">
        <f t="shared" si="1"/>
        <v/>
      </c>
    </row>
    <row r="32" spans="1:39" x14ac:dyDescent="0.25">
      <c r="A32">
        <v>900146787</v>
      </c>
      <c r="B32">
        <v>31</v>
      </c>
      <c r="C32" t="s">
        <v>51</v>
      </c>
      <c r="D32">
        <v>887063</v>
      </c>
      <c r="E32" t="s">
        <v>56</v>
      </c>
      <c r="F32" t="s">
        <v>57</v>
      </c>
      <c r="G32" s="1">
        <v>44621</v>
      </c>
      <c r="H32">
        <v>1</v>
      </c>
      <c r="I32" t="s">
        <v>34</v>
      </c>
      <c r="J32" t="s">
        <v>35</v>
      </c>
      <c r="K32" t="s">
        <v>36</v>
      </c>
      <c r="L32" s="1"/>
      <c r="M32">
        <v>1</v>
      </c>
      <c r="N32" t="s">
        <v>248</v>
      </c>
      <c r="O32" t="s">
        <v>249</v>
      </c>
      <c r="Q32" t="s">
        <v>131</v>
      </c>
      <c r="T32" t="s">
        <v>117</v>
      </c>
      <c r="U32" t="s">
        <v>117</v>
      </c>
      <c r="V32" t="s">
        <v>41</v>
      </c>
      <c r="W32" s="6" t="s">
        <v>42</v>
      </c>
      <c r="X32" s="20">
        <v>0</v>
      </c>
      <c r="Y32" s="21">
        <v>0</v>
      </c>
      <c r="Z32" s="20">
        <v>1</v>
      </c>
      <c r="AA32" s="21">
        <v>0</v>
      </c>
      <c r="AB32" s="20">
        <v>0</v>
      </c>
      <c r="AD32" s="7"/>
      <c r="AF32" s="7"/>
      <c r="AH32" s="7"/>
      <c r="AJ32" s="8" t="s">
        <v>254</v>
      </c>
      <c r="AK32" s="9"/>
      <c r="AL32" s="3" t="str">
        <f t="shared" si="0"/>
        <v>&lt;-- Vul hiernaast de juiste status en datum in.</v>
      </c>
      <c r="AM32" s="14" t="str">
        <f t="shared" si="1"/>
        <v/>
      </c>
    </row>
    <row r="33" spans="1:39" x14ac:dyDescent="0.25">
      <c r="A33">
        <v>900146787</v>
      </c>
      <c r="B33">
        <v>31</v>
      </c>
      <c r="C33" t="s">
        <v>51</v>
      </c>
      <c r="D33">
        <v>899182</v>
      </c>
      <c r="E33" t="s">
        <v>59</v>
      </c>
      <c r="F33" t="s">
        <v>52</v>
      </c>
      <c r="G33" s="1">
        <v>44621</v>
      </c>
      <c r="H33">
        <v>1</v>
      </c>
      <c r="I33" t="s">
        <v>34</v>
      </c>
      <c r="J33" t="s">
        <v>35</v>
      </c>
      <c r="K33" t="s">
        <v>60</v>
      </c>
      <c r="L33" s="1"/>
      <c r="M33">
        <v>1</v>
      </c>
      <c r="N33" t="s">
        <v>248</v>
      </c>
      <c r="O33" t="s">
        <v>249</v>
      </c>
      <c r="Q33" t="s">
        <v>131</v>
      </c>
      <c r="T33" t="s">
        <v>117</v>
      </c>
      <c r="U33" t="s">
        <v>117</v>
      </c>
      <c r="V33" t="s">
        <v>41</v>
      </c>
      <c r="W33" s="6" t="s">
        <v>42</v>
      </c>
      <c r="X33" s="20">
        <v>0</v>
      </c>
      <c r="Y33" s="21">
        <v>0</v>
      </c>
      <c r="Z33" s="20">
        <v>1</v>
      </c>
      <c r="AA33" s="21">
        <v>0</v>
      </c>
      <c r="AB33" s="20">
        <v>0</v>
      </c>
      <c r="AD33" s="7"/>
      <c r="AF33" s="7"/>
      <c r="AH33" s="7"/>
      <c r="AJ33" s="8" t="s">
        <v>254</v>
      </c>
      <c r="AK33" s="9"/>
      <c r="AL33" s="3" t="str">
        <f t="shared" si="0"/>
        <v>&lt;-- Vul hiernaast de juiste status en datum in.</v>
      </c>
      <c r="AM33" s="14" t="str">
        <f t="shared" si="1"/>
        <v/>
      </c>
    </row>
    <row r="34" spans="1:39" x14ac:dyDescent="0.25">
      <c r="A34">
        <v>900051432</v>
      </c>
      <c r="B34">
        <v>31</v>
      </c>
      <c r="C34" t="s">
        <v>51</v>
      </c>
      <c r="D34">
        <v>834472</v>
      </c>
      <c r="E34" t="s">
        <v>56</v>
      </c>
      <c r="F34" t="s">
        <v>57</v>
      </c>
      <c r="G34" s="1"/>
      <c r="H34">
        <v>1</v>
      </c>
      <c r="I34" t="s">
        <v>34</v>
      </c>
      <c r="J34" t="s">
        <v>35</v>
      </c>
      <c r="K34" t="s">
        <v>36</v>
      </c>
      <c r="L34" s="1">
        <v>44532</v>
      </c>
      <c r="M34">
        <v>1</v>
      </c>
      <c r="N34" t="s">
        <v>192</v>
      </c>
      <c r="O34" t="s">
        <v>193</v>
      </c>
      <c r="Q34" t="s">
        <v>124</v>
      </c>
      <c r="T34" t="s">
        <v>117</v>
      </c>
      <c r="U34" t="s">
        <v>117</v>
      </c>
      <c r="V34" t="s">
        <v>41</v>
      </c>
      <c r="W34" s="6" t="s">
        <v>42</v>
      </c>
      <c r="X34" s="7"/>
      <c r="Z34" s="7"/>
      <c r="AB34" s="7"/>
      <c r="AD34" s="7"/>
      <c r="AF34" s="7"/>
      <c r="AG34" s="6">
        <v>0</v>
      </c>
      <c r="AH34" s="7">
        <v>0</v>
      </c>
      <c r="AI34" s="6">
        <v>1</v>
      </c>
      <c r="AJ34" s="8" t="s">
        <v>254</v>
      </c>
      <c r="AK34" s="9"/>
      <c r="AL34" s="3" t="str">
        <f t="shared" si="0"/>
        <v>&lt;-- Vul hiernaast de juiste status en datum in.</v>
      </c>
      <c r="AM34" s="14" t="str">
        <f t="shared" si="1"/>
        <v/>
      </c>
    </row>
    <row r="35" spans="1:39" x14ac:dyDescent="0.25">
      <c r="A35">
        <v>900051432</v>
      </c>
      <c r="B35">
        <v>31</v>
      </c>
      <c r="C35" t="s">
        <v>51</v>
      </c>
      <c r="D35">
        <v>898912</v>
      </c>
      <c r="E35" t="s">
        <v>59</v>
      </c>
      <c r="F35" t="s">
        <v>52</v>
      </c>
      <c r="G35" s="1"/>
      <c r="H35">
        <v>1</v>
      </c>
      <c r="I35" t="s">
        <v>34</v>
      </c>
      <c r="J35" t="s">
        <v>35</v>
      </c>
      <c r="K35" t="s">
        <v>60</v>
      </c>
      <c r="L35" s="1">
        <v>44532</v>
      </c>
      <c r="M35">
        <v>1</v>
      </c>
      <c r="N35" t="s">
        <v>192</v>
      </c>
      <c r="O35" t="s">
        <v>193</v>
      </c>
      <c r="Q35" t="s">
        <v>124</v>
      </c>
      <c r="T35" t="s">
        <v>117</v>
      </c>
      <c r="U35" t="s">
        <v>117</v>
      </c>
      <c r="V35" t="s">
        <v>41</v>
      </c>
      <c r="W35" s="6" t="s">
        <v>42</v>
      </c>
      <c r="X35" s="7"/>
      <c r="Z35" s="7"/>
      <c r="AB35" s="7"/>
      <c r="AD35" s="7"/>
      <c r="AF35" s="7"/>
      <c r="AG35" s="6">
        <v>0</v>
      </c>
      <c r="AH35" s="7">
        <v>0</v>
      </c>
      <c r="AI35" s="6">
        <v>1</v>
      </c>
      <c r="AJ35" s="8" t="s">
        <v>254</v>
      </c>
      <c r="AK35" s="9"/>
      <c r="AL35" s="3" t="str">
        <f t="shared" si="0"/>
        <v>&lt;-- Vul hiernaast de juiste status en datum in.</v>
      </c>
      <c r="AM35" s="14" t="str">
        <f t="shared" si="1"/>
        <v/>
      </c>
    </row>
    <row r="36" spans="1:39" x14ac:dyDescent="0.25">
      <c r="A36">
        <v>900051433</v>
      </c>
      <c r="B36">
        <v>31</v>
      </c>
      <c r="C36" t="s">
        <v>51</v>
      </c>
      <c r="D36">
        <v>834473</v>
      </c>
      <c r="E36" t="s">
        <v>56</v>
      </c>
      <c r="F36" t="s">
        <v>57</v>
      </c>
      <c r="G36" s="1"/>
      <c r="H36">
        <v>1</v>
      </c>
      <c r="I36" t="s">
        <v>34</v>
      </c>
      <c r="J36" t="s">
        <v>35</v>
      </c>
      <c r="K36" t="s">
        <v>36</v>
      </c>
      <c r="L36" s="1">
        <v>44532</v>
      </c>
      <c r="M36">
        <v>1</v>
      </c>
      <c r="N36" t="s">
        <v>192</v>
      </c>
      <c r="O36" t="s">
        <v>193</v>
      </c>
      <c r="Q36" t="s">
        <v>124</v>
      </c>
      <c r="T36" t="s">
        <v>117</v>
      </c>
      <c r="U36" t="s">
        <v>117</v>
      </c>
      <c r="V36" t="s">
        <v>41</v>
      </c>
      <c r="W36" s="6" t="s">
        <v>42</v>
      </c>
      <c r="X36" s="7"/>
      <c r="Z36" s="7"/>
      <c r="AB36" s="7"/>
      <c r="AD36" s="7"/>
      <c r="AF36" s="7"/>
      <c r="AG36" s="6">
        <v>0</v>
      </c>
      <c r="AH36" s="7">
        <v>0</v>
      </c>
      <c r="AI36" s="6">
        <v>1</v>
      </c>
      <c r="AJ36" s="8" t="s">
        <v>254</v>
      </c>
      <c r="AK36" s="9"/>
      <c r="AL36" s="3" t="str">
        <f t="shared" si="0"/>
        <v>&lt;-- Vul hiernaast de juiste status en datum in.</v>
      </c>
      <c r="AM36" s="14" t="str">
        <f t="shared" si="1"/>
        <v/>
      </c>
    </row>
    <row r="37" spans="1:39" x14ac:dyDescent="0.25">
      <c r="A37">
        <v>900051433</v>
      </c>
      <c r="B37">
        <v>31</v>
      </c>
      <c r="C37" t="s">
        <v>51</v>
      </c>
      <c r="D37">
        <v>898913</v>
      </c>
      <c r="E37" t="s">
        <v>59</v>
      </c>
      <c r="F37" t="s">
        <v>52</v>
      </c>
      <c r="G37" s="1"/>
      <c r="H37">
        <v>1</v>
      </c>
      <c r="I37" t="s">
        <v>34</v>
      </c>
      <c r="J37" t="s">
        <v>35</v>
      </c>
      <c r="K37" t="s">
        <v>60</v>
      </c>
      <c r="L37" s="1">
        <v>44532</v>
      </c>
      <c r="M37">
        <v>1</v>
      </c>
      <c r="N37" t="s">
        <v>192</v>
      </c>
      <c r="O37" t="s">
        <v>193</v>
      </c>
      <c r="Q37" t="s">
        <v>124</v>
      </c>
      <c r="T37" t="s">
        <v>117</v>
      </c>
      <c r="U37" t="s">
        <v>117</v>
      </c>
      <c r="V37" t="s">
        <v>41</v>
      </c>
      <c r="W37" s="6" t="s">
        <v>42</v>
      </c>
      <c r="X37" s="7"/>
      <c r="Z37" s="7"/>
      <c r="AB37" s="7"/>
      <c r="AD37" s="7"/>
      <c r="AF37" s="7"/>
      <c r="AG37" s="6">
        <v>0</v>
      </c>
      <c r="AH37" s="7">
        <v>0</v>
      </c>
      <c r="AI37" s="6">
        <v>1</v>
      </c>
      <c r="AJ37" s="8" t="s">
        <v>254</v>
      </c>
      <c r="AK37" s="9"/>
      <c r="AL37" s="3" t="str">
        <f t="shared" si="0"/>
        <v>&lt;-- Vul hiernaast de juiste status en datum in.</v>
      </c>
      <c r="AM37" s="14" t="str">
        <f t="shared" si="1"/>
        <v/>
      </c>
    </row>
    <row r="38" spans="1:39" x14ac:dyDescent="0.25">
      <c r="A38">
        <v>900051434</v>
      </c>
      <c r="B38">
        <v>31</v>
      </c>
      <c r="C38" t="s">
        <v>51</v>
      </c>
      <c r="D38">
        <v>834474</v>
      </c>
      <c r="E38" t="s">
        <v>56</v>
      </c>
      <c r="F38" t="s">
        <v>57</v>
      </c>
      <c r="G38" s="1"/>
      <c r="H38">
        <v>1</v>
      </c>
      <c r="I38" t="s">
        <v>34</v>
      </c>
      <c r="J38" t="s">
        <v>35</v>
      </c>
      <c r="K38" t="s">
        <v>36</v>
      </c>
      <c r="L38" s="1">
        <v>44532</v>
      </c>
      <c r="M38">
        <v>1</v>
      </c>
      <c r="N38" t="s">
        <v>192</v>
      </c>
      <c r="O38" t="s">
        <v>193</v>
      </c>
      <c r="Q38" t="s">
        <v>124</v>
      </c>
      <c r="T38" t="s">
        <v>117</v>
      </c>
      <c r="U38" t="s">
        <v>117</v>
      </c>
      <c r="V38" t="s">
        <v>41</v>
      </c>
      <c r="W38" s="6" t="s">
        <v>42</v>
      </c>
      <c r="X38" s="7"/>
      <c r="Z38" s="7"/>
      <c r="AB38" s="7"/>
      <c r="AD38" s="7"/>
      <c r="AF38" s="7"/>
      <c r="AG38" s="6">
        <v>0</v>
      </c>
      <c r="AH38" s="7">
        <v>0</v>
      </c>
      <c r="AI38" s="6">
        <v>1</v>
      </c>
      <c r="AJ38" s="8" t="s">
        <v>254</v>
      </c>
      <c r="AK38" s="9"/>
      <c r="AL38" s="3" t="str">
        <f t="shared" si="0"/>
        <v>&lt;-- Vul hiernaast de juiste status en datum in.</v>
      </c>
      <c r="AM38" s="14" t="str">
        <f t="shared" si="1"/>
        <v/>
      </c>
    </row>
    <row r="39" spans="1:39" x14ac:dyDescent="0.25">
      <c r="A39">
        <v>900051434</v>
      </c>
      <c r="B39">
        <v>31</v>
      </c>
      <c r="C39" t="s">
        <v>51</v>
      </c>
      <c r="D39">
        <v>898914</v>
      </c>
      <c r="E39" t="s">
        <v>59</v>
      </c>
      <c r="F39" t="s">
        <v>52</v>
      </c>
      <c r="G39" s="1"/>
      <c r="H39">
        <v>1</v>
      </c>
      <c r="I39" t="s">
        <v>34</v>
      </c>
      <c r="J39" t="s">
        <v>35</v>
      </c>
      <c r="K39" t="s">
        <v>60</v>
      </c>
      <c r="L39" s="1">
        <v>44532</v>
      </c>
      <c r="M39">
        <v>1</v>
      </c>
      <c r="N39" t="s">
        <v>192</v>
      </c>
      <c r="O39" t="s">
        <v>193</v>
      </c>
      <c r="Q39" t="s">
        <v>124</v>
      </c>
      <c r="T39" t="s">
        <v>117</v>
      </c>
      <c r="U39" t="s">
        <v>117</v>
      </c>
      <c r="V39" t="s">
        <v>41</v>
      </c>
      <c r="W39" s="6" t="s">
        <v>42</v>
      </c>
      <c r="X39" s="7"/>
      <c r="Z39" s="7"/>
      <c r="AB39" s="7"/>
      <c r="AD39" s="7"/>
      <c r="AF39" s="7"/>
      <c r="AG39" s="6">
        <v>0</v>
      </c>
      <c r="AH39" s="7">
        <v>0</v>
      </c>
      <c r="AI39" s="6">
        <v>1</v>
      </c>
      <c r="AJ39" s="8" t="s">
        <v>254</v>
      </c>
      <c r="AK39" s="9"/>
      <c r="AL39" s="3" t="str">
        <f t="shared" si="0"/>
        <v>&lt;-- Vul hiernaast de juiste status en datum in.</v>
      </c>
      <c r="AM39" s="14" t="str">
        <f t="shared" si="1"/>
        <v/>
      </c>
    </row>
    <row r="40" spans="1:39" x14ac:dyDescent="0.25">
      <c r="A40">
        <v>900051435</v>
      </c>
      <c r="B40">
        <v>31</v>
      </c>
      <c r="C40" t="s">
        <v>51</v>
      </c>
      <c r="D40">
        <v>834475</v>
      </c>
      <c r="E40" t="s">
        <v>56</v>
      </c>
      <c r="F40" t="s">
        <v>57</v>
      </c>
      <c r="G40" s="1"/>
      <c r="H40">
        <v>1</v>
      </c>
      <c r="I40" t="s">
        <v>34</v>
      </c>
      <c r="J40" t="s">
        <v>35</v>
      </c>
      <c r="K40" t="s">
        <v>36</v>
      </c>
      <c r="L40" s="1">
        <v>44532</v>
      </c>
      <c r="M40">
        <v>1</v>
      </c>
      <c r="N40" t="s">
        <v>192</v>
      </c>
      <c r="O40" t="s">
        <v>193</v>
      </c>
      <c r="Q40" t="s">
        <v>124</v>
      </c>
      <c r="T40" t="s">
        <v>117</v>
      </c>
      <c r="U40" t="s">
        <v>117</v>
      </c>
      <c r="V40" t="s">
        <v>41</v>
      </c>
      <c r="W40" s="6" t="s">
        <v>42</v>
      </c>
      <c r="X40" s="7"/>
      <c r="Z40" s="7"/>
      <c r="AB40" s="7"/>
      <c r="AD40" s="7"/>
      <c r="AF40" s="7"/>
      <c r="AG40" s="6">
        <v>0</v>
      </c>
      <c r="AH40" s="7">
        <v>0</v>
      </c>
      <c r="AI40" s="6">
        <v>1</v>
      </c>
      <c r="AJ40" s="8" t="s">
        <v>254</v>
      </c>
      <c r="AK40" s="9"/>
      <c r="AL40" s="3" t="str">
        <f t="shared" si="0"/>
        <v>&lt;-- Vul hiernaast de juiste status en datum in.</v>
      </c>
      <c r="AM40" s="14" t="str">
        <f t="shared" si="1"/>
        <v/>
      </c>
    </row>
    <row r="41" spans="1:39" x14ac:dyDescent="0.25">
      <c r="A41">
        <v>900051435</v>
      </c>
      <c r="B41">
        <v>31</v>
      </c>
      <c r="C41" t="s">
        <v>51</v>
      </c>
      <c r="D41">
        <v>898915</v>
      </c>
      <c r="E41" t="s">
        <v>59</v>
      </c>
      <c r="F41" t="s">
        <v>52</v>
      </c>
      <c r="G41" s="1"/>
      <c r="H41">
        <v>1</v>
      </c>
      <c r="I41" t="s">
        <v>34</v>
      </c>
      <c r="J41" t="s">
        <v>35</v>
      </c>
      <c r="K41" t="s">
        <v>60</v>
      </c>
      <c r="L41" s="1">
        <v>44532</v>
      </c>
      <c r="M41">
        <v>1</v>
      </c>
      <c r="N41" t="s">
        <v>192</v>
      </c>
      <c r="O41" t="s">
        <v>193</v>
      </c>
      <c r="Q41" t="s">
        <v>124</v>
      </c>
      <c r="T41" t="s">
        <v>117</v>
      </c>
      <c r="U41" t="s">
        <v>117</v>
      </c>
      <c r="V41" t="s">
        <v>41</v>
      </c>
      <c r="W41" s="6" t="s">
        <v>42</v>
      </c>
      <c r="X41" s="7"/>
      <c r="Z41" s="7"/>
      <c r="AB41" s="7"/>
      <c r="AD41" s="7"/>
      <c r="AF41" s="7"/>
      <c r="AG41" s="6">
        <v>0</v>
      </c>
      <c r="AH41" s="7">
        <v>0</v>
      </c>
      <c r="AI41" s="6">
        <v>1</v>
      </c>
      <c r="AJ41" s="8" t="s">
        <v>254</v>
      </c>
      <c r="AK41" s="9"/>
      <c r="AL41" s="3" t="str">
        <f t="shared" si="0"/>
        <v>&lt;-- Vul hiernaast de juiste status en datum in.</v>
      </c>
      <c r="AM41" s="14" t="str">
        <f t="shared" si="1"/>
        <v/>
      </c>
    </row>
    <row r="42" spans="1:39" x14ac:dyDescent="0.25">
      <c r="A42">
        <v>900036628</v>
      </c>
      <c r="B42">
        <v>31</v>
      </c>
      <c r="C42" t="s">
        <v>51</v>
      </c>
      <c r="D42">
        <v>834476</v>
      </c>
      <c r="E42" t="s">
        <v>56</v>
      </c>
      <c r="F42" t="s">
        <v>57</v>
      </c>
      <c r="G42" s="1"/>
      <c r="H42">
        <v>1</v>
      </c>
      <c r="I42" t="s">
        <v>34</v>
      </c>
      <c r="J42" t="s">
        <v>35</v>
      </c>
      <c r="K42" t="s">
        <v>36</v>
      </c>
      <c r="L42" s="1">
        <v>44516</v>
      </c>
      <c r="M42">
        <v>1</v>
      </c>
      <c r="N42" t="s">
        <v>100</v>
      </c>
      <c r="O42" t="s">
        <v>101</v>
      </c>
      <c r="Q42" t="s">
        <v>61</v>
      </c>
      <c r="T42" t="s">
        <v>40</v>
      </c>
      <c r="U42" t="s">
        <v>40</v>
      </c>
      <c r="V42" t="s">
        <v>41</v>
      </c>
      <c r="W42" s="6" t="s">
        <v>42</v>
      </c>
      <c r="X42" s="7"/>
      <c r="Z42" s="7"/>
      <c r="AB42" s="7"/>
      <c r="AD42" s="7"/>
      <c r="AF42" s="7">
        <v>0</v>
      </c>
      <c r="AG42" s="6">
        <v>0</v>
      </c>
      <c r="AH42" s="7">
        <v>1</v>
      </c>
      <c r="AI42" s="6">
        <v>0</v>
      </c>
      <c r="AJ42" s="8" t="s">
        <v>254</v>
      </c>
      <c r="AK42" s="9"/>
      <c r="AL42" s="3" t="str">
        <f t="shared" si="0"/>
        <v>&lt;-- Vul hiernaast de juiste status en datum in.</v>
      </c>
      <c r="AM42" s="14" t="str">
        <f t="shared" si="1"/>
        <v/>
      </c>
    </row>
    <row r="43" spans="1:39" x14ac:dyDescent="0.25">
      <c r="A43">
        <v>900036628</v>
      </c>
      <c r="B43">
        <v>31</v>
      </c>
      <c r="C43" t="s">
        <v>51</v>
      </c>
      <c r="D43">
        <v>898894</v>
      </c>
      <c r="E43" t="s">
        <v>59</v>
      </c>
      <c r="F43" t="s">
        <v>52</v>
      </c>
      <c r="G43" s="1"/>
      <c r="H43">
        <v>1</v>
      </c>
      <c r="I43" t="s">
        <v>34</v>
      </c>
      <c r="J43" t="s">
        <v>35</v>
      </c>
      <c r="K43" t="s">
        <v>60</v>
      </c>
      <c r="L43" s="1">
        <v>44516</v>
      </c>
      <c r="M43">
        <v>1</v>
      </c>
      <c r="N43" t="s">
        <v>100</v>
      </c>
      <c r="O43" t="s">
        <v>101</v>
      </c>
      <c r="Q43" t="s">
        <v>61</v>
      </c>
      <c r="T43" t="s">
        <v>40</v>
      </c>
      <c r="U43" t="s">
        <v>40</v>
      </c>
      <c r="V43" t="s">
        <v>41</v>
      </c>
      <c r="W43" s="6" t="s">
        <v>42</v>
      </c>
      <c r="X43" s="7"/>
      <c r="Z43" s="7"/>
      <c r="AB43" s="7"/>
      <c r="AD43" s="7"/>
      <c r="AF43" s="7">
        <v>0</v>
      </c>
      <c r="AG43" s="6">
        <v>0</v>
      </c>
      <c r="AH43" s="7">
        <v>1</v>
      </c>
      <c r="AI43" s="6">
        <v>0</v>
      </c>
      <c r="AJ43" s="8" t="s">
        <v>254</v>
      </c>
      <c r="AK43" s="9"/>
      <c r="AL43" s="3" t="str">
        <f t="shared" si="0"/>
        <v>&lt;-- Vul hiernaast de juiste status en datum in.</v>
      </c>
      <c r="AM43" s="14" t="str">
        <f t="shared" si="1"/>
        <v/>
      </c>
    </row>
    <row r="44" spans="1:39" x14ac:dyDescent="0.25">
      <c r="A44">
        <v>900036631</v>
      </c>
      <c r="B44">
        <v>31</v>
      </c>
      <c r="C44" t="s">
        <v>51</v>
      </c>
      <c r="D44">
        <v>834478</v>
      </c>
      <c r="E44" t="s">
        <v>56</v>
      </c>
      <c r="F44" t="s">
        <v>57</v>
      </c>
      <c r="G44" s="1"/>
      <c r="H44">
        <v>1</v>
      </c>
      <c r="I44" t="s">
        <v>34</v>
      </c>
      <c r="J44" t="s">
        <v>35</v>
      </c>
      <c r="K44" t="s">
        <v>36</v>
      </c>
      <c r="L44" s="1">
        <v>44516</v>
      </c>
      <c r="M44">
        <v>1</v>
      </c>
      <c r="N44" t="s">
        <v>100</v>
      </c>
      <c r="O44" t="s">
        <v>101</v>
      </c>
      <c r="Q44" t="s">
        <v>126</v>
      </c>
      <c r="T44" t="s">
        <v>40</v>
      </c>
      <c r="U44" t="s">
        <v>40</v>
      </c>
      <c r="V44" t="s">
        <v>41</v>
      </c>
      <c r="W44" s="6" t="s">
        <v>42</v>
      </c>
      <c r="X44" s="7"/>
      <c r="Z44" s="7"/>
      <c r="AB44" s="7"/>
      <c r="AD44" s="7"/>
      <c r="AF44" s="7">
        <v>0</v>
      </c>
      <c r="AG44" s="6">
        <v>0</v>
      </c>
      <c r="AH44" s="7">
        <v>1</v>
      </c>
      <c r="AI44" s="6">
        <v>0</v>
      </c>
      <c r="AJ44" s="8" t="s">
        <v>254</v>
      </c>
      <c r="AK44" s="9"/>
      <c r="AL44" s="3" t="str">
        <f t="shared" si="0"/>
        <v>&lt;-- Vul hiernaast de juiste status en datum in.</v>
      </c>
      <c r="AM44" s="14" t="str">
        <f t="shared" si="1"/>
        <v/>
      </c>
    </row>
    <row r="45" spans="1:39" x14ac:dyDescent="0.25">
      <c r="A45">
        <v>900036631</v>
      </c>
      <c r="B45">
        <v>31</v>
      </c>
      <c r="C45" t="s">
        <v>51</v>
      </c>
      <c r="D45">
        <v>898895</v>
      </c>
      <c r="E45" t="s">
        <v>59</v>
      </c>
      <c r="F45" t="s">
        <v>52</v>
      </c>
      <c r="G45" s="1"/>
      <c r="H45">
        <v>1</v>
      </c>
      <c r="I45" t="s">
        <v>34</v>
      </c>
      <c r="J45" t="s">
        <v>35</v>
      </c>
      <c r="K45" t="s">
        <v>60</v>
      </c>
      <c r="L45" s="1">
        <v>44516</v>
      </c>
      <c r="M45">
        <v>1</v>
      </c>
      <c r="N45" t="s">
        <v>100</v>
      </c>
      <c r="O45" t="s">
        <v>101</v>
      </c>
      <c r="Q45" t="s">
        <v>126</v>
      </c>
      <c r="T45" t="s">
        <v>40</v>
      </c>
      <c r="U45" t="s">
        <v>40</v>
      </c>
      <c r="V45" t="s">
        <v>41</v>
      </c>
      <c r="W45" s="6" t="s">
        <v>42</v>
      </c>
      <c r="X45" s="7"/>
      <c r="Z45" s="7"/>
      <c r="AB45" s="7"/>
      <c r="AD45" s="7"/>
      <c r="AF45" s="7">
        <v>0</v>
      </c>
      <c r="AG45" s="6">
        <v>0</v>
      </c>
      <c r="AH45" s="7">
        <v>1</v>
      </c>
      <c r="AI45" s="6">
        <v>0</v>
      </c>
      <c r="AJ45" s="8" t="s">
        <v>254</v>
      </c>
      <c r="AK45" s="9"/>
      <c r="AL45" s="3" t="str">
        <f t="shared" si="0"/>
        <v>&lt;-- Vul hiernaast de juiste status en datum in.</v>
      </c>
      <c r="AM45" s="14" t="str">
        <f t="shared" si="1"/>
        <v/>
      </c>
    </row>
    <row r="46" spans="1:39" x14ac:dyDescent="0.25">
      <c r="A46">
        <v>900036632</v>
      </c>
      <c r="B46">
        <v>31</v>
      </c>
      <c r="C46" t="s">
        <v>51</v>
      </c>
      <c r="D46">
        <v>834479</v>
      </c>
      <c r="E46" t="s">
        <v>56</v>
      </c>
      <c r="F46" t="s">
        <v>57</v>
      </c>
      <c r="G46" s="1"/>
      <c r="H46">
        <v>1</v>
      </c>
      <c r="I46" t="s">
        <v>34</v>
      </c>
      <c r="J46" t="s">
        <v>35</v>
      </c>
      <c r="K46" t="s">
        <v>36</v>
      </c>
      <c r="L46" s="1">
        <v>44516</v>
      </c>
      <c r="M46">
        <v>1</v>
      </c>
      <c r="N46" t="s">
        <v>100</v>
      </c>
      <c r="O46" t="s">
        <v>101</v>
      </c>
      <c r="Q46" t="s">
        <v>127</v>
      </c>
      <c r="T46" t="s">
        <v>40</v>
      </c>
      <c r="U46" t="s">
        <v>40</v>
      </c>
      <c r="V46" t="s">
        <v>41</v>
      </c>
      <c r="W46" s="6" t="s">
        <v>42</v>
      </c>
      <c r="X46" s="7"/>
      <c r="Z46" s="7"/>
      <c r="AB46" s="7"/>
      <c r="AD46" s="7"/>
      <c r="AF46" s="7">
        <v>0</v>
      </c>
      <c r="AG46" s="6">
        <v>0</v>
      </c>
      <c r="AH46" s="7">
        <v>1</v>
      </c>
      <c r="AI46" s="6">
        <v>0</v>
      </c>
      <c r="AJ46" s="8" t="s">
        <v>254</v>
      </c>
      <c r="AK46" s="9"/>
      <c r="AL46" s="3" t="str">
        <f t="shared" si="0"/>
        <v>&lt;-- Vul hiernaast de juiste status en datum in.</v>
      </c>
      <c r="AM46" s="14" t="str">
        <f t="shared" si="1"/>
        <v/>
      </c>
    </row>
    <row r="47" spans="1:39" x14ac:dyDescent="0.25">
      <c r="A47">
        <v>900036632</v>
      </c>
      <c r="B47">
        <v>31</v>
      </c>
      <c r="C47" t="s">
        <v>51</v>
      </c>
      <c r="D47">
        <v>898896</v>
      </c>
      <c r="E47" t="s">
        <v>59</v>
      </c>
      <c r="F47" t="s">
        <v>52</v>
      </c>
      <c r="G47" s="1"/>
      <c r="H47">
        <v>1</v>
      </c>
      <c r="I47" t="s">
        <v>34</v>
      </c>
      <c r="J47" t="s">
        <v>35</v>
      </c>
      <c r="K47" t="s">
        <v>60</v>
      </c>
      <c r="L47" s="1">
        <v>44516</v>
      </c>
      <c r="M47">
        <v>1</v>
      </c>
      <c r="N47" t="s">
        <v>100</v>
      </c>
      <c r="O47" t="s">
        <v>101</v>
      </c>
      <c r="Q47" t="s">
        <v>127</v>
      </c>
      <c r="T47" t="s">
        <v>40</v>
      </c>
      <c r="U47" t="s">
        <v>40</v>
      </c>
      <c r="V47" t="s">
        <v>41</v>
      </c>
      <c r="W47" s="6" t="s">
        <v>42</v>
      </c>
      <c r="X47" s="7"/>
      <c r="Z47" s="7"/>
      <c r="AB47" s="7"/>
      <c r="AD47" s="7"/>
      <c r="AF47" s="7">
        <v>0</v>
      </c>
      <c r="AG47" s="6">
        <v>0</v>
      </c>
      <c r="AH47" s="7">
        <v>1</v>
      </c>
      <c r="AI47" s="6">
        <v>0</v>
      </c>
      <c r="AJ47" s="8" t="s">
        <v>254</v>
      </c>
      <c r="AK47" s="9"/>
      <c r="AL47" s="3" t="str">
        <f t="shared" si="0"/>
        <v>&lt;-- Vul hiernaast de juiste status en datum in.</v>
      </c>
      <c r="AM47" s="14" t="str">
        <f t="shared" si="1"/>
        <v/>
      </c>
    </row>
    <row r="48" spans="1:39" x14ac:dyDescent="0.25">
      <c r="A48">
        <v>900108899</v>
      </c>
      <c r="B48">
        <v>31</v>
      </c>
      <c r="C48" t="s">
        <v>51</v>
      </c>
      <c r="D48">
        <v>899622</v>
      </c>
      <c r="E48" t="s">
        <v>58</v>
      </c>
      <c r="F48" t="s">
        <v>55</v>
      </c>
      <c r="G48" s="1"/>
      <c r="H48">
        <v>8</v>
      </c>
      <c r="I48" t="s">
        <v>34</v>
      </c>
      <c r="J48" t="s">
        <v>35</v>
      </c>
      <c r="K48" t="s">
        <v>53</v>
      </c>
      <c r="L48" s="1">
        <v>42281</v>
      </c>
      <c r="M48">
        <v>1</v>
      </c>
      <c r="N48" t="s">
        <v>100</v>
      </c>
      <c r="O48" t="s">
        <v>101</v>
      </c>
      <c r="Q48" t="s">
        <v>76</v>
      </c>
      <c r="T48" t="s">
        <v>40</v>
      </c>
      <c r="U48" t="s">
        <v>40</v>
      </c>
      <c r="V48" t="s">
        <v>41</v>
      </c>
      <c r="X48" s="7"/>
      <c r="Z48" s="7"/>
      <c r="AB48" s="7"/>
      <c r="AD48" s="7"/>
      <c r="AE48" s="6">
        <v>0</v>
      </c>
      <c r="AF48" s="7">
        <v>0</v>
      </c>
      <c r="AG48" s="6">
        <v>1</v>
      </c>
      <c r="AH48" s="7">
        <v>0</v>
      </c>
      <c r="AI48" s="6">
        <v>0</v>
      </c>
      <c r="AJ48" s="8" t="s">
        <v>254</v>
      </c>
      <c r="AK48" s="9"/>
      <c r="AL48" s="3" t="str">
        <f t="shared" si="0"/>
        <v>&lt;-- Vul hiernaast de juiste status en datum in.</v>
      </c>
      <c r="AM48" s="14" t="str">
        <f t="shared" si="1"/>
        <v/>
      </c>
    </row>
    <row r="49" spans="1:39" x14ac:dyDescent="0.25">
      <c r="A49">
        <v>900108899</v>
      </c>
      <c r="B49">
        <v>31</v>
      </c>
      <c r="C49" t="s">
        <v>51</v>
      </c>
      <c r="D49">
        <v>834480</v>
      </c>
      <c r="E49" t="s">
        <v>56</v>
      </c>
      <c r="F49" t="s">
        <v>57</v>
      </c>
      <c r="G49" s="1"/>
      <c r="H49">
        <v>1</v>
      </c>
      <c r="I49" t="s">
        <v>34</v>
      </c>
      <c r="J49" t="s">
        <v>35</v>
      </c>
      <c r="K49" t="s">
        <v>36</v>
      </c>
      <c r="L49" s="1">
        <v>44516</v>
      </c>
      <c r="M49">
        <v>1</v>
      </c>
      <c r="N49" t="s">
        <v>100</v>
      </c>
      <c r="O49" t="s">
        <v>101</v>
      </c>
      <c r="Q49" t="s">
        <v>76</v>
      </c>
      <c r="T49" t="s">
        <v>40</v>
      </c>
      <c r="U49" t="s">
        <v>40</v>
      </c>
      <c r="V49" t="s">
        <v>41</v>
      </c>
      <c r="W49" s="6" t="s">
        <v>42</v>
      </c>
      <c r="X49" s="7"/>
      <c r="Z49" s="7"/>
      <c r="AB49" s="7"/>
      <c r="AD49" s="7"/>
      <c r="AF49" s="7">
        <v>0</v>
      </c>
      <c r="AG49" s="6">
        <v>0</v>
      </c>
      <c r="AH49" s="7">
        <v>1</v>
      </c>
      <c r="AI49" s="6">
        <v>0</v>
      </c>
      <c r="AJ49" s="8" t="s">
        <v>254</v>
      </c>
      <c r="AK49" s="9"/>
      <c r="AL49" s="3" t="str">
        <f t="shared" si="0"/>
        <v>&lt;-- Vul hiernaast de juiste status en datum in.</v>
      </c>
      <c r="AM49" s="14" t="str">
        <f t="shared" si="1"/>
        <v/>
      </c>
    </row>
    <row r="50" spans="1:39" x14ac:dyDescent="0.25">
      <c r="A50">
        <v>900108899</v>
      </c>
      <c r="B50">
        <v>31</v>
      </c>
      <c r="C50" t="s">
        <v>51</v>
      </c>
      <c r="D50">
        <v>899037</v>
      </c>
      <c r="E50" t="s">
        <v>59</v>
      </c>
      <c r="F50" t="s">
        <v>52</v>
      </c>
      <c r="G50" s="1"/>
      <c r="H50">
        <v>1</v>
      </c>
      <c r="I50" t="s">
        <v>34</v>
      </c>
      <c r="J50" t="s">
        <v>35</v>
      </c>
      <c r="K50" t="s">
        <v>60</v>
      </c>
      <c r="L50" s="1">
        <v>44516</v>
      </c>
      <c r="M50">
        <v>1</v>
      </c>
      <c r="N50" t="s">
        <v>100</v>
      </c>
      <c r="O50" t="s">
        <v>101</v>
      </c>
      <c r="Q50" t="s">
        <v>76</v>
      </c>
      <c r="T50" t="s">
        <v>40</v>
      </c>
      <c r="U50" t="s">
        <v>40</v>
      </c>
      <c r="V50" t="s">
        <v>41</v>
      </c>
      <c r="W50" s="6" t="s">
        <v>42</v>
      </c>
      <c r="X50" s="7"/>
      <c r="Z50" s="7"/>
      <c r="AB50" s="7"/>
      <c r="AD50" s="7"/>
      <c r="AF50" s="7">
        <v>0</v>
      </c>
      <c r="AG50" s="6">
        <v>0</v>
      </c>
      <c r="AH50" s="7">
        <v>1</v>
      </c>
      <c r="AI50" s="6">
        <v>0</v>
      </c>
      <c r="AJ50" s="8" t="s">
        <v>254</v>
      </c>
      <c r="AK50" s="9"/>
      <c r="AL50" s="3" t="str">
        <f t="shared" si="0"/>
        <v>&lt;-- Vul hiernaast de juiste status en datum in.</v>
      </c>
      <c r="AM50" s="14" t="str">
        <f t="shared" si="1"/>
        <v/>
      </c>
    </row>
    <row r="51" spans="1:39" x14ac:dyDescent="0.25">
      <c r="A51">
        <v>900036634</v>
      </c>
      <c r="B51">
        <v>31</v>
      </c>
      <c r="C51" t="s">
        <v>51</v>
      </c>
      <c r="D51">
        <v>899482</v>
      </c>
      <c r="E51" t="s">
        <v>58</v>
      </c>
      <c r="F51" t="s">
        <v>55</v>
      </c>
      <c r="G51" s="1"/>
      <c r="H51">
        <v>8</v>
      </c>
      <c r="I51" t="s">
        <v>34</v>
      </c>
      <c r="J51" t="s">
        <v>35</v>
      </c>
      <c r="K51" t="s">
        <v>53</v>
      </c>
      <c r="L51" s="1">
        <v>42280</v>
      </c>
      <c r="M51">
        <v>1</v>
      </c>
      <c r="N51" t="s">
        <v>100</v>
      </c>
      <c r="O51" t="s">
        <v>101</v>
      </c>
      <c r="Q51" t="s">
        <v>75</v>
      </c>
      <c r="T51" t="s">
        <v>40</v>
      </c>
      <c r="U51" t="s">
        <v>40</v>
      </c>
      <c r="V51" t="s">
        <v>41</v>
      </c>
      <c r="X51" s="7"/>
      <c r="Z51" s="7"/>
      <c r="AB51" s="7"/>
      <c r="AD51" s="7"/>
      <c r="AE51" s="6">
        <v>0</v>
      </c>
      <c r="AF51" s="7">
        <v>0</v>
      </c>
      <c r="AG51" s="6">
        <v>1</v>
      </c>
      <c r="AH51" s="7">
        <v>0</v>
      </c>
      <c r="AI51" s="6">
        <v>0</v>
      </c>
      <c r="AJ51" s="8" t="s">
        <v>254</v>
      </c>
      <c r="AK51" s="9"/>
      <c r="AL51" s="3" t="str">
        <f t="shared" si="0"/>
        <v>&lt;-- Vul hiernaast de juiste status en datum in.</v>
      </c>
      <c r="AM51" s="14" t="str">
        <f t="shared" si="1"/>
        <v/>
      </c>
    </row>
    <row r="52" spans="1:39" x14ac:dyDescent="0.25">
      <c r="A52">
        <v>900036634</v>
      </c>
      <c r="B52">
        <v>31</v>
      </c>
      <c r="C52" t="s">
        <v>51</v>
      </c>
      <c r="D52">
        <v>834481</v>
      </c>
      <c r="E52" t="s">
        <v>56</v>
      </c>
      <c r="F52" t="s">
        <v>57</v>
      </c>
      <c r="G52" s="1"/>
      <c r="H52">
        <v>1</v>
      </c>
      <c r="I52" t="s">
        <v>34</v>
      </c>
      <c r="J52" t="s">
        <v>35</v>
      </c>
      <c r="K52" t="s">
        <v>36</v>
      </c>
      <c r="L52" s="1">
        <v>44516</v>
      </c>
      <c r="M52">
        <v>1</v>
      </c>
      <c r="N52" t="s">
        <v>100</v>
      </c>
      <c r="O52" t="s">
        <v>101</v>
      </c>
      <c r="Q52" t="s">
        <v>75</v>
      </c>
      <c r="T52" t="s">
        <v>40</v>
      </c>
      <c r="U52" t="s">
        <v>40</v>
      </c>
      <c r="V52" t="s">
        <v>41</v>
      </c>
      <c r="W52" s="6" t="s">
        <v>42</v>
      </c>
      <c r="X52" s="7"/>
      <c r="Z52" s="7"/>
      <c r="AB52" s="7"/>
      <c r="AD52" s="7"/>
      <c r="AF52" s="7">
        <v>0</v>
      </c>
      <c r="AG52" s="6">
        <v>0</v>
      </c>
      <c r="AH52" s="7">
        <v>1</v>
      </c>
      <c r="AI52" s="6">
        <v>0</v>
      </c>
      <c r="AJ52" s="8" t="s">
        <v>254</v>
      </c>
      <c r="AK52" s="9"/>
      <c r="AL52" s="3" t="str">
        <f t="shared" si="0"/>
        <v>&lt;-- Vul hiernaast de juiste status en datum in.</v>
      </c>
      <c r="AM52" s="14" t="str">
        <f t="shared" si="1"/>
        <v/>
      </c>
    </row>
    <row r="53" spans="1:39" x14ac:dyDescent="0.25">
      <c r="A53">
        <v>900036634</v>
      </c>
      <c r="B53">
        <v>31</v>
      </c>
      <c r="C53" t="s">
        <v>51</v>
      </c>
      <c r="D53">
        <v>898897</v>
      </c>
      <c r="E53" t="s">
        <v>59</v>
      </c>
      <c r="F53" t="s">
        <v>52</v>
      </c>
      <c r="G53" s="1"/>
      <c r="H53">
        <v>1</v>
      </c>
      <c r="I53" t="s">
        <v>34</v>
      </c>
      <c r="J53" t="s">
        <v>35</v>
      </c>
      <c r="K53" t="s">
        <v>60</v>
      </c>
      <c r="L53" s="1">
        <v>44516</v>
      </c>
      <c r="M53">
        <v>1</v>
      </c>
      <c r="N53" t="s">
        <v>100</v>
      </c>
      <c r="O53" t="s">
        <v>101</v>
      </c>
      <c r="Q53" t="s">
        <v>75</v>
      </c>
      <c r="T53" t="s">
        <v>40</v>
      </c>
      <c r="U53" t="s">
        <v>40</v>
      </c>
      <c r="V53" t="s">
        <v>41</v>
      </c>
      <c r="W53" s="6" t="s">
        <v>42</v>
      </c>
      <c r="X53" s="7"/>
      <c r="Z53" s="7"/>
      <c r="AB53" s="7"/>
      <c r="AD53" s="7"/>
      <c r="AF53" s="7">
        <v>0</v>
      </c>
      <c r="AG53" s="6">
        <v>0</v>
      </c>
      <c r="AH53" s="7">
        <v>1</v>
      </c>
      <c r="AI53" s="6">
        <v>0</v>
      </c>
      <c r="AJ53" s="8" t="s">
        <v>254</v>
      </c>
      <c r="AK53" s="9"/>
      <c r="AL53" s="3" t="str">
        <f t="shared" si="0"/>
        <v>&lt;-- Vul hiernaast de juiste status en datum in.</v>
      </c>
      <c r="AM53" s="14" t="str">
        <f t="shared" si="1"/>
        <v/>
      </c>
    </row>
    <row r="54" spans="1:39" x14ac:dyDescent="0.25">
      <c r="A54">
        <v>900036635</v>
      </c>
      <c r="B54">
        <v>31</v>
      </c>
      <c r="C54" t="s">
        <v>51</v>
      </c>
      <c r="D54">
        <v>834482</v>
      </c>
      <c r="E54" t="s">
        <v>56</v>
      </c>
      <c r="F54" t="s">
        <v>57</v>
      </c>
      <c r="G54" s="1"/>
      <c r="H54">
        <v>1</v>
      </c>
      <c r="I54" t="s">
        <v>34</v>
      </c>
      <c r="J54" t="s">
        <v>35</v>
      </c>
      <c r="K54" t="s">
        <v>36</v>
      </c>
      <c r="L54" s="1">
        <v>44516</v>
      </c>
      <c r="M54">
        <v>1</v>
      </c>
      <c r="N54" t="s">
        <v>100</v>
      </c>
      <c r="O54" t="s">
        <v>101</v>
      </c>
      <c r="Q54" t="s">
        <v>74</v>
      </c>
      <c r="T54" t="s">
        <v>40</v>
      </c>
      <c r="U54" t="s">
        <v>40</v>
      </c>
      <c r="V54" t="s">
        <v>41</v>
      </c>
      <c r="W54" s="6" t="s">
        <v>42</v>
      </c>
      <c r="X54" s="7"/>
      <c r="Z54" s="7"/>
      <c r="AB54" s="7"/>
      <c r="AD54" s="7"/>
      <c r="AF54" s="7">
        <v>0</v>
      </c>
      <c r="AG54" s="6">
        <v>0</v>
      </c>
      <c r="AH54" s="7">
        <v>1</v>
      </c>
      <c r="AI54" s="6">
        <v>0</v>
      </c>
      <c r="AJ54" s="8" t="s">
        <v>254</v>
      </c>
      <c r="AK54" s="9"/>
      <c r="AL54" s="3" t="str">
        <f t="shared" si="0"/>
        <v>&lt;-- Vul hiernaast de juiste status en datum in.</v>
      </c>
      <c r="AM54" s="14" t="str">
        <f t="shared" si="1"/>
        <v/>
      </c>
    </row>
    <row r="55" spans="1:39" x14ac:dyDescent="0.25">
      <c r="A55">
        <v>900036635</v>
      </c>
      <c r="B55">
        <v>31</v>
      </c>
      <c r="C55" t="s">
        <v>51</v>
      </c>
      <c r="D55">
        <v>898898</v>
      </c>
      <c r="E55" t="s">
        <v>59</v>
      </c>
      <c r="F55" t="s">
        <v>52</v>
      </c>
      <c r="G55" s="1"/>
      <c r="H55">
        <v>1</v>
      </c>
      <c r="I55" t="s">
        <v>34</v>
      </c>
      <c r="J55" t="s">
        <v>35</v>
      </c>
      <c r="K55" t="s">
        <v>60</v>
      </c>
      <c r="L55" s="1">
        <v>44516</v>
      </c>
      <c r="M55">
        <v>1</v>
      </c>
      <c r="N55" t="s">
        <v>100</v>
      </c>
      <c r="O55" t="s">
        <v>101</v>
      </c>
      <c r="Q55" t="s">
        <v>74</v>
      </c>
      <c r="T55" t="s">
        <v>40</v>
      </c>
      <c r="U55" t="s">
        <v>40</v>
      </c>
      <c r="V55" t="s">
        <v>41</v>
      </c>
      <c r="W55" s="6" t="s">
        <v>42</v>
      </c>
      <c r="X55" s="7"/>
      <c r="Z55" s="7"/>
      <c r="AB55" s="7"/>
      <c r="AD55" s="7"/>
      <c r="AF55" s="7">
        <v>0</v>
      </c>
      <c r="AG55" s="6">
        <v>0</v>
      </c>
      <c r="AH55" s="7">
        <v>1</v>
      </c>
      <c r="AI55" s="6">
        <v>0</v>
      </c>
      <c r="AJ55" s="8" t="s">
        <v>254</v>
      </c>
      <c r="AK55" s="9"/>
      <c r="AL55" s="3" t="str">
        <f t="shared" si="0"/>
        <v>&lt;-- Vul hiernaast de juiste status en datum in.</v>
      </c>
      <c r="AM55" s="14" t="str">
        <f t="shared" si="1"/>
        <v/>
      </c>
    </row>
    <row r="56" spans="1:39" x14ac:dyDescent="0.25">
      <c r="A56">
        <v>900036636</v>
      </c>
      <c r="B56">
        <v>31</v>
      </c>
      <c r="C56" t="s">
        <v>51</v>
      </c>
      <c r="D56">
        <v>899484</v>
      </c>
      <c r="E56" t="s">
        <v>58</v>
      </c>
      <c r="F56" t="s">
        <v>55</v>
      </c>
      <c r="G56" s="1"/>
      <c r="H56">
        <v>8</v>
      </c>
      <c r="I56" t="s">
        <v>34</v>
      </c>
      <c r="J56" t="s">
        <v>35</v>
      </c>
      <c r="K56" t="s">
        <v>53</v>
      </c>
      <c r="L56" s="1">
        <v>42280</v>
      </c>
      <c r="M56">
        <v>1</v>
      </c>
      <c r="N56" t="s">
        <v>100</v>
      </c>
      <c r="O56" t="s">
        <v>101</v>
      </c>
      <c r="Q56" t="s">
        <v>78</v>
      </c>
      <c r="T56" t="s">
        <v>40</v>
      </c>
      <c r="U56" t="s">
        <v>40</v>
      </c>
      <c r="V56" t="s">
        <v>41</v>
      </c>
      <c r="X56" s="7"/>
      <c r="Z56" s="7"/>
      <c r="AB56" s="7"/>
      <c r="AD56" s="7"/>
      <c r="AE56" s="6">
        <v>0</v>
      </c>
      <c r="AF56" s="7">
        <v>0</v>
      </c>
      <c r="AG56" s="6">
        <v>1</v>
      </c>
      <c r="AH56" s="7">
        <v>0</v>
      </c>
      <c r="AI56" s="6">
        <v>0</v>
      </c>
      <c r="AJ56" s="8" t="s">
        <v>254</v>
      </c>
      <c r="AK56" s="9"/>
      <c r="AL56" s="3" t="str">
        <f t="shared" si="0"/>
        <v>&lt;-- Vul hiernaast de juiste status en datum in.</v>
      </c>
      <c r="AM56" s="14" t="str">
        <f t="shared" si="1"/>
        <v/>
      </c>
    </row>
    <row r="57" spans="1:39" x14ac:dyDescent="0.25">
      <c r="A57">
        <v>900036636</v>
      </c>
      <c r="B57">
        <v>31</v>
      </c>
      <c r="C57" t="s">
        <v>51</v>
      </c>
      <c r="D57">
        <v>834483</v>
      </c>
      <c r="E57" t="s">
        <v>56</v>
      </c>
      <c r="F57" t="s">
        <v>57</v>
      </c>
      <c r="G57" s="1"/>
      <c r="H57">
        <v>1</v>
      </c>
      <c r="I57" t="s">
        <v>34</v>
      </c>
      <c r="J57" t="s">
        <v>35</v>
      </c>
      <c r="K57" t="s">
        <v>36</v>
      </c>
      <c r="L57" s="1">
        <v>44516</v>
      </c>
      <c r="M57">
        <v>1</v>
      </c>
      <c r="N57" t="s">
        <v>100</v>
      </c>
      <c r="O57" t="s">
        <v>101</v>
      </c>
      <c r="Q57" t="s">
        <v>78</v>
      </c>
      <c r="T57" t="s">
        <v>40</v>
      </c>
      <c r="U57" t="s">
        <v>40</v>
      </c>
      <c r="V57" t="s">
        <v>41</v>
      </c>
      <c r="W57" s="6" t="s">
        <v>42</v>
      </c>
      <c r="X57" s="7"/>
      <c r="Z57" s="7"/>
      <c r="AB57" s="7"/>
      <c r="AD57" s="7"/>
      <c r="AF57" s="7">
        <v>0</v>
      </c>
      <c r="AG57" s="6">
        <v>0</v>
      </c>
      <c r="AH57" s="7">
        <v>1</v>
      </c>
      <c r="AI57" s="6">
        <v>0</v>
      </c>
      <c r="AJ57" s="8" t="s">
        <v>254</v>
      </c>
      <c r="AK57" s="9"/>
      <c r="AL57" s="3" t="str">
        <f t="shared" si="0"/>
        <v>&lt;-- Vul hiernaast de juiste status en datum in.</v>
      </c>
      <c r="AM57" s="14" t="str">
        <f t="shared" si="1"/>
        <v/>
      </c>
    </row>
    <row r="58" spans="1:39" x14ac:dyDescent="0.25">
      <c r="A58">
        <v>900036636</v>
      </c>
      <c r="B58">
        <v>31</v>
      </c>
      <c r="C58" t="s">
        <v>51</v>
      </c>
      <c r="D58">
        <v>898899</v>
      </c>
      <c r="E58" t="s">
        <v>59</v>
      </c>
      <c r="F58" t="s">
        <v>52</v>
      </c>
      <c r="G58" s="1"/>
      <c r="H58">
        <v>1</v>
      </c>
      <c r="I58" t="s">
        <v>34</v>
      </c>
      <c r="J58" t="s">
        <v>35</v>
      </c>
      <c r="K58" t="s">
        <v>60</v>
      </c>
      <c r="L58" s="1">
        <v>44516</v>
      </c>
      <c r="M58">
        <v>1</v>
      </c>
      <c r="N58" t="s">
        <v>100</v>
      </c>
      <c r="O58" t="s">
        <v>101</v>
      </c>
      <c r="Q58" t="s">
        <v>78</v>
      </c>
      <c r="T58" t="s">
        <v>40</v>
      </c>
      <c r="U58" t="s">
        <v>40</v>
      </c>
      <c r="V58" t="s">
        <v>41</v>
      </c>
      <c r="W58" s="6" t="s">
        <v>42</v>
      </c>
      <c r="X58" s="7"/>
      <c r="Z58" s="7"/>
      <c r="AB58" s="7"/>
      <c r="AD58" s="7"/>
      <c r="AF58" s="7">
        <v>0</v>
      </c>
      <c r="AG58" s="6">
        <v>0</v>
      </c>
      <c r="AH58" s="7">
        <v>1</v>
      </c>
      <c r="AI58" s="6">
        <v>0</v>
      </c>
      <c r="AJ58" s="8" t="s">
        <v>254</v>
      </c>
      <c r="AK58" s="9"/>
      <c r="AL58" s="3" t="str">
        <f t="shared" si="0"/>
        <v>&lt;-- Vul hiernaast de juiste status en datum in.</v>
      </c>
      <c r="AM58" s="14" t="str">
        <f t="shared" si="1"/>
        <v/>
      </c>
    </row>
    <row r="59" spans="1:39" x14ac:dyDescent="0.25">
      <c r="A59">
        <v>900036626</v>
      </c>
      <c r="B59">
        <v>31</v>
      </c>
      <c r="C59" t="s">
        <v>51</v>
      </c>
      <c r="D59">
        <v>834493</v>
      </c>
      <c r="E59" t="s">
        <v>56</v>
      </c>
      <c r="F59" t="s">
        <v>57</v>
      </c>
      <c r="G59" s="1"/>
      <c r="H59">
        <v>1</v>
      </c>
      <c r="I59" t="s">
        <v>34</v>
      </c>
      <c r="J59" t="s">
        <v>35</v>
      </c>
      <c r="K59" t="s">
        <v>36</v>
      </c>
      <c r="L59" s="1">
        <v>44516</v>
      </c>
      <c r="M59">
        <v>1</v>
      </c>
      <c r="N59" t="s">
        <v>100</v>
      </c>
      <c r="O59" t="s">
        <v>101</v>
      </c>
      <c r="Q59" t="s">
        <v>183</v>
      </c>
      <c r="T59" t="s">
        <v>40</v>
      </c>
      <c r="U59" t="s">
        <v>40</v>
      </c>
      <c r="V59" t="s">
        <v>41</v>
      </c>
      <c r="W59" s="6" t="s">
        <v>42</v>
      </c>
      <c r="X59" s="7"/>
      <c r="Z59" s="7"/>
      <c r="AB59" s="7"/>
      <c r="AD59" s="7"/>
      <c r="AF59" s="7">
        <v>0</v>
      </c>
      <c r="AG59" s="6">
        <v>0</v>
      </c>
      <c r="AH59" s="7">
        <v>1</v>
      </c>
      <c r="AI59" s="6">
        <v>0</v>
      </c>
      <c r="AJ59" s="8" t="s">
        <v>254</v>
      </c>
      <c r="AK59" s="9"/>
      <c r="AL59" s="3" t="str">
        <f t="shared" si="0"/>
        <v>&lt;-- Vul hiernaast de juiste status en datum in.</v>
      </c>
      <c r="AM59" s="14" t="str">
        <f t="shared" si="1"/>
        <v/>
      </c>
    </row>
    <row r="60" spans="1:39" x14ac:dyDescent="0.25">
      <c r="A60">
        <v>900036626</v>
      </c>
      <c r="B60">
        <v>31</v>
      </c>
      <c r="C60" t="s">
        <v>51</v>
      </c>
      <c r="D60">
        <v>898893</v>
      </c>
      <c r="E60" t="s">
        <v>59</v>
      </c>
      <c r="F60" t="s">
        <v>52</v>
      </c>
      <c r="G60" s="1"/>
      <c r="H60">
        <v>1</v>
      </c>
      <c r="I60" t="s">
        <v>34</v>
      </c>
      <c r="J60" t="s">
        <v>35</v>
      </c>
      <c r="K60" t="s">
        <v>60</v>
      </c>
      <c r="L60" s="1">
        <v>44516</v>
      </c>
      <c r="M60">
        <v>1</v>
      </c>
      <c r="N60" t="s">
        <v>100</v>
      </c>
      <c r="O60" t="s">
        <v>101</v>
      </c>
      <c r="Q60" t="s">
        <v>183</v>
      </c>
      <c r="T60" t="s">
        <v>40</v>
      </c>
      <c r="U60" t="s">
        <v>40</v>
      </c>
      <c r="V60" t="s">
        <v>41</v>
      </c>
      <c r="W60" s="6" t="s">
        <v>42</v>
      </c>
      <c r="X60" s="7"/>
      <c r="Z60" s="7"/>
      <c r="AB60" s="7"/>
      <c r="AD60" s="7"/>
      <c r="AF60" s="7">
        <v>0</v>
      </c>
      <c r="AG60" s="6">
        <v>0</v>
      </c>
      <c r="AH60" s="7">
        <v>1</v>
      </c>
      <c r="AI60" s="6">
        <v>0</v>
      </c>
      <c r="AJ60" s="8" t="s">
        <v>254</v>
      </c>
      <c r="AK60" s="9"/>
      <c r="AL60" s="3" t="str">
        <f t="shared" si="0"/>
        <v>&lt;-- Vul hiernaast de juiste status en datum in.</v>
      </c>
      <c r="AM60" s="14" t="str">
        <f t="shared" si="1"/>
        <v/>
      </c>
    </row>
    <row r="61" spans="1:39" x14ac:dyDescent="0.25">
      <c r="A61">
        <v>900036177</v>
      </c>
      <c r="B61">
        <v>31</v>
      </c>
      <c r="C61" t="s">
        <v>51</v>
      </c>
      <c r="D61">
        <v>834495</v>
      </c>
      <c r="E61" t="s">
        <v>56</v>
      </c>
      <c r="F61" t="s">
        <v>57</v>
      </c>
      <c r="G61" s="1"/>
      <c r="H61">
        <v>1</v>
      </c>
      <c r="I61" t="s">
        <v>34</v>
      </c>
      <c r="J61" t="s">
        <v>35</v>
      </c>
      <c r="K61" t="s">
        <v>36</v>
      </c>
      <c r="L61" s="1">
        <v>44516</v>
      </c>
      <c r="M61">
        <v>1</v>
      </c>
      <c r="N61" t="s">
        <v>100</v>
      </c>
      <c r="O61" t="s">
        <v>101</v>
      </c>
      <c r="Q61" t="s">
        <v>79</v>
      </c>
      <c r="T61" t="s">
        <v>40</v>
      </c>
      <c r="U61" t="s">
        <v>40</v>
      </c>
      <c r="V61" t="s">
        <v>41</v>
      </c>
      <c r="W61" s="6" t="s">
        <v>42</v>
      </c>
      <c r="X61" s="7"/>
      <c r="Z61" s="7"/>
      <c r="AB61" s="7"/>
      <c r="AD61" s="7"/>
      <c r="AF61" s="7">
        <v>0</v>
      </c>
      <c r="AG61" s="6">
        <v>0</v>
      </c>
      <c r="AH61" s="7">
        <v>1</v>
      </c>
      <c r="AI61" s="6">
        <v>0</v>
      </c>
      <c r="AJ61" s="8" t="s">
        <v>254</v>
      </c>
      <c r="AK61" s="9"/>
      <c r="AL61" s="3" t="str">
        <f t="shared" si="0"/>
        <v>&lt;-- Vul hiernaast de juiste status en datum in.</v>
      </c>
      <c r="AM61" s="14" t="str">
        <f t="shared" si="1"/>
        <v/>
      </c>
    </row>
    <row r="62" spans="1:39" x14ac:dyDescent="0.25">
      <c r="A62">
        <v>900036177</v>
      </c>
      <c r="B62">
        <v>31</v>
      </c>
      <c r="C62" t="s">
        <v>51</v>
      </c>
      <c r="D62">
        <v>898674</v>
      </c>
      <c r="E62" t="s">
        <v>59</v>
      </c>
      <c r="F62" t="s">
        <v>52</v>
      </c>
      <c r="G62" s="1"/>
      <c r="H62">
        <v>1</v>
      </c>
      <c r="I62" t="s">
        <v>34</v>
      </c>
      <c r="J62" t="s">
        <v>35</v>
      </c>
      <c r="K62" t="s">
        <v>60</v>
      </c>
      <c r="L62" s="1">
        <v>44516</v>
      </c>
      <c r="M62">
        <v>1</v>
      </c>
      <c r="N62" t="s">
        <v>100</v>
      </c>
      <c r="O62" t="s">
        <v>101</v>
      </c>
      <c r="Q62" t="s">
        <v>79</v>
      </c>
      <c r="T62" t="s">
        <v>40</v>
      </c>
      <c r="U62" t="s">
        <v>40</v>
      </c>
      <c r="V62" t="s">
        <v>41</v>
      </c>
      <c r="W62" s="6" t="s">
        <v>42</v>
      </c>
      <c r="X62" s="7"/>
      <c r="Z62" s="7"/>
      <c r="AB62" s="7"/>
      <c r="AD62" s="7"/>
      <c r="AF62" s="7">
        <v>0</v>
      </c>
      <c r="AG62" s="6">
        <v>0</v>
      </c>
      <c r="AH62" s="7">
        <v>1</v>
      </c>
      <c r="AI62" s="6">
        <v>0</v>
      </c>
      <c r="AJ62" s="8" t="s">
        <v>254</v>
      </c>
      <c r="AK62" s="9"/>
      <c r="AL62" s="3" t="str">
        <f t="shared" si="0"/>
        <v>&lt;-- Vul hiernaast de juiste status en datum in.</v>
      </c>
      <c r="AM62" s="14" t="str">
        <f t="shared" si="1"/>
        <v/>
      </c>
    </row>
    <row r="63" spans="1:39" x14ac:dyDescent="0.25">
      <c r="A63">
        <v>900107453</v>
      </c>
      <c r="B63">
        <v>31</v>
      </c>
      <c r="C63" t="s">
        <v>51</v>
      </c>
      <c r="D63">
        <v>834496</v>
      </c>
      <c r="E63" t="s">
        <v>56</v>
      </c>
      <c r="F63" t="s">
        <v>57</v>
      </c>
      <c r="G63" s="1"/>
      <c r="H63">
        <v>1</v>
      </c>
      <c r="I63" t="s">
        <v>34</v>
      </c>
      <c r="J63" t="s">
        <v>35</v>
      </c>
      <c r="K63" t="s">
        <v>36</v>
      </c>
      <c r="L63" s="1">
        <v>44516</v>
      </c>
      <c r="M63">
        <v>1</v>
      </c>
      <c r="N63" t="s">
        <v>100</v>
      </c>
      <c r="O63" t="s">
        <v>101</v>
      </c>
      <c r="Q63" t="s">
        <v>219</v>
      </c>
      <c r="T63" t="s">
        <v>40</v>
      </c>
      <c r="U63" t="s">
        <v>40</v>
      </c>
      <c r="V63" t="s">
        <v>41</v>
      </c>
      <c r="W63" s="6" t="s">
        <v>42</v>
      </c>
      <c r="X63" s="7"/>
      <c r="Z63" s="7"/>
      <c r="AB63" s="7"/>
      <c r="AD63" s="7"/>
      <c r="AF63" s="7">
        <v>0</v>
      </c>
      <c r="AG63" s="6">
        <v>0</v>
      </c>
      <c r="AH63" s="7">
        <v>1</v>
      </c>
      <c r="AI63" s="6">
        <v>0</v>
      </c>
      <c r="AJ63" s="8" t="s">
        <v>254</v>
      </c>
      <c r="AK63" s="9"/>
      <c r="AL63" s="3" t="str">
        <f t="shared" si="0"/>
        <v>&lt;-- Vul hiernaast de juiste status en datum in.</v>
      </c>
      <c r="AM63" s="14" t="str">
        <f t="shared" si="1"/>
        <v/>
      </c>
    </row>
    <row r="64" spans="1:39" x14ac:dyDescent="0.25">
      <c r="A64">
        <v>900107453</v>
      </c>
      <c r="B64">
        <v>31</v>
      </c>
      <c r="C64" t="s">
        <v>51</v>
      </c>
      <c r="D64">
        <v>899036</v>
      </c>
      <c r="E64" t="s">
        <v>59</v>
      </c>
      <c r="F64" t="s">
        <v>52</v>
      </c>
      <c r="G64" s="1"/>
      <c r="H64">
        <v>1</v>
      </c>
      <c r="I64" t="s">
        <v>34</v>
      </c>
      <c r="J64" t="s">
        <v>35</v>
      </c>
      <c r="K64" t="s">
        <v>60</v>
      </c>
      <c r="L64" s="1">
        <v>44516</v>
      </c>
      <c r="M64">
        <v>1</v>
      </c>
      <c r="N64" t="s">
        <v>100</v>
      </c>
      <c r="O64" t="s">
        <v>101</v>
      </c>
      <c r="Q64" t="s">
        <v>219</v>
      </c>
      <c r="T64" t="s">
        <v>40</v>
      </c>
      <c r="U64" t="s">
        <v>40</v>
      </c>
      <c r="V64" t="s">
        <v>41</v>
      </c>
      <c r="W64" s="6" t="s">
        <v>42</v>
      </c>
      <c r="X64" s="7"/>
      <c r="Z64" s="7"/>
      <c r="AB64" s="7"/>
      <c r="AD64" s="7"/>
      <c r="AF64" s="7">
        <v>0</v>
      </c>
      <c r="AG64" s="6">
        <v>0</v>
      </c>
      <c r="AH64" s="7">
        <v>1</v>
      </c>
      <c r="AI64" s="6">
        <v>0</v>
      </c>
      <c r="AJ64" s="8" t="s">
        <v>254</v>
      </c>
      <c r="AK64" s="9"/>
      <c r="AL64" s="3" t="str">
        <f t="shared" si="0"/>
        <v>&lt;-- Vul hiernaast de juiste status en datum in.</v>
      </c>
      <c r="AM64" s="14" t="str">
        <f t="shared" si="1"/>
        <v/>
      </c>
    </row>
    <row r="65" spans="1:39" x14ac:dyDescent="0.25">
      <c r="A65">
        <v>900036179</v>
      </c>
      <c r="B65">
        <v>31</v>
      </c>
      <c r="C65" t="s">
        <v>51</v>
      </c>
      <c r="D65">
        <v>834497</v>
      </c>
      <c r="E65" t="s">
        <v>56</v>
      </c>
      <c r="F65" t="s">
        <v>57</v>
      </c>
      <c r="G65" s="1"/>
      <c r="H65">
        <v>1</v>
      </c>
      <c r="I65" t="s">
        <v>34</v>
      </c>
      <c r="J65" t="s">
        <v>35</v>
      </c>
      <c r="K65" t="s">
        <v>36</v>
      </c>
      <c r="L65" s="1">
        <v>44516</v>
      </c>
      <c r="M65">
        <v>1</v>
      </c>
      <c r="N65" t="s">
        <v>100</v>
      </c>
      <c r="O65" t="s">
        <v>101</v>
      </c>
      <c r="Q65" t="s">
        <v>102</v>
      </c>
      <c r="T65" t="s">
        <v>40</v>
      </c>
      <c r="U65" t="s">
        <v>40</v>
      </c>
      <c r="V65" t="s">
        <v>41</v>
      </c>
      <c r="W65" s="6" t="s">
        <v>42</v>
      </c>
      <c r="X65" s="7"/>
      <c r="Z65" s="7"/>
      <c r="AB65" s="7"/>
      <c r="AD65" s="7"/>
      <c r="AF65" s="7">
        <v>0</v>
      </c>
      <c r="AG65" s="6">
        <v>0</v>
      </c>
      <c r="AH65" s="7">
        <v>1</v>
      </c>
      <c r="AI65" s="6">
        <v>0</v>
      </c>
      <c r="AJ65" s="8" t="s">
        <v>254</v>
      </c>
      <c r="AK65" s="9"/>
      <c r="AL65" s="3" t="str">
        <f t="shared" si="0"/>
        <v>&lt;-- Vul hiernaast de juiste status en datum in.</v>
      </c>
      <c r="AM65" s="14" t="str">
        <f t="shared" si="1"/>
        <v/>
      </c>
    </row>
    <row r="66" spans="1:39" x14ac:dyDescent="0.25">
      <c r="A66">
        <v>900036179</v>
      </c>
      <c r="B66">
        <v>31</v>
      </c>
      <c r="C66" t="s">
        <v>51</v>
      </c>
      <c r="D66">
        <v>898675</v>
      </c>
      <c r="E66" t="s">
        <v>59</v>
      </c>
      <c r="F66" t="s">
        <v>52</v>
      </c>
      <c r="G66" s="1"/>
      <c r="H66">
        <v>1</v>
      </c>
      <c r="I66" t="s">
        <v>34</v>
      </c>
      <c r="J66" t="s">
        <v>35</v>
      </c>
      <c r="K66" t="s">
        <v>60</v>
      </c>
      <c r="L66" s="1">
        <v>44516</v>
      </c>
      <c r="M66">
        <v>1</v>
      </c>
      <c r="N66" t="s">
        <v>100</v>
      </c>
      <c r="O66" t="s">
        <v>101</v>
      </c>
      <c r="Q66" t="s">
        <v>102</v>
      </c>
      <c r="T66" t="s">
        <v>40</v>
      </c>
      <c r="U66" t="s">
        <v>40</v>
      </c>
      <c r="V66" t="s">
        <v>41</v>
      </c>
      <c r="W66" s="6" t="s">
        <v>42</v>
      </c>
      <c r="X66" s="7"/>
      <c r="Z66" s="7"/>
      <c r="AB66" s="7"/>
      <c r="AD66" s="7"/>
      <c r="AF66" s="7">
        <v>0</v>
      </c>
      <c r="AG66" s="6">
        <v>0</v>
      </c>
      <c r="AH66" s="7">
        <v>1</v>
      </c>
      <c r="AI66" s="6">
        <v>0</v>
      </c>
      <c r="AJ66" s="8" t="s">
        <v>254</v>
      </c>
      <c r="AK66" s="9"/>
      <c r="AL66" s="3" t="str">
        <f t="shared" ref="AL66:AL129" si="2">IF(AND(AJ66="Goedgekeurd",AK66&lt;&gt;""),N66&amp;"_"&amp;P66&amp;"_"&amp;A66&amp;"_"&amp;D66&amp;"_"&amp;TEXT(AK66,"dd-mm-")&amp;YEAR(AK66)&amp;"_"&amp;H66&amp;UPPER(MID(I66,1,1)),
IF(AND(AK66="",AJ66&lt;&gt;"In opdracht",AJ66&lt;&gt;""),"Datum invullen",
IF(AND(AK66&lt;&gt;"",AJ66&lt;&gt;"In opdracht",AJ66&lt;&gt;"Goedgekeurd",AJ66&lt;&gt;""),
UPPER(AJ66)&amp;"_"&amp;N66&amp;"_"&amp;P66&amp;"_"&amp;A66&amp;"_"&amp;D66&amp;"_"&amp;TEXT(AK66,"dd-mm-")&amp;YEAR(AK66)&amp;"_"&amp;H66&amp;UPPER(MID(I66,1,1)),
IF(AND(AJ66=""),
"Kolom Status mag niet leeg zijn",
"&lt;-- Vul hiernaast de juiste status en datum in."))))</f>
        <v>&lt;-- Vul hiernaast de juiste status en datum in.</v>
      </c>
      <c r="AM66" s="14" t="str">
        <f t="shared" ref="AM66:AM129" si="3" xml:space="preserve"> IF(AND( AJ66&lt;&gt;"In opdracht", AJ66&lt;&gt;"Goedgekeurd",AJ66&lt;&gt;""),
"Vermelden op mancolijst!","")</f>
        <v/>
      </c>
    </row>
    <row r="67" spans="1:39" x14ac:dyDescent="0.25">
      <c r="A67">
        <v>900036180</v>
      </c>
      <c r="B67">
        <v>31</v>
      </c>
      <c r="C67" t="s">
        <v>51</v>
      </c>
      <c r="D67">
        <v>834498</v>
      </c>
      <c r="E67" t="s">
        <v>56</v>
      </c>
      <c r="F67" t="s">
        <v>57</v>
      </c>
      <c r="G67" s="1"/>
      <c r="H67">
        <v>1</v>
      </c>
      <c r="I67" t="s">
        <v>34</v>
      </c>
      <c r="J67" t="s">
        <v>35</v>
      </c>
      <c r="K67" t="s">
        <v>36</v>
      </c>
      <c r="L67" s="1">
        <v>44516</v>
      </c>
      <c r="M67">
        <v>1</v>
      </c>
      <c r="N67" t="s">
        <v>100</v>
      </c>
      <c r="O67" t="s">
        <v>101</v>
      </c>
      <c r="Q67" t="s">
        <v>103</v>
      </c>
      <c r="T67" t="s">
        <v>40</v>
      </c>
      <c r="U67" t="s">
        <v>40</v>
      </c>
      <c r="V67" t="s">
        <v>41</v>
      </c>
      <c r="W67" s="6" t="s">
        <v>42</v>
      </c>
      <c r="X67" s="7"/>
      <c r="Z67" s="7"/>
      <c r="AB67" s="7"/>
      <c r="AD67" s="7"/>
      <c r="AF67" s="7">
        <v>0</v>
      </c>
      <c r="AG67" s="6">
        <v>0</v>
      </c>
      <c r="AH67" s="7">
        <v>1</v>
      </c>
      <c r="AI67" s="6">
        <v>0</v>
      </c>
      <c r="AJ67" s="8" t="s">
        <v>254</v>
      </c>
      <c r="AK67" s="9"/>
      <c r="AL67" s="3" t="str">
        <f t="shared" si="2"/>
        <v>&lt;-- Vul hiernaast de juiste status en datum in.</v>
      </c>
      <c r="AM67" s="14" t="str">
        <f t="shared" si="3"/>
        <v/>
      </c>
    </row>
    <row r="68" spans="1:39" x14ac:dyDescent="0.25">
      <c r="A68">
        <v>900036180</v>
      </c>
      <c r="B68">
        <v>31</v>
      </c>
      <c r="C68" t="s">
        <v>51</v>
      </c>
      <c r="D68">
        <v>898676</v>
      </c>
      <c r="E68" t="s">
        <v>59</v>
      </c>
      <c r="F68" t="s">
        <v>52</v>
      </c>
      <c r="G68" s="1"/>
      <c r="H68">
        <v>1</v>
      </c>
      <c r="I68" t="s">
        <v>34</v>
      </c>
      <c r="J68" t="s">
        <v>35</v>
      </c>
      <c r="K68" t="s">
        <v>60</v>
      </c>
      <c r="L68" s="1">
        <v>44516</v>
      </c>
      <c r="M68">
        <v>1</v>
      </c>
      <c r="N68" t="s">
        <v>100</v>
      </c>
      <c r="O68" t="s">
        <v>101</v>
      </c>
      <c r="Q68" t="s">
        <v>103</v>
      </c>
      <c r="T68" t="s">
        <v>40</v>
      </c>
      <c r="U68" t="s">
        <v>40</v>
      </c>
      <c r="V68" t="s">
        <v>41</v>
      </c>
      <c r="W68" s="6" t="s">
        <v>42</v>
      </c>
      <c r="X68" s="7"/>
      <c r="Z68" s="7"/>
      <c r="AB68" s="7"/>
      <c r="AD68" s="7"/>
      <c r="AF68" s="7">
        <v>0</v>
      </c>
      <c r="AG68" s="6">
        <v>0</v>
      </c>
      <c r="AH68" s="7">
        <v>1</v>
      </c>
      <c r="AI68" s="6">
        <v>0</v>
      </c>
      <c r="AJ68" s="8" t="s">
        <v>254</v>
      </c>
      <c r="AK68" s="9"/>
      <c r="AL68" s="3" t="str">
        <f t="shared" si="2"/>
        <v>&lt;-- Vul hiernaast de juiste status en datum in.</v>
      </c>
      <c r="AM68" s="14" t="str">
        <f t="shared" si="3"/>
        <v/>
      </c>
    </row>
    <row r="69" spans="1:39" x14ac:dyDescent="0.25">
      <c r="A69">
        <v>900036182</v>
      </c>
      <c r="B69">
        <v>31</v>
      </c>
      <c r="C69" t="s">
        <v>51</v>
      </c>
      <c r="D69">
        <v>834499</v>
      </c>
      <c r="E69" t="s">
        <v>56</v>
      </c>
      <c r="F69" t="s">
        <v>57</v>
      </c>
      <c r="G69" s="1"/>
      <c r="H69">
        <v>1</v>
      </c>
      <c r="I69" t="s">
        <v>34</v>
      </c>
      <c r="J69" t="s">
        <v>35</v>
      </c>
      <c r="K69" t="s">
        <v>36</v>
      </c>
      <c r="L69" s="1">
        <v>44516</v>
      </c>
      <c r="M69">
        <v>1</v>
      </c>
      <c r="N69" t="s">
        <v>100</v>
      </c>
      <c r="O69" t="s">
        <v>101</v>
      </c>
      <c r="Q69" t="s">
        <v>62</v>
      </c>
      <c r="T69" t="s">
        <v>40</v>
      </c>
      <c r="U69" t="s">
        <v>40</v>
      </c>
      <c r="V69" t="s">
        <v>41</v>
      </c>
      <c r="W69" s="6" t="s">
        <v>42</v>
      </c>
      <c r="X69" s="7"/>
      <c r="Z69" s="7"/>
      <c r="AB69" s="7"/>
      <c r="AD69" s="7"/>
      <c r="AF69" s="7">
        <v>0</v>
      </c>
      <c r="AG69" s="6">
        <v>0</v>
      </c>
      <c r="AH69" s="7">
        <v>1</v>
      </c>
      <c r="AI69" s="6">
        <v>0</v>
      </c>
      <c r="AJ69" s="8" t="s">
        <v>254</v>
      </c>
      <c r="AK69" s="9"/>
      <c r="AL69" s="3" t="str">
        <f t="shared" si="2"/>
        <v>&lt;-- Vul hiernaast de juiste status en datum in.</v>
      </c>
      <c r="AM69" s="14" t="str">
        <f t="shared" si="3"/>
        <v/>
      </c>
    </row>
    <row r="70" spans="1:39" x14ac:dyDescent="0.25">
      <c r="A70">
        <v>900036182</v>
      </c>
      <c r="B70">
        <v>31</v>
      </c>
      <c r="C70" t="s">
        <v>51</v>
      </c>
      <c r="D70">
        <v>898677</v>
      </c>
      <c r="E70" t="s">
        <v>59</v>
      </c>
      <c r="F70" t="s">
        <v>52</v>
      </c>
      <c r="G70" s="1"/>
      <c r="H70">
        <v>1</v>
      </c>
      <c r="I70" t="s">
        <v>34</v>
      </c>
      <c r="J70" t="s">
        <v>35</v>
      </c>
      <c r="K70" t="s">
        <v>60</v>
      </c>
      <c r="L70" s="1">
        <v>44516</v>
      </c>
      <c r="M70">
        <v>1</v>
      </c>
      <c r="N70" t="s">
        <v>100</v>
      </c>
      <c r="O70" t="s">
        <v>101</v>
      </c>
      <c r="Q70" t="s">
        <v>62</v>
      </c>
      <c r="T70" t="s">
        <v>40</v>
      </c>
      <c r="U70" t="s">
        <v>40</v>
      </c>
      <c r="V70" t="s">
        <v>41</v>
      </c>
      <c r="W70" s="6" t="s">
        <v>42</v>
      </c>
      <c r="X70" s="7"/>
      <c r="Z70" s="7"/>
      <c r="AB70" s="7"/>
      <c r="AD70" s="7"/>
      <c r="AF70" s="7">
        <v>0</v>
      </c>
      <c r="AG70" s="6">
        <v>0</v>
      </c>
      <c r="AH70" s="7">
        <v>1</v>
      </c>
      <c r="AI70" s="6">
        <v>0</v>
      </c>
      <c r="AJ70" s="8" t="s">
        <v>254</v>
      </c>
      <c r="AK70" s="9"/>
      <c r="AL70" s="3" t="str">
        <f t="shared" si="2"/>
        <v>&lt;-- Vul hiernaast de juiste status en datum in.</v>
      </c>
      <c r="AM70" s="14" t="str">
        <f t="shared" si="3"/>
        <v/>
      </c>
    </row>
    <row r="71" spans="1:39" x14ac:dyDescent="0.25">
      <c r="A71">
        <v>900036184</v>
      </c>
      <c r="B71">
        <v>31</v>
      </c>
      <c r="C71" t="s">
        <v>51</v>
      </c>
      <c r="D71">
        <v>834500</v>
      </c>
      <c r="E71" t="s">
        <v>56</v>
      </c>
      <c r="F71" t="s">
        <v>57</v>
      </c>
      <c r="G71" s="1"/>
      <c r="H71">
        <v>1</v>
      </c>
      <c r="I71" t="s">
        <v>34</v>
      </c>
      <c r="J71" t="s">
        <v>35</v>
      </c>
      <c r="K71" t="s">
        <v>36</v>
      </c>
      <c r="L71" s="1">
        <v>44516</v>
      </c>
      <c r="M71">
        <v>1</v>
      </c>
      <c r="N71" t="s">
        <v>100</v>
      </c>
      <c r="O71" t="s">
        <v>101</v>
      </c>
      <c r="Q71" t="s">
        <v>64</v>
      </c>
      <c r="T71" t="s">
        <v>40</v>
      </c>
      <c r="U71" t="s">
        <v>40</v>
      </c>
      <c r="V71" t="s">
        <v>41</v>
      </c>
      <c r="W71" s="6" t="s">
        <v>42</v>
      </c>
      <c r="X71" s="7"/>
      <c r="Z71" s="7"/>
      <c r="AB71" s="7"/>
      <c r="AD71" s="7"/>
      <c r="AF71" s="7">
        <v>0</v>
      </c>
      <c r="AG71" s="6">
        <v>0</v>
      </c>
      <c r="AH71" s="7">
        <v>1</v>
      </c>
      <c r="AI71" s="6">
        <v>0</v>
      </c>
      <c r="AJ71" s="8" t="s">
        <v>254</v>
      </c>
      <c r="AK71" s="9"/>
      <c r="AL71" s="3" t="str">
        <f t="shared" si="2"/>
        <v>&lt;-- Vul hiernaast de juiste status en datum in.</v>
      </c>
      <c r="AM71" s="14" t="str">
        <f t="shared" si="3"/>
        <v/>
      </c>
    </row>
    <row r="72" spans="1:39" x14ac:dyDescent="0.25">
      <c r="A72">
        <v>900036184</v>
      </c>
      <c r="B72">
        <v>31</v>
      </c>
      <c r="C72" t="s">
        <v>51</v>
      </c>
      <c r="D72">
        <v>898678</v>
      </c>
      <c r="E72" t="s">
        <v>59</v>
      </c>
      <c r="F72" t="s">
        <v>52</v>
      </c>
      <c r="G72" s="1"/>
      <c r="H72">
        <v>1</v>
      </c>
      <c r="I72" t="s">
        <v>34</v>
      </c>
      <c r="J72" t="s">
        <v>35</v>
      </c>
      <c r="K72" t="s">
        <v>60</v>
      </c>
      <c r="L72" s="1">
        <v>44516</v>
      </c>
      <c r="M72">
        <v>1</v>
      </c>
      <c r="N72" t="s">
        <v>100</v>
      </c>
      <c r="O72" t="s">
        <v>101</v>
      </c>
      <c r="Q72" t="s">
        <v>64</v>
      </c>
      <c r="T72" t="s">
        <v>40</v>
      </c>
      <c r="U72" t="s">
        <v>40</v>
      </c>
      <c r="V72" t="s">
        <v>41</v>
      </c>
      <c r="W72" s="6" t="s">
        <v>42</v>
      </c>
      <c r="X72" s="7"/>
      <c r="Z72" s="7"/>
      <c r="AB72" s="7"/>
      <c r="AD72" s="7"/>
      <c r="AF72" s="7">
        <v>0</v>
      </c>
      <c r="AG72" s="6">
        <v>0</v>
      </c>
      <c r="AH72" s="7">
        <v>1</v>
      </c>
      <c r="AI72" s="6">
        <v>0</v>
      </c>
      <c r="AJ72" s="8" t="s">
        <v>254</v>
      </c>
      <c r="AK72" s="9"/>
      <c r="AL72" s="3" t="str">
        <f t="shared" si="2"/>
        <v>&lt;-- Vul hiernaast de juiste status en datum in.</v>
      </c>
      <c r="AM72" s="14" t="str">
        <f t="shared" si="3"/>
        <v/>
      </c>
    </row>
    <row r="73" spans="1:39" x14ac:dyDescent="0.25">
      <c r="A73">
        <v>900036185</v>
      </c>
      <c r="B73">
        <v>31</v>
      </c>
      <c r="C73" t="s">
        <v>51</v>
      </c>
      <c r="D73">
        <v>834501</v>
      </c>
      <c r="E73" t="s">
        <v>56</v>
      </c>
      <c r="F73" t="s">
        <v>57</v>
      </c>
      <c r="G73" s="1"/>
      <c r="H73">
        <v>1</v>
      </c>
      <c r="I73" t="s">
        <v>34</v>
      </c>
      <c r="J73" t="s">
        <v>35</v>
      </c>
      <c r="K73" t="s">
        <v>36</v>
      </c>
      <c r="L73" s="1">
        <v>44516</v>
      </c>
      <c r="M73">
        <v>1</v>
      </c>
      <c r="N73" t="s">
        <v>100</v>
      </c>
      <c r="O73" t="s">
        <v>101</v>
      </c>
      <c r="Q73" t="s">
        <v>71</v>
      </c>
      <c r="T73" t="s">
        <v>40</v>
      </c>
      <c r="U73" t="s">
        <v>40</v>
      </c>
      <c r="V73" t="s">
        <v>41</v>
      </c>
      <c r="W73" s="6" t="s">
        <v>42</v>
      </c>
      <c r="X73" s="7"/>
      <c r="Z73" s="7"/>
      <c r="AB73" s="7"/>
      <c r="AD73" s="7"/>
      <c r="AF73" s="7">
        <v>0</v>
      </c>
      <c r="AG73" s="6">
        <v>0</v>
      </c>
      <c r="AH73" s="7">
        <v>1</v>
      </c>
      <c r="AI73" s="6">
        <v>0</v>
      </c>
      <c r="AJ73" s="8" t="s">
        <v>254</v>
      </c>
      <c r="AK73" s="9"/>
      <c r="AL73" s="3" t="str">
        <f t="shared" si="2"/>
        <v>&lt;-- Vul hiernaast de juiste status en datum in.</v>
      </c>
      <c r="AM73" s="14" t="str">
        <f t="shared" si="3"/>
        <v/>
      </c>
    </row>
    <row r="74" spans="1:39" x14ac:dyDescent="0.25">
      <c r="A74">
        <v>900036185</v>
      </c>
      <c r="B74">
        <v>31</v>
      </c>
      <c r="C74" t="s">
        <v>51</v>
      </c>
      <c r="D74">
        <v>898679</v>
      </c>
      <c r="E74" t="s">
        <v>59</v>
      </c>
      <c r="F74" t="s">
        <v>52</v>
      </c>
      <c r="G74" s="1"/>
      <c r="H74">
        <v>1</v>
      </c>
      <c r="I74" t="s">
        <v>34</v>
      </c>
      <c r="J74" t="s">
        <v>35</v>
      </c>
      <c r="K74" t="s">
        <v>60</v>
      </c>
      <c r="L74" s="1">
        <v>44516</v>
      </c>
      <c r="M74">
        <v>1</v>
      </c>
      <c r="N74" t="s">
        <v>100</v>
      </c>
      <c r="O74" t="s">
        <v>101</v>
      </c>
      <c r="Q74" t="s">
        <v>71</v>
      </c>
      <c r="T74" t="s">
        <v>40</v>
      </c>
      <c r="U74" t="s">
        <v>40</v>
      </c>
      <c r="V74" t="s">
        <v>41</v>
      </c>
      <c r="W74" s="6" t="s">
        <v>42</v>
      </c>
      <c r="X74" s="7"/>
      <c r="Z74" s="7"/>
      <c r="AB74" s="7"/>
      <c r="AD74" s="7"/>
      <c r="AF74" s="7">
        <v>0</v>
      </c>
      <c r="AG74" s="6">
        <v>0</v>
      </c>
      <c r="AH74" s="7">
        <v>1</v>
      </c>
      <c r="AI74" s="6">
        <v>0</v>
      </c>
      <c r="AJ74" s="8" t="s">
        <v>254</v>
      </c>
      <c r="AK74" s="9"/>
      <c r="AL74" s="3" t="str">
        <f t="shared" si="2"/>
        <v>&lt;-- Vul hiernaast de juiste status en datum in.</v>
      </c>
      <c r="AM74" s="14" t="str">
        <f t="shared" si="3"/>
        <v/>
      </c>
    </row>
    <row r="75" spans="1:39" x14ac:dyDescent="0.25">
      <c r="A75">
        <v>900036186</v>
      </c>
      <c r="B75">
        <v>31</v>
      </c>
      <c r="C75" t="s">
        <v>51</v>
      </c>
      <c r="D75">
        <v>834502</v>
      </c>
      <c r="E75" t="s">
        <v>56</v>
      </c>
      <c r="F75" t="s">
        <v>57</v>
      </c>
      <c r="G75" s="1"/>
      <c r="H75">
        <v>1</v>
      </c>
      <c r="I75" t="s">
        <v>34</v>
      </c>
      <c r="J75" t="s">
        <v>35</v>
      </c>
      <c r="K75" t="s">
        <v>36</v>
      </c>
      <c r="L75" s="1">
        <v>44516</v>
      </c>
      <c r="M75">
        <v>1</v>
      </c>
      <c r="N75" t="s">
        <v>100</v>
      </c>
      <c r="O75" t="s">
        <v>101</v>
      </c>
      <c r="Q75" t="s">
        <v>104</v>
      </c>
      <c r="T75" t="s">
        <v>40</v>
      </c>
      <c r="U75" t="s">
        <v>40</v>
      </c>
      <c r="V75" t="s">
        <v>41</v>
      </c>
      <c r="W75" s="6" t="s">
        <v>42</v>
      </c>
      <c r="X75" s="7"/>
      <c r="Z75" s="7"/>
      <c r="AB75" s="7"/>
      <c r="AD75" s="7"/>
      <c r="AF75" s="7">
        <v>0</v>
      </c>
      <c r="AG75" s="6">
        <v>0</v>
      </c>
      <c r="AH75" s="7">
        <v>1</v>
      </c>
      <c r="AI75" s="6">
        <v>0</v>
      </c>
      <c r="AJ75" s="8" t="s">
        <v>254</v>
      </c>
      <c r="AK75" s="9"/>
      <c r="AL75" s="3" t="str">
        <f t="shared" si="2"/>
        <v>&lt;-- Vul hiernaast de juiste status en datum in.</v>
      </c>
      <c r="AM75" s="14" t="str">
        <f t="shared" si="3"/>
        <v/>
      </c>
    </row>
    <row r="76" spans="1:39" x14ac:dyDescent="0.25">
      <c r="A76">
        <v>900036186</v>
      </c>
      <c r="B76">
        <v>31</v>
      </c>
      <c r="C76" t="s">
        <v>51</v>
      </c>
      <c r="D76">
        <v>898680</v>
      </c>
      <c r="E76" t="s">
        <v>59</v>
      </c>
      <c r="F76" t="s">
        <v>52</v>
      </c>
      <c r="G76" s="1"/>
      <c r="H76">
        <v>1</v>
      </c>
      <c r="I76" t="s">
        <v>34</v>
      </c>
      <c r="J76" t="s">
        <v>35</v>
      </c>
      <c r="K76" t="s">
        <v>60</v>
      </c>
      <c r="L76" s="1">
        <v>44516</v>
      </c>
      <c r="M76">
        <v>1</v>
      </c>
      <c r="N76" t="s">
        <v>100</v>
      </c>
      <c r="O76" t="s">
        <v>101</v>
      </c>
      <c r="Q76" t="s">
        <v>104</v>
      </c>
      <c r="T76" t="s">
        <v>40</v>
      </c>
      <c r="U76" t="s">
        <v>40</v>
      </c>
      <c r="V76" t="s">
        <v>41</v>
      </c>
      <c r="W76" s="6" t="s">
        <v>42</v>
      </c>
      <c r="X76" s="7"/>
      <c r="Z76" s="7"/>
      <c r="AB76" s="7"/>
      <c r="AD76" s="7"/>
      <c r="AF76" s="7">
        <v>0</v>
      </c>
      <c r="AG76" s="6">
        <v>0</v>
      </c>
      <c r="AH76" s="7">
        <v>1</v>
      </c>
      <c r="AI76" s="6">
        <v>0</v>
      </c>
      <c r="AJ76" s="8" t="s">
        <v>254</v>
      </c>
      <c r="AK76" s="9"/>
      <c r="AL76" s="3" t="str">
        <f t="shared" si="2"/>
        <v>&lt;-- Vul hiernaast de juiste status en datum in.</v>
      </c>
      <c r="AM76" s="14" t="str">
        <f t="shared" si="3"/>
        <v/>
      </c>
    </row>
    <row r="77" spans="1:39" x14ac:dyDescent="0.25">
      <c r="A77">
        <v>900036187</v>
      </c>
      <c r="B77">
        <v>31</v>
      </c>
      <c r="C77" t="s">
        <v>51</v>
      </c>
      <c r="D77">
        <v>834503</v>
      </c>
      <c r="E77" t="s">
        <v>56</v>
      </c>
      <c r="F77" t="s">
        <v>57</v>
      </c>
      <c r="G77" s="1"/>
      <c r="H77">
        <v>1</v>
      </c>
      <c r="I77" t="s">
        <v>34</v>
      </c>
      <c r="J77" t="s">
        <v>35</v>
      </c>
      <c r="K77" t="s">
        <v>36</v>
      </c>
      <c r="L77" s="1">
        <v>44516</v>
      </c>
      <c r="M77">
        <v>1</v>
      </c>
      <c r="N77" t="s">
        <v>100</v>
      </c>
      <c r="O77" t="s">
        <v>101</v>
      </c>
      <c r="Q77" t="s">
        <v>81</v>
      </c>
      <c r="T77" t="s">
        <v>40</v>
      </c>
      <c r="U77" t="s">
        <v>40</v>
      </c>
      <c r="V77" t="s">
        <v>41</v>
      </c>
      <c r="W77" s="6" t="s">
        <v>42</v>
      </c>
      <c r="X77" s="7"/>
      <c r="Z77" s="7"/>
      <c r="AB77" s="7"/>
      <c r="AD77" s="7"/>
      <c r="AF77" s="7">
        <v>0</v>
      </c>
      <c r="AG77" s="6">
        <v>0</v>
      </c>
      <c r="AH77" s="7">
        <v>1</v>
      </c>
      <c r="AI77" s="6">
        <v>0</v>
      </c>
      <c r="AJ77" s="8" t="s">
        <v>254</v>
      </c>
      <c r="AK77" s="9"/>
      <c r="AL77" s="3" t="str">
        <f t="shared" si="2"/>
        <v>&lt;-- Vul hiernaast de juiste status en datum in.</v>
      </c>
      <c r="AM77" s="14" t="str">
        <f t="shared" si="3"/>
        <v/>
      </c>
    </row>
    <row r="78" spans="1:39" x14ac:dyDescent="0.25">
      <c r="A78">
        <v>900036187</v>
      </c>
      <c r="B78">
        <v>31</v>
      </c>
      <c r="C78" t="s">
        <v>51</v>
      </c>
      <c r="D78">
        <v>898681</v>
      </c>
      <c r="E78" t="s">
        <v>59</v>
      </c>
      <c r="F78" t="s">
        <v>52</v>
      </c>
      <c r="G78" s="1"/>
      <c r="H78">
        <v>1</v>
      </c>
      <c r="I78" t="s">
        <v>34</v>
      </c>
      <c r="J78" t="s">
        <v>35</v>
      </c>
      <c r="K78" t="s">
        <v>60</v>
      </c>
      <c r="L78" s="1">
        <v>44516</v>
      </c>
      <c r="M78">
        <v>1</v>
      </c>
      <c r="N78" t="s">
        <v>100</v>
      </c>
      <c r="O78" t="s">
        <v>101</v>
      </c>
      <c r="Q78" t="s">
        <v>81</v>
      </c>
      <c r="T78" t="s">
        <v>40</v>
      </c>
      <c r="U78" t="s">
        <v>40</v>
      </c>
      <c r="V78" t="s">
        <v>41</v>
      </c>
      <c r="W78" s="6" t="s">
        <v>42</v>
      </c>
      <c r="X78" s="7"/>
      <c r="Z78" s="7"/>
      <c r="AB78" s="7"/>
      <c r="AD78" s="7"/>
      <c r="AF78" s="7">
        <v>0</v>
      </c>
      <c r="AG78" s="6">
        <v>0</v>
      </c>
      <c r="AH78" s="7">
        <v>1</v>
      </c>
      <c r="AI78" s="6">
        <v>0</v>
      </c>
      <c r="AJ78" s="8" t="s">
        <v>254</v>
      </c>
      <c r="AK78" s="9"/>
      <c r="AL78" s="3" t="str">
        <f t="shared" si="2"/>
        <v>&lt;-- Vul hiernaast de juiste status en datum in.</v>
      </c>
      <c r="AM78" s="14" t="str">
        <f t="shared" si="3"/>
        <v/>
      </c>
    </row>
    <row r="79" spans="1:39" x14ac:dyDescent="0.25">
      <c r="A79">
        <v>900036188</v>
      </c>
      <c r="B79">
        <v>31</v>
      </c>
      <c r="C79" t="s">
        <v>51</v>
      </c>
      <c r="D79">
        <v>899267</v>
      </c>
      <c r="E79" t="s">
        <v>58</v>
      </c>
      <c r="F79" t="s">
        <v>55</v>
      </c>
      <c r="G79" s="1"/>
      <c r="H79">
        <v>8</v>
      </c>
      <c r="I79" t="s">
        <v>34</v>
      </c>
      <c r="J79" t="s">
        <v>35</v>
      </c>
      <c r="K79" t="s">
        <v>53</v>
      </c>
      <c r="L79" s="1">
        <v>42281</v>
      </c>
      <c r="M79">
        <v>1</v>
      </c>
      <c r="N79" t="s">
        <v>100</v>
      </c>
      <c r="O79" t="s">
        <v>101</v>
      </c>
      <c r="Q79" t="s">
        <v>77</v>
      </c>
      <c r="T79" t="s">
        <v>40</v>
      </c>
      <c r="U79" t="s">
        <v>40</v>
      </c>
      <c r="V79" t="s">
        <v>41</v>
      </c>
      <c r="X79" s="7"/>
      <c r="Z79" s="7"/>
      <c r="AB79" s="7"/>
      <c r="AD79" s="7"/>
      <c r="AE79" s="6">
        <v>0</v>
      </c>
      <c r="AF79" s="7">
        <v>0</v>
      </c>
      <c r="AG79" s="6">
        <v>1</v>
      </c>
      <c r="AH79" s="7">
        <v>0</v>
      </c>
      <c r="AI79" s="6">
        <v>0</v>
      </c>
      <c r="AJ79" s="8" t="s">
        <v>254</v>
      </c>
      <c r="AK79" s="9"/>
      <c r="AL79" s="3" t="str">
        <f t="shared" si="2"/>
        <v>&lt;-- Vul hiernaast de juiste status en datum in.</v>
      </c>
      <c r="AM79" s="14" t="str">
        <f t="shared" si="3"/>
        <v/>
      </c>
    </row>
    <row r="80" spans="1:39" x14ac:dyDescent="0.25">
      <c r="A80">
        <v>900036188</v>
      </c>
      <c r="B80">
        <v>31</v>
      </c>
      <c r="C80" t="s">
        <v>51</v>
      </c>
      <c r="D80">
        <v>834504</v>
      </c>
      <c r="E80" t="s">
        <v>56</v>
      </c>
      <c r="F80" t="s">
        <v>57</v>
      </c>
      <c r="G80" s="1"/>
      <c r="H80">
        <v>1</v>
      </c>
      <c r="I80" t="s">
        <v>34</v>
      </c>
      <c r="J80" t="s">
        <v>35</v>
      </c>
      <c r="K80" t="s">
        <v>36</v>
      </c>
      <c r="L80" s="1">
        <v>44516</v>
      </c>
      <c r="M80">
        <v>1</v>
      </c>
      <c r="N80" t="s">
        <v>100</v>
      </c>
      <c r="O80" t="s">
        <v>101</v>
      </c>
      <c r="Q80" t="s">
        <v>77</v>
      </c>
      <c r="T80" t="s">
        <v>40</v>
      </c>
      <c r="U80" t="s">
        <v>40</v>
      </c>
      <c r="V80" t="s">
        <v>41</v>
      </c>
      <c r="W80" s="6" t="s">
        <v>42</v>
      </c>
      <c r="X80" s="7"/>
      <c r="Z80" s="7"/>
      <c r="AB80" s="7"/>
      <c r="AD80" s="7"/>
      <c r="AF80" s="7">
        <v>0</v>
      </c>
      <c r="AG80" s="6">
        <v>0</v>
      </c>
      <c r="AH80" s="7">
        <v>1</v>
      </c>
      <c r="AI80" s="6">
        <v>0</v>
      </c>
      <c r="AJ80" s="8" t="s">
        <v>254</v>
      </c>
      <c r="AK80" s="9"/>
      <c r="AL80" s="3" t="str">
        <f t="shared" si="2"/>
        <v>&lt;-- Vul hiernaast de juiste status en datum in.</v>
      </c>
      <c r="AM80" s="14" t="str">
        <f t="shared" si="3"/>
        <v/>
      </c>
    </row>
    <row r="81" spans="1:39" x14ac:dyDescent="0.25">
      <c r="A81">
        <v>900036188</v>
      </c>
      <c r="B81">
        <v>31</v>
      </c>
      <c r="C81" t="s">
        <v>51</v>
      </c>
      <c r="D81">
        <v>898682</v>
      </c>
      <c r="E81" t="s">
        <v>59</v>
      </c>
      <c r="F81" t="s">
        <v>52</v>
      </c>
      <c r="G81" s="1"/>
      <c r="H81">
        <v>1</v>
      </c>
      <c r="I81" t="s">
        <v>34</v>
      </c>
      <c r="J81" t="s">
        <v>35</v>
      </c>
      <c r="K81" t="s">
        <v>60</v>
      </c>
      <c r="L81" s="1">
        <v>44516</v>
      </c>
      <c r="M81">
        <v>1</v>
      </c>
      <c r="N81" t="s">
        <v>100</v>
      </c>
      <c r="O81" t="s">
        <v>101</v>
      </c>
      <c r="Q81" t="s">
        <v>77</v>
      </c>
      <c r="T81" t="s">
        <v>40</v>
      </c>
      <c r="U81" t="s">
        <v>40</v>
      </c>
      <c r="V81" t="s">
        <v>41</v>
      </c>
      <c r="W81" s="6" t="s">
        <v>42</v>
      </c>
      <c r="X81" s="7"/>
      <c r="Z81" s="7"/>
      <c r="AB81" s="7"/>
      <c r="AD81" s="7"/>
      <c r="AF81" s="7">
        <v>0</v>
      </c>
      <c r="AG81" s="6">
        <v>0</v>
      </c>
      <c r="AH81" s="7">
        <v>1</v>
      </c>
      <c r="AI81" s="6">
        <v>0</v>
      </c>
      <c r="AJ81" s="8" t="s">
        <v>254</v>
      </c>
      <c r="AK81" s="9"/>
      <c r="AL81" s="3" t="str">
        <f t="shared" si="2"/>
        <v>&lt;-- Vul hiernaast de juiste status en datum in.</v>
      </c>
      <c r="AM81" s="14" t="str">
        <f t="shared" si="3"/>
        <v/>
      </c>
    </row>
    <row r="82" spans="1:39" x14ac:dyDescent="0.25">
      <c r="A82">
        <v>900036189</v>
      </c>
      <c r="B82">
        <v>31</v>
      </c>
      <c r="C82" t="s">
        <v>51</v>
      </c>
      <c r="D82">
        <v>834505</v>
      </c>
      <c r="E82" t="s">
        <v>56</v>
      </c>
      <c r="F82" t="s">
        <v>57</v>
      </c>
      <c r="G82" s="1"/>
      <c r="H82">
        <v>1</v>
      </c>
      <c r="I82" t="s">
        <v>34</v>
      </c>
      <c r="J82" t="s">
        <v>35</v>
      </c>
      <c r="K82" t="s">
        <v>36</v>
      </c>
      <c r="L82" s="1">
        <v>44516</v>
      </c>
      <c r="M82">
        <v>1</v>
      </c>
      <c r="N82" t="s">
        <v>100</v>
      </c>
      <c r="O82" t="s">
        <v>101</v>
      </c>
      <c r="Q82" t="s">
        <v>105</v>
      </c>
      <c r="T82" t="s">
        <v>40</v>
      </c>
      <c r="U82" t="s">
        <v>40</v>
      </c>
      <c r="V82" t="s">
        <v>41</v>
      </c>
      <c r="W82" s="6" t="s">
        <v>42</v>
      </c>
      <c r="X82" s="7"/>
      <c r="Z82" s="7"/>
      <c r="AB82" s="7"/>
      <c r="AD82" s="7"/>
      <c r="AF82" s="7">
        <v>0</v>
      </c>
      <c r="AG82" s="6">
        <v>0</v>
      </c>
      <c r="AH82" s="7">
        <v>1</v>
      </c>
      <c r="AI82" s="6">
        <v>0</v>
      </c>
      <c r="AJ82" s="8" t="s">
        <v>254</v>
      </c>
      <c r="AK82" s="9"/>
      <c r="AL82" s="3" t="str">
        <f t="shared" si="2"/>
        <v>&lt;-- Vul hiernaast de juiste status en datum in.</v>
      </c>
      <c r="AM82" s="14" t="str">
        <f t="shared" si="3"/>
        <v/>
      </c>
    </row>
    <row r="83" spans="1:39" x14ac:dyDescent="0.25">
      <c r="A83">
        <v>900036189</v>
      </c>
      <c r="B83">
        <v>31</v>
      </c>
      <c r="C83" t="s">
        <v>51</v>
      </c>
      <c r="D83">
        <v>898683</v>
      </c>
      <c r="E83" t="s">
        <v>59</v>
      </c>
      <c r="F83" t="s">
        <v>52</v>
      </c>
      <c r="G83" s="1"/>
      <c r="H83">
        <v>1</v>
      </c>
      <c r="I83" t="s">
        <v>34</v>
      </c>
      <c r="J83" t="s">
        <v>35</v>
      </c>
      <c r="K83" t="s">
        <v>60</v>
      </c>
      <c r="L83" s="1">
        <v>44516</v>
      </c>
      <c r="M83">
        <v>1</v>
      </c>
      <c r="N83" t="s">
        <v>100</v>
      </c>
      <c r="O83" t="s">
        <v>101</v>
      </c>
      <c r="Q83" t="s">
        <v>105</v>
      </c>
      <c r="T83" t="s">
        <v>40</v>
      </c>
      <c r="U83" t="s">
        <v>40</v>
      </c>
      <c r="V83" t="s">
        <v>41</v>
      </c>
      <c r="W83" s="6" t="s">
        <v>42</v>
      </c>
      <c r="X83" s="7"/>
      <c r="Z83" s="7"/>
      <c r="AB83" s="7"/>
      <c r="AD83" s="7"/>
      <c r="AF83" s="7">
        <v>0</v>
      </c>
      <c r="AG83" s="6">
        <v>0</v>
      </c>
      <c r="AH83" s="7">
        <v>1</v>
      </c>
      <c r="AI83" s="6">
        <v>0</v>
      </c>
      <c r="AJ83" s="8" t="s">
        <v>254</v>
      </c>
      <c r="AK83" s="9"/>
      <c r="AL83" s="3" t="str">
        <f t="shared" si="2"/>
        <v>&lt;-- Vul hiernaast de juiste status en datum in.</v>
      </c>
      <c r="AM83" s="14" t="str">
        <f t="shared" si="3"/>
        <v/>
      </c>
    </row>
    <row r="84" spans="1:39" x14ac:dyDescent="0.25">
      <c r="A84">
        <v>900036190</v>
      </c>
      <c r="B84">
        <v>31</v>
      </c>
      <c r="C84" t="s">
        <v>51</v>
      </c>
      <c r="D84">
        <v>834506</v>
      </c>
      <c r="E84" t="s">
        <v>56</v>
      </c>
      <c r="F84" t="s">
        <v>57</v>
      </c>
      <c r="G84" s="1"/>
      <c r="H84">
        <v>1</v>
      </c>
      <c r="I84" t="s">
        <v>34</v>
      </c>
      <c r="J84" t="s">
        <v>35</v>
      </c>
      <c r="K84" t="s">
        <v>36</v>
      </c>
      <c r="L84" s="1">
        <v>44516</v>
      </c>
      <c r="M84">
        <v>1</v>
      </c>
      <c r="N84" t="s">
        <v>100</v>
      </c>
      <c r="O84" t="s">
        <v>101</v>
      </c>
      <c r="Q84" t="s">
        <v>106</v>
      </c>
      <c r="T84" t="s">
        <v>40</v>
      </c>
      <c r="U84" t="s">
        <v>40</v>
      </c>
      <c r="V84" t="s">
        <v>41</v>
      </c>
      <c r="W84" s="6" t="s">
        <v>42</v>
      </c>
      <c r="X84" s="7"/>
      <c r="Z84" s="7"/>
      <c r="AB84" s="7"/>
      <c r="AD84" s="7"/>
      <c r="AF84" s="7">
        <v>0</v>
      </c>
      <c r="AG84" s="6">
        <v>0</v>
      </c>
      <c r="AH84" s="7">
        <v>1</v>
      </c>
      <c r="AI84" s="6">
        <v>0</v>
      </c>
      <c r="AJ84" s="8" t="s">
        <v>254</v>
      </c>
      <c r="AK84" s="9"/>
      <c r="AL84" s="3" t="str">
        <f t="shared" si="2"/>
        <v>&lt;-- Vul hiernaast de juiste status en datum in.</v>
      </c>
      <c r="AM84" s="14" t="str">
        <f t="shared" si="3"/>
        <v/>
      </c>
    </row>
    <row r="85" spans="1:39" x14ac:dyDescent="0.25">
      <c r="A85">
        <v>900036190</v>
      </c>
      <c r="B85">
        <v>31</v>
      </c>
      <c r="C85" t="s">
        <v>51</v>
      </c>
      <c r="D85">
        <v>898684</v>
      </c>
      <c r="E85" t="s">
        <v>59</v>
      </c>
      <c r="F85" t="s">
        <v>52</v>
      </c>
      <c r="G85" s="1"/>
      <c r="H85">
        <v>1</v>
      </c>
      <c r="I85" t="s">
        <v>34</v>
      </c>
      <c r="J85" t="s">
        <v>35</v>
      </c>
      <c r="K85" t="s">
        <v>60</v>
      </c>
      <c r="L85" s="1">
        <v>44516</v>
      </c>
      <c r="M85">
        <v>1</v>
      </c>
      <c r="N85" t="s">
        <v>100</v>
      </c>
      <c r="O85" t="s">
        <v>101</v>
      </c>
      <c r="Q85" t="s">
        <v>106</v>
      </c>
      <c r="T85" t="s">
        <v>40</v>
      </c>
      <c r="U85" t="s">
        <v>40</v>
      </c>
      <c r="V85" t="s">
        <v>41</v>
      </c>
      <c r="W85" s="6" t="s">
        <v>42</v>
      </c>
      <c r="X85" s="7"/>
      <c r="Z85" s="7"/>
      <c r="AB85" s="7"/>
      <c r="AD85" s="7"/>
      <c r="AF85" s="7">
        <v>0</v>
      </c>
      <c r="AG85" s="6">
        <v>0</v>
      </c>
      <c r="AH85" s="7">
        <v>1</v>
      </c>
      <c r="AI85" s="6">
        <v>0</v>
      </c>
      <c r="AJ85" s="8" t="s">
        <v>254</v>
      </c>
      <c r="AK85" s="9"/>
      <c r="AL85" s="3" t="str">
        <f t="shared" si="2"/>
        <v>&lt;-- Vul hiernaast de juiste status en datum in.</v>
      </c>
      <c r="AM85" s="14" t="str">
        <f t="shared" si="3"/>
        <v/>
      </c>
    </row>
    <row r="86" spans="1:39" x14ac:dyDescent="0.25">
      <c r="A86">
        <v>900129347</v>
      </c>
      <c r="B86">
        <v>31</v>
      </c>
      <c r="C86" t="s">
        <v>51</v>
      </c>
      <c r="D86">
        <v>834507</v>
      </c>
      <c r="E86" t="s">
        <v>56</v>
      </c>
      <c r="F86" t="s">
        <v>57</v>
      </c>
      <c r="G86" s="1"/>
      <c r="H86">
        <v>1</v>
      </c>
      <c r="I86" t="s">
        <v>34</v>
      </c>
      <c r="J86" t="s">
        <v>35</v>
      </c>
      <c r="K86" t="s">
        <v>36</v>
      </c>
      <c r="L86" s="1">
        <v>44516</v>
      </c>
      <c r="M86">
        <v>1</v>
      </c>
      <c r="N86" t="s">
        <v>100</v>
      </c>
      <c r="O86" t="s">
        <v>101</v>
      </c>
      <c r="Q86" t="s">
        <v>232</v>
      </c>
      <c r="T86" t="s">
        <v>40</v>
      </c>
      <c r="U86" t="s">
        <v>40</v>
      </c>
      <c r="V86" t="s">
        <v>41</v>
      </c>
      <c r="W86" s="6" t="s">
        <v>42</v>
      </c>
      <c r="X86" s="7"/>
      <c r="Z86" s="7"/>
      <c r="AB86" s="7"/>
      <c r="AD86" s="7"/>
      <c r="AF86" s="7">
        <v>0</v>
      </c>
      <c r="AG86" s="6">
        <v>0</v>
      </c>
      <c r="AH86" s="7">
        <v>1</v>
      </c>
      <c r="AI86" s="6">
        <v>0</v>
      </c>
      <c r="AJ86" s="8" t="s">
        <v>254</v>
      </c>
      <c r="AK86" s="9"/>
      <c r="AL86" s="3" t="str">
        <f t="shared" si="2"/>
        <v>&lt;-- Vul hiernaast de juiste status en datum in.</v>
      </c>
      <c r="AM86" s="14" t="str">
        <f t="shared" si="3"/>
        <v/>
      </c>
    </row>
    <row r="87" spans="1:39" x14ac:dyDescent="0.25">
      <c r="A87">
        <v>900129347</v>
      </c>
      <c r="B87">
        <v>31</v>
      </c>
      <c r="C87" t="s">
        <v>51</v>
      </c>
      <c r="D87">
        <v>899109</v>
      </c>
      <c r="E87" t="s">
        <v>59</v>
      </c>
      <c r="F87" t="s">
        <v>52</v>
      </c>
      <c r="G87" s="1"/>
      <c r="H87">
        <v>1</v>
      </c>
      <c r="I87" t="s">
        <v>34</v>
      </c>
      <c r="J87" t="s">
        <v>35</v>
      </c>
      <c r="K87" t="s">
        <v>60</v>
      </c>
      <c r="L87" s="1">
        <v>44516</v>
      </c>
      <c r="M87">
        <v>1</v>
      </c>
      <c r="N87" t="s">
        <v>100</v>
      </c>
      <c r="O87" t="s">
        <v>101</v>
      </c>
      <c r="Q87" t="s">
        <v>232</v>
      </c>
      <c r="T87" t="s">
        <v>40</v>
      </c>
      <c r="U87" t="s">
        <v>40</v>
      </c>
      <c r="V87" t="s">
        <v>41</v>
      </c>
      <c r="W87" s="6" t="s">
        <v>42</v>
      </c>
      <c r="X87" s="7"/>
      <c r="Z87" s="7"/>
      <c r="AB87" s="7"/>
      <c r="AD87" s="7"/>
      <c r="AF87" s="7">
        <v>0</v>
      </c>
      <c r="AG87" s="6">
        <v>0</v>
      </c>
      <c r="AH87" s="7">
        <v>1</v>
      </c>
      <c r="AI87" s="6">
        <v>0</v>
      </c>
      <c r="AJ87" s="8" t="s">
        <v>254</v>
      </c>
      <c r="AK87" s="9"/>
      <c r="AL87" s="3" t="str">
        <f t="shared" si="2"/>
        <v>&lt;-- Vul hiernaast de juiste status en datum in.</v>
      </c>
      <c r="AM87" s="14" t="str">
        <f t="shared" si="3"/>
        <v/>
      </c>
    </row>
    <row r="88" spans="1:39" x14ac:dyDescent="0.25">
      <c r="A88">
        <v>900036191</v>
      </c>
      <c r="B88">
        <v>31</v>
      </c>
      <c r="C88" t="s">
        <v>51</v>
      </c>
      <c r="D88">
        <v>834512</v>
      </c>
      <c r="E88" t="s">
        <v>56</v>
      </c>
      <c r="F88" t="s">
        <v>57</v>
      </c>
      <c r="G88" s="1"/>
      <c r="H88">
        <v>1</v>
      </c>
      <c r="I88" t="s">
        <v>34</v>
      </c>
      <c r="J88" t="s">
        <v>35</v>
      </c>
      <c r="K88" t="s">
        <v>36</v>
      </c>
      <c r="L88" s="1">
        <v>44516</v>
      </c>
      <c r="M88">
        <v>1</v>
      </c>
      <c r="N88" t="s">
        <v>100</v>
      </c>
      <c r="O88" t="s">
        <v>101</v>
      </c>
      <c r="Q88" t="s">
        <v>107</v>
      </c>
      <c r="T88" t="s">
        <v>40</v>
      </c>
      <c r="U88" t="s">
        <v>40</v>
      </c>
      <c r="V88" t="s">
        <v>41</v>
      </c>
      <c r="W88" s="6" t="s">
        <v>42</v>
      </c>
      <c r="X88" s="7"/>
      <c r="Z88" s="7"/>
      <c r="AB88" s="7"/>
      <c r="AD88" s="7"/>
      <c r="AF88" s="7">
        <v>0</v>
      </c>
      <c r="AG88" s="6">
        <v>0</v>
      </c>
      <c r="AH88" s="7">
        <v>1</v>
      </c>
      <c r="AI88" s="6">
        <v>0</v>
      </c>
      <c r="AJ88" s="8" t="s">
        <v>254</v>
      </c>
      <c r="AK88" s="9"/>
      <c r="AL88" s="3" t="str">
        <f t="shared" si="2"/>
        <v>&lt;-- Vul hiernaast de juiste status en datum in.</v>
      </c>
      <c r="AM88" s="14" t="str">
        <f t="shared" si="3"/>
        <v/>
      </c>
    </row>
    <row r="89" spans="1:39" x14ac:dyDescent="0.25">
      <c r="A89">
        <v>900036191</v>
      </c>
      <c r="B89">
        <v>31</v>
      </c>
      <c r="C89" t="s">
        <v>51</v>
      </c>
      <c r="D89">
        <v>898685</v>
      </c>
      <c r="E89" t="s">
        <v>59</v>
      </c>
      <c r="F89" t="s">
        <v>52</v>
      </c>
      <c r="G89" s="1"/>
      <c r="H89">
        <v>1</v>
      </c>
      <c r="I89" t="s">
        <v>34</v>
      </c>
      <c r="J89" t="s">
        <v>35</v>
      </c>
      <c r="K89" t="s">
        <v>60</v>
      </c>
      <c r="L89" s="1">
        <v>44516</v>
      </c>
      <c r="M89">
        <v>1</v>
      </c>
      <c r="N89" t="s">
        <v>100</v>
      </c>
      <c r="O89" t="s">
        <v>101</v>
      </c>
      <c r="Q89" t="s">
        <v>107</v>
      </c>
      <c r="T89" t="s">
        <v>40</v>
      </c>
      <c r="U89" t="s">
        <v>40</v>
      </c>
      <c r="V89" t="s">
        <v>41</v>
      </c>
      <c r="W89" s="6" t="s">
        <v>42</v>
      </c>
      <c r="X89" s="7"/>
      <c r="Z89" s="7"/>
      <c r="AB89" s="7"/>
      <c r="AD89" s="7"/>
      <c r="AF89" s="7">
        <v>0</v>
      </c>
      <c r="AG89" s="6">
        <v>0</v>
      </c>
      <c r="AH89" s="7">
        <v>1</v>
      </c>
      <c r="AI89" s="6">
        <v>0</v>
      </c>
      <c r="AJ89" s="8" t="s">
        <v>254</v>
      </c>
      <c r="AK89" s="9"/>
      <c r="AL89" s="3" t="str">
        <f t="shared" si="2"/>
        <v>&lt;-- Vul hiernaast de juiste status en datum in.</v>
      </c>
      <c r="AM89" s="14" t="str">
        <f t="shared" si="3"/>
        <v/>
      </c>
    </row>
    <row r="90" spans="1:39" x14ac:dyDescent="0.25">
      <c r="A90">
        <v>900036192</v>
      </c>
      <c r="B90">
        <v>31</v>
      </c>
      <c r="C90" t="s">
        <v>51</v>
      </c>
      <c r="D90">
        <v>834513</v>
      </c>
      <c r="E90" t="s">
        <v>56</v>
      </c>
      <c r="F90" t="s">
        <v>57</v>
      </c>
      <c r="G90" s="1"/>
      <c r="H90">
        <v>1</v>
      </c>
      <c r="I90" t="s">
        <v>34</v>
      </c>
      <c r="J90" t="s">
        <v>35</v>
      </c>
      <c r="K90" t="s">
        <v>36</v>
      </c>
      <c r="L90" s="1">
        <v>44516</v>
      </c>
      <c r="M90">
        <v>1</v>
      </c>
      <c r="N90" t="s">
        <v>100</v>
      </c>
      <c r="O90" t="s">
        <v>101</v>
      </c>
      <c r="Q90" t="s">
        <v>108</v>
      </c>
      <c r="T90" t="s">
        <v>40</v>
      </c>
      <c r="U90" t="s">
        <v>40</v>
      </c>
      <c r="V90" t="s">
        <v>41</v>
      </c>
      <c r="W90" s="6" t="s">
        <v>42</v>
      </c>
      <c r="X90" s="7"/>
      <c r="Z90" s="7"/>
      <c r="AB90" s="7"/>
      <c r="AD90" s="7"/>
      <c r="AF90" s="7">
        <v>0</v>
      </c>
      <c r="AG90" s="6">
        <v>0</v>
      </c>
      <c r="AH90" s="7">
        <v>1</v>
      </c>
      <c r="AI90" s="6">
        <v>0</v>
      </c>
      <c r="AJ90" s="8" t="s">
        <v>254</v>
      </c>
      <c r="AK90" s="9"/>
      <c r="AL90" s="3" t="str">
        <f t="shared" si="2"/>
        <v>&lt;-- Vul hiernaast de juiste status en datum in.</v>
      </c>
      <c r="AM90" s="14" t="str">
        <f t="shared" si="3"/>
        <v/>
      </c>
    </row>
    <row r="91" spans="1:39" x14ac:dyDescent="0.25">
      <c r="A91">
        <v>900036192</v>
      </c>
      <c r="B91">
        <v>31</v>
      </c>
      <c r="C91" t="s">
        <v>51</v>
      </c>
      <c r="D91">
        <v>898686</v>
      </c>
      <c r="E91" t="s">
        <v>59</v>
      </c>
      <c r="F91" t="s">
        <v>52</v>
      </c>
      <c r="G91" s="1"/>
      <c r="H91">
        <v>1</v>
      </c>
      <c r="I91" t="s">
        <v>34</v>
      </c>
      <c r="J91" t="s">
        <v>35</v>
      </c>
      <c r="K91" t="s">
        <v>60</v>
      </c>
      <c r="L91" s="1">
        <v>44516</v>
      </c>
      <c r="M91">
        <v>1</v>
      </c>
      <c r="N91" t="s">
        <v>100</v>
      </c>
      <c r="O91" t="s">
        <v>101</v>
      </c>
      <c r="Q91" t="s">
        <v>108</v>
      </c>
      <c r="T91" t="s">
        <v>40</v>
      </c>
      <c r="U91" t="s">
        <v>40</v>
      </c>
      <c r="V91" t="s">
        <v>41</v>
      </c>
      <c r="W91" s="6" t="s">
        <v>42</v>
      </c>
      <c r="X91" s="7"/>
      <c r="Z91" s="7"/>
      <c r="AB91" s="7"/>
      <c r="AD91" s="7"/>
      <c r="AF91" s="7">
        <v>0</v>
      </c>
      <c r="AG91" s="6">
        <v>0</v>
      </c>
      <c r="AH91" s="7">
        <v>1</v>
      </c>
      <c r="AI91" s="6">
        <v>0</v>
      </c>
      <c r="AJ91" s="8" t="s">
        <v>254</v>
      </c>
      <c r="AK91" s="9"/>
      <c r="AL91" s="3" t="str">
        <f t="shared" si="2"/>
        <v>&lt;-- Vul hiernaast de juiste status en datum in.</v>
      </c>
      <c r="AM91" s="14" t="str">
        <f t="shared" si="3"/>
        <v/>
      </c>
    </row>
    <row r="92" spans="1:39" x14ac:dyDescent="0.25">
      <c r="A92">
        <v>900036193</v>
      </c>
      <c r="B92">
        <v>31</v>
      </c>
      <c r="C92" t="s">
        <v>51</v>
      </c>
      <c r="D92">
        <v>834514</v>
      </c>
      <c r="E92" t="s">
        <v>56</v>
      </c>
      <c r="F92" t="s">
        <v>57</v>
      </c>
      <c r="G92" s="1"/>
      <c r="H92">
        <v>1</v>
      </c>
      <c r="I92" t="s">
        <v>34</v>
      </c>
      <c r="J92" t="s">
        <v>35</v>
      </c>
      <c r="K92" t="s">
        <v>36</v>
      </c>
      <c r="L92" s="1">
        <v>44516</v>
      </c>
      <c r="M92">
        <v>1</v>
      </c>
      <c r="N92" t="s">
        <v>100</v>
      </c>
      <c r="O92" t="s">
        <v>101</v>
      </c>
      <c r="Q92" t="s">
        <v>109</v>
      </c>
      <c r="T92" t="s">
        <v>40</v>
      </c>
      <c r="U92" t="s">
        <v>40</v>
      </c>
      <c r="V92" t="s">
        <v>41</v>
      </c>
      <c r="W92" s="6" t="s">
        <v>42</v>
      </c>
      <c r="X92" s="7"/>
      <c r="Z92" s="7"/>
      <c r="AB92" s="7"/>
      <c r="AD92" s="7"/>
      <c r="AF92" s="7">
        <v>0</v>
      </c>
      <c r="AG92" s="6">
        <v>0</v>
      </c>
      <c r="AH92" s="7">
        <v>1</v>
      </c>
      <c r="AI92" s="6">
        <v>0</v>
      </c>
      <c r="AJ92" s="8" t="s">
        <v>254</v>
      </c>
      <c r="AK92" s="9"/>
      <c r="AL92" s="3" t="str">
        <f t="shared" si="2"/>
        <v>&lt;-- Vul hiernaast de juiste status en datum in.</v>
      </c>
      <c r="AM92" s="14" t="str">
        <f t="shared" si="3"/>
        <v/>
      </c>
    </row>
    <row r="93" spans="1:39" x14ac:dyDescent="0.25">
      <c r="A93">
        <v>900036193</v>
      </c>
      <c r="B93">
        <v>31</v>
      </c>
      <c r="C93" t="s">
        <v>51</v>
      </c>
      <c r="D93">
        <v>898687</v>
      </c>
      <c r="E93" t="s">
        <v>59</v>
      </c>
      <c r="F93" t="s">
        <v>52</v>
      </c>
      <c r="G93" s="1"/>
      <c r="H93">
        <v>1</v>
      </c>
      <c r="I93" t="s">
        <v>34</v>
      </c>
      <c r="J93" t="s">
        <v>35</v>
      </c>
      <c r="K93" t="s">
        <v>60</v>
      </c>
      <c r="L93" s="1">
        <v>44516</v>
      </c>
      <c r="M93">
        <v>1</v>
      </c>
      <c r="N93" t="s">
        <v>100</v>
      </c>
      <c r="O93" t="s">
        <v>101</v>
      </c>
      <c r="Q93" t="s">
        <v>109</v>
      </c>
      <c r="T93" t="s">
        <v>40</v>
      </c>
      <c r="U93" t="s">
        <v>40</v>
      </c>
      <c r="V93" t="s">
        <v>41</v>
      </c>
      <c r="W93" s="6" t="s">
        <v>42</v>
      </c>
      <c r="X93" s="7"/>
      <c r="Z93" s="7"/>
      <c r="AB93" s="7"/>
      <c r="AD93" s="7"/>
      <c r="AF93" s="7">
        <v>0</v>
      </c>
      <c r="AG93" s="6">
        <v>0</v>
      </c>
      <c r="AH93" s="7">
        <v>1</v>
      </c>
      <c r="AI93" s="6">
        <v>0</v>
      </c>
      <c r="AJ93" s="8" t="s">
        <v>254</v>
      </c>
      <c r="AK93" s="9"/>
      <c r="AL93" s="3" t="str">
        <f t="shared" si="2"/>
        <v>&lt;-- Vul hiernaast de juiste status en datum in.</v>
      </c>
      <c r="AM93" s="14" t="str">
        <f t="shared" si="3"/>
        <v/>
      </c>
    </row>
    <row r="94" spans="1:39" x14ac:dyDescent="0.25">
      <c r="A94">
        <v>900036194</v>
      </c>
      <c r="B94">
        <v>31</v>
      </c>
      <c r="C94" t="s">
        <v>51</v>
      </c>
      <c r="D94">
        <v>834485</v>
      </c>
      <c r="E94" t="s">
        <v>56</v>
      </c>
      <c r="F94" t="s">
        <v>57</v>
      </c>
      <c r="G94" s="1"/>
      <c r="H94">
        <v>1</v>
      </c>
      <c r="I94" t="s">
        <v>34</v>
      </c>
      <c r="J94" t="s">
        <v>35</v>
      </c>
      <c r="K94" t="s">
        <v>36</v>
      </c>
      <c r="L94" s="1">
        <v>44516</v>
      </c>
      <c r="M94">
        <v>1</v>
      </c>
      <c r="N94" t="s">
        <v>100</v>
      </c>
      <c r="O94" t="s">
        <v>101</v>
      </c>
      <c r="Q94" t="s">
        <v>63</v>
      </c>
      <c r="T94" t="s">
        <v>40</v>
      </c>
      <c r="U94" t="s">
        <v>40</v>
      </c>
      <c r="V94" t="s">
        <v>41</v>
      </c>
      <c r="W94" s="6" t="s">
        <v>42</v>
      </c>
      <c r="X94" s="7"/>
      <c r="Z94" s="7"/>
      <c r="AB94" s="7"/>
      <c r="AD94" s="7"/>
      <c r="AF94" s="7">
        <v>0</v>
      </c>
      <c r="AG94" s="6">
        <v>0</v>
      </c>
      <c r="AH94" s="7">
        <v>1</v>
      </c>
      <c r="AI94" s="6">
        <v>0</v>
      </c>
      <c r="AJ94" s="8" t="s">
        <v>254</v>
      </c>
      <c r="AK94" s="9"/>
      <c r="AL94" s="3" t="str">
        <f t="shared" si="2"/>
        <v>&lt;-- Vul hiernaast de juiste status en datum in.</v>
      </c>
      <c r="AM94" s="14" t="str">
        <f t="shared" si="3"/>
        <v/>
      </c>
    </row>
    <row r="95" spans="1:39" x14ac:dyDescent="0.25">
      <c r="A95">
        <v>900036194</v>
      </c>
      <c r="B95">
        <v>31</v>
      </c>
      <c r="C95" t="s">
        <v>51</v>
      </c>
      <c r="D95">
        <v>898688</v>
      </c>
      <c r="E95" t="s">
        <v>59</v>
      </c>
      <c r="F95" t="s">
        <v>52</v>
      </c>
      <c r="G95" s="1"/>
      <c r="H95">
        <v>1</v>
      </c>
      <c r="I95" t="s">
        <v>34</v>
      </c>
      <c r="J95" t="s">
        <v>35</v>
      </c>
      <c r="K95" t="s">
        <v>60</v>
      </c>
      <c r="L95" s="1">
        <v>44516</v>
      </c>
      <c r="M95">
        <v>1</v>
      </c>
      <c r="N95" t="s">
        <v>100</v>
      </c>
      <c r="O95" t="s">
        <v>101</v>
      </c>
      <c r="Q95" t="s">
        <v>63</v>
      </c>
      <c r="T95" t="s">
        <v>40</v>
      </c>
      <c r="U95" t="s">
        <v>40</v>
      </c>
      <c r="V95" t="s">
        <v>41</v>
      </c>
      <c r="W95" s="6" t="s">
        <v>42</v>
      </c>
      <c r="X95" s="7"/>
      <c r="Z95" s="7"/>
      <c r="AB95" s="7"/>
      <c r="AD95" s="7"/>
      <c r="AF95" s="7">
        <v>0</v>
      </c>
      <c r="AG95" s="6">
        <v>0</v>
      </c>
      <c r="AH95" s="7">
        <v>1</v>
      </c>
      <c r="AI95" s="6">
        <v>0</v>
      </c>
      <c r="AJ95" s="8" t="s">
        <v>254</v>
      </c>
      <c r="AK95" s="9"/>
      <c r="AL95" s="3" t="str">
        <f t="shared" si="2"/>
        <v>&lt;-- Vul hiernaast de juiste status en datum in.</v>
      </c>
      <c r="AM95" s="14" t="str">
        <f t="shared" si="3"/>
        <v/>
      </c>
    </row>
    <row r="96" spans="1:39" x14ac:dyDescent="0.25">
      <c r="A96">
        <v>900036196</v>
      </c>
      <c r="B96">
        <v>31</v>
      </c>
      <c r="C96" t="s">
        <v>51</v>
      </c>
      <c r="D96">
        <v>834487</v>
      </c>
      <c r="E96" t="s">
        <v>56</v>
      </c>
      <c r="F96" t="s">
        <v>57</v>
      </c>
      <c r="G96" s="1"/>
      <c r="H96">
        <v>1</v>
      </c>
      <c r="I96" t="s">
        <v>34</v>
      </c>
      <c r="J96" t="s">
        <v>35</v>
      </c>
      <c r="K96" t="s">
        <v>36</v>
      </c>
      <c r="L96" s="1">
        <v>44516</v>
      </c>
      <c r="M96">
        <v>1</v>
      </c>
      <c r="N96" t="s">
        <v>100</v>
      </c>
      <c r="O96" t="s">
        <v>101</v>
      </c>
      <c r="Q96" t="s">
        <v>110</v>
      </c>
      <c r="T96" t="s">
        <v>40</v>
      </c>
      <c r="U96" t="s">
        <v>40</v>
      </c>
      <c r="V96" t="s">
        <v>41</v>
      </c>
      <c r="W96" s="6" t="s">
        <v>42</v>
      </c>
      <c r="X96" s="7"/>
      <c r="Z96" s="7"/>
      <c r="AB96" s="7"/>
      <c r="AD96" s="7"/>
      <c r="AF96" s="7">
        <v>0</v>
      </c>
      <c r="AG96" s="6">
        <v>0</v>
      </c>
      <c r="AH96" s="7">
        <v>1</v>
      </c>
      <c r="AI96" s="6">
        <v>0</v>
      </c>
      <c r="AJ96" s="8" t="s">
        <v>254</v>
      </c>
      <c r="AK96" s="9"/>
      <c r="AL96" s="3" t="str">
        <f t="shared" si="2"/>
        <v>&lt;-- Vul hiernaast de juiste status en datum in.</v>
      </c>
      <c r="AM96" s="14" t="str">
        <f t="shared" si="3"/>
        <v/>
      </c>
    </row>
    <row r="97" spans="1:39" x14ac:dyDescent="0.25">
      <c r="A97">
        <v>900036196</v>
      </c>
      <c r="B97">
        <v>31</v>
      </c>
      <c r="C97" t="s">
        <v>51</v>
      </c>
      <c r="D97">
        <v>898689</v>
      </c>
      <c r="E97" t="s">
        <v>59</v>
      </c>
      <c r="F97" t="s">
        <v>52</v>
      </c>
      <c r="G97" s="1"/>
      <c r="H97">
        <v>1</v>
      </c>
      <c r="I97" t="s">
        <v>34</v>
      </c>
      <c r="J97" t="s">
        <v>35</v>
      </c>
      <c r="K97" t="s">
        <v>60</v>
      </c>
      <c r="L97" s="1">
        <v>44516</v>
      </c>
      <c r="M97">
        <v>1</v>
      </c>
      <c r="N97" t="s">
        <v>100</v>
      </c>
      <c r="O97" t="s">
        <v>101</v>
      </c>
      <c r="Q97" t="s">
        <v>110</v>
      </c>
      <c r="T97" t="s">
        <v>40</v>
      </c>
      <c r="U97" t="s">
        <v>40</v>
      </c>
      <c r="V97" t="s">
        <v>41</v>
      </c>
      <c r="W97" s="6" t="s">
        <v>42</v>
      </c>
      <c r="X97" s="7"/>
      <c r="Z97" s="7"/>
      <c r="AB97" s="7"/>
      <c r="AD97" s="7"/>
      <c r="AF97" s="7">
        <v>0</v>
      </c>
      <c r="AG97" s="6">
        <v>0</v>
      </c>
      <c r="AH97" s="7">
        <v>1</v>
      </c>
      <c r="AI97" s="6">
        <v>0</v>
      </c>
      <c r="AJ97" s="8" t="s">
        <v>254</v>
      </c>
      <c r="AK97" s="9"/>
      <c r="AL97" s="3" t="str">
        <f t="shared" si="2"/>
        <v>&lt;-- Vul hiernaast de juiste status en datum in.</v>
      </c>
      <c r="AM97" s="14" t="str">
        <f t="shared" si="3"/>
        <v/>
      </c>
    </row>
    <row r="98" spans="1:39" x14ac:dyDescent="0.25">
      <c r="A98">
        <v>900036198</v>
      </c>
      <c r="B98">
        <v>31</v>
      </c>
      <c r="C98" t="s">
        <v>51</v>
      </c>
      <c r="D98">
        <v>898690</v>
      </c>
      <c r="E98" t="s">
        <v>59</v>
      </c>
      <c r="F98" t="s">
        <v>52</v>
      </c>
      <c r="G98" s="1"/>
      <c r="H98">
        <v>1</v>
      </c>
      <c r="I98" t="s">
        <v>34</v>
      </c>
      <c r="J98" t="s">
        <v>35</v>
      </c>
      <c r="K98" t="s">
        <v>60</v>
      </c>
      <c r="L98" s="1">
        <v>44516</v>
      </c>
      <c r="M98">
        <v>1</v>
      </c>
      <c r="N98" t="s">
        <v>100</v>
      </c>
      <c r="O98" t="s">
        <v>101</v>
      </c>
      <c r="Q98" t="s">
        <v>111</v>
      </c>
      <c r="T98" t="s">
        <v>40</v>
      </c>
      <c r="U98" t="s">
        <v>40</v>
      </c>
      <c r="V98" t="s">
        <v>41</v>
      </c>
      <c r="W98" s="6" t="s">
        <v>42</v>
      </c>
      <c r="X98" s="7"/>
      <c r="Z98" s="7"/>
      <c r="AB98" s="7"/>
      <c r="AD98" s="7"/>
      <c r="AF98" s="7">
        <v>0</v>
      </c>
      <c r="AG98" s="6">
        <v>0</v>
      </c>
      <c r="AH98" s="7">
        <v>1</v>
      </c>
      <c r="AI98" s="6">
        <v>0</v>
      </c>
      <c r="AJ98" s="8" t="s">
        <v>254</v>
      </c>
      <c r="AK98" s="9"/>
      <c r="AL98" s="3" t="str">
        <f t="shared" si="2"/>
        <v>&lt;-- Vul hiernaast de juiste status en datum in.</v>
      </c>
      <c r="AM98" s="14" t="str">
        <f t="shared" si="3"/>
        <v/>
      </c>
    </row>
    <row r="99" spans="1:39" x14ac:dyDescent="0.25">
      <c r="A99">
        <v>900036199</v>
      </c>
      <c r="B99">
        <v>31</v>
      </c>
      <c r="C99" t="s">
        <v>51</v>
      </c>
      <c r="D99">
        <v>834488</v>
      </c>
      <c r="E99" t="s">
        <v>56</v>
      </c>
      <c r="F99" t="s">
        <v>57</v>
      </c>
      <c r="G99" s="1"/>
      <c r="H99">
        <v>1</v>
      </c>
      <c r="I99" t="s">
        <v>34</v>
      </c>
      <c r="J99" t="s">
        <v>35</v>
      </c>
      <c r="K99" t="s">
        <v>36</v>
      </c>
      <c r="L99" s="1">
        <v>44516</v>
      </c>
      <c r="M99">
        <v>1</v>
      </c>
      <c r="N99" t="s">
        <v>100</v>
      </c>
      <c r="O99" t="s">
        <v>101</v>
      </c>
      <c r="Q99" t="s">
        <v>112</v>
      </c>
      <c r="T99" t="s">
        <v>40</v>
      </c>
      <c r="U99" t="s">
        <v>40</v>
      </c>
      <c r="V99" t="s">
        <v>41</v>
      </c>
      <c r="W99" s="6" t="s">
        <v>42</v>
      </c>
      <c r="X99" s="7"/>
      <c r="Z99" s="7"/>
      <c r="AB99" s="7"/>
      <c r="AD99" s="7"/>
      <c r="AF99" s="7">
        <v>0</v>
      </c>
      <c r="AG99" s="6">
        <v>0</v>
      </c>
      <c r="AH99" s="7">
        <v>1</v>
      </c>
      <c r="AI99" s="6">
        <v>0</v>
      </c>
      <c r="AJ99" s="8" t="s">
        <v>254</v>
      </c>
      <c r="AK99" s="9"/>
      <c r="AL99" s="3" t="str">
        <f t="shared" si="2"/>
        <v>&lt;-- Vul hiernaast de juiste status en datum in.</v>
      </c>
      <c r="AM99" s="14" t="str">
        <f t="shared" si="3"/>
        <v/>
      </c>
    </row>
    <row r="100" spans="1:39" x14ac:dyDescent="0.25">
      <c r="A100">
        <v>900036199</v>
      </c>
      <c r="B100">
        <v>31</v>
      </c>
      <c r="C100" t="s">
        <v>51</v>
      </c>
      <c r="D100">
        <v>898691</v>
      </c>
      <c r="E100" t="s">
        <v>59</v>
      </c>
      <c r="F100" t="s">
        <v>52</v>
      </c>
      <c r="G100" s="1"/>
      <c r="H100">
        <v>1</v>
      </c>
      <c r="I100" t="s">
        <v>34</v>
      </c>
      <c r="J100" t="s">
        <v>35</v>
      </c>
      <c r="K100" t="s">
        <v>60</v>
      </c>
      <c r="L100" s="1">
        <v>44516</v>
      </c>
      <c r="M100">
        <v>1</v>
      </c>
      <c r="N100" t="s">
        <v>100</v>
      </c>
      <c r="O100" t="s">
        <v>101</v>
      </c>
      <c r="Q100" t="s">
        <v>112</v>
      </c>
      <c r="T100" t="s">
        <v>40</v>
      </c>
      <c r="U100" t="s">
        <v>40</v>
      </c>
      <c r="V100" t="s">
        <v>41</v>
      </c>
      <c r="W100" s="6" t="s">
        <v>42</v>
      </c>
      <c r="X100" s="7"/>
      <c r="Z100" s="7"/>
      <c r="AB100" s="7"/>
      <c r="AD100" s="7"/>
      <c r="AF100" s="7">
        <v>0</v>
      </c>
      <c r="AG100" s="6">
        <v>0</v>
      </c>
      <c r="AH100" s="7">
        <v>1</v>
      </c>
      <c r="AI100" s="6">
        <v>0</v>
      </c>
      <c r="AJ100" s="8" t="s">
        <v>254</v>
      </c>
      <c r="AK100" s="9"/>
      <c r="AL100" s="3" t="str">
        <f t="shared" si="2"/>
        <v>&lt;-- Vul hiernaast de juiste status en datum in.</v>
      </c>
      <c r="AM100" s="14" t="str">
        <f t="shared" si="3"/>
        <v/>
      </c>
    </row>
    <row r="101" spans="1:39" x14ac:dyDescent="0.25">
      <c r="A101">
        <v>900036200</v>
      </c>
      <c r="B101">
        <v>31</v>
      </c>
      <c r="C101" t="s">
        <v>51</v>
      </c>
      <c r="D101">
        <v>834489</v>
      </c>
      <c r="E101" t="s">
        <v>56</v>
      </c>
      <c r="F101" t="s">
        <v>57</v>
      </c>
      <c r="G101" s="1"/>
      <c r="H101">
        <v>1</v>
      </c>
      <c r="I101" t="s">
        <v>34</v>
      </c>
      <c r="J101" t="s">
        <v>35</v>
      </c>
      <c r="K101" t="s">
        <v>36</v>
      </c>
      <c r="L101" s="1">
        <v>44516</v>
      </c>
      <c r="M101">
        <v>1</v>
      </c>
      <c r="N101" t="s">
        <v>100</v>
      </c>
      <c r="O101" t="s">
        <v>101</v>
      </c>
      <c r="Q101" t="s">
        <v>113</v>
      </c>
      <c r="T101" t="s">
        <v>40</v>
      </c>
      <c r="U101" t="s">
        <v>40</v>
      </c>
      <c r="V101" t="s">
        <v>41</v>
      </c>
      <c r="W101" s="6" t="s">
        <v>42</v>
      </c>
      <c r="X101" s="7"/>
      <c r="Z101" s="7"/>
      <c r="AB101" s="7"/>
      <c r="AD101" s="7"/>
      <c r="AF101" s="7">
        <v>0</v>
      </c>
      <c r="AG101" s="6">
        <v>0</v>
      </c>
      <c r="AH101" s="7">
        <v>1</v>
      </c>
      <c r="AI101" s="6">
        <v>0</v>
      </c>
      <c r="AJ101" s="8" t="s">
        <v>254</v>
      </c>
      <c r="AK101" s="9"/>
      <c r="AL101" s="3" t="str">
        <f t="shared" si="2"/>
        <v>&lt;-- Vul hiernaast de juiste status en datum in.</v>
      </c>
      <c r="AM101" s="14" t="str">
        <f t="shared" si="3"/>
        <v/>
      </c>
    </row>
    <row r="102" spans="1:39" x14ac:dyDescent="0.25">
      <c r="A102">
        <v>900036200</v>
      </c>
      <c r="B102">
        <v>31</v>
      </c>
      <c r="C102" t="s">
        <v>51</v>
      </c>
      <c r="D102">
        <v>898692</v>
      </c>
      <c r="E102" t="s">
        <v>59</v>
      </c>
      <c r="F102" t="s">
        <v>52</v>
      </c>
      <c r="G102" s="1"/>
      <c r="H102">
        <v>1</v>
      </c>
      <c r="I102" t="s">
        <v>34</v>
      </c>
      <c r="J102" t="s">
        <v>35</v>
      </c>
      <c r="K102" t="s">
        <v>60</v>
      </c>
      <c r="L102" s="1">
        <v>44516</v>
      </c>
      <c r="M102">
        <v>1</v>
      </c>
      <c r="N102" t="s">
        <v>100</v>
      </c>
      <c r="O102" t="s">
        <v>101</v>
      </c>
      <c r="Q102" t="s">
        <v>113</v>
      </c>
      <c r="T102" t="s">
        <v>40</v>
      </c>
      <c r="U102" t="s">
        <v>40</v>
      </c>
      <c r="V102" t="s">
        <v>41</v>
      </c>
      <c r="W102" s="6" t="s">
        <v>42</v>
      </c>
      <c r="X102" s="7"/>
      <c r="Z102" s="7"/>
      <c r="AB102" s="7"/>
      <c r="AD102" s="7"/>
      <c r="AF102" s="7">
        <v>0</v>
      </c>
      <c r="AG102" s="6">
        <v>0</v>
      </c>
      <c r="AH102" s="7">
        <v>1</v>
      </c>
      <c r="AI102" s="6">
        <v>0</v>
      </c>
      <c r="AJ102" s="8" t="s">
        <v>254</v>
      </c>
      <c r="AK102" s="9"/>
      <c r="AL102" s="3" t="str">
        <f t="shared" si="2"/>
        <v>&lt;-- Vul hiernaast de juiste status en datum in.</v>
      </c>
      <c r="AM102" s="14" t="str">
        <f t="shared" si="3"/>
        <v/>
      </c>
    </row>
    <row r="103" spans="1:39" x14ac:dyDescent="0.25">
      <c r="A103">
        <v>900092053</v>
      </c>
      <c r="B103">
        <v>31</v>
      </c>
      <c r="C103" t="s">
        <v>51</v>
      </c>
      <c r="D103">
        <v>834490</v>
      </c>
      <c r="E103" t="s">
        <v>56</v>
      </c>
      <c r="F103" t="s">
        <v>57</v>
      </c>
      <c r="G103" s="1"/>
      <c r="H103">
        <v>1</v>
      </c>
      <c r="I103" t="s">
        <v>34</v>
      </c>
      <c r="J103" t="s">
        <v>35</v>
      </c>
      <c r="K103" t="s">
        <v>36</v>
      </c>
      <c r="L103" s="1">
        <v>44516</v>
      </c>
      <c r="M103">
        <v>1</v>
      </c>
      <c r="N103" t="s">
        <v>100</v>
      </c>
      <c r="O103" t="s">
        <v>101</v>
      </c>
      <c r="Q103" t="s">
        <v>206</v>
      </c>
      <c r="T103" t="s">
        <v>40</v>
      </c>
      <c r="U103" t="s">
        <v>40</v>
      </c>
      <c r="V103" t="s">
        <v>41</v>
      </c>
      <c r="W103" s="6" t="s">
        <v>42</v>
      </c>
      <c r="X103" s="7"/>
      <c r="Z103" s="7"/>
      <c r="AB103" s="7"/>
      <c r="AD103" s="7"/>
      <c r="AF103" s="7">
        <v>0</v>
      </c>
      <c r="AG103" s="6">
        <v>0</v>
      </c>
      <c r="AH103" s="7">
        <v>1</v>
      </c>
      <c r="AI103" s="6">
        <v>0</v>
      </c>
      <c r="AJ103" s="8" t="s">
        <v>254</v>
      </c>
      <c r="AK103" s="9"/>
      <c r="AL103" s="3" t="str">
        <f t="shared" si="2"/>
        <v>&lt;-- Vul hiernaast de juiste status en datum in.</v>
      </c>
      <c r="AM103" s="14" t="str">
        <f t="shared" si="3"/>
        <v/>
      </c>
    </row>
    <row r="104" spans="1:39" x14ac:dyDescent="0.25">
      <c r="A104">
        <v>900092053</v>
      </c>
      <c r="B104">
        <v>31</v>
      </c>
      <c r="C104" t="s">
        <v>51</v>
      </c>
      <c r="D104">
        <v>898980</v>
      </c>
      <c r="E104" t="s">
        <v>59</v>
      </c>
      <c r="F104" t="s">
        <v>52</v>
      </c>
      <c r="G104" s="1"/>
      <c r="H104">
        <v>1</v>
      </c>
      <c r="I104" t="s">
        <v>34</v>
      </c>
      <c r="J104" t="s">
        <v>35</v>
      </c>
      <c r="K104" t="s">
        <v>60</v>
      </c>
      <c r="L104" s="1">
        <v>44516</v>
      </c>
      <c r="M104">
        <v>1</v>
      </c>
      <c r="N104" t="s">
        <v>100</v>
      </c>
      <c r="O104" t="s">
        <v>101</v>
      </c>
      <c r="Q104" t="s">
        <v>206</v>
      </c>
      <c r="T104" t="s">
        <v>40</v>
      </c>
      <c r="U104" t="s">
        <v>40</v>
      </c>
      <c r="V104" t="s">
        <v>41</v>
      </c>
      <c r="W104" s="6" t="s">
        <v>42</v>
      </c>
      <c r="X104" s="7"/>
      <c r="Z104" s="7"/>
      <c r="AB104" s="7"/>
      <c r="AD104" s="7"/>
      <c r="AF104" s="7">
        <v>0</v>
      </c>
      <c r="AG104" s="6">
        <v>0</v>
      </c>
      <c r="AH104" s="7">
        <v>1</v>
      </c>
      <c r="AI104" s="6">
        <v>0</v>
      </c>
      <c r="AJ104" s="8" t="s">
        <v>254</v>
      </c>
      <c r="AK104" s="9"/>
      <c r="AL104" s="3" t="str">
        <f t="shared" si="2"/>
        <v>&lt;-- Vul hiernaast de juiste status en datum in.</v>
      </c>
      <c r="AM104" s="14" t="str">
        <f t="shared" si="3"/>
        <v/>
      </c>
    </row>
    <row r="105" spans="1:39" x14ac:dyDescent="0.25">
      <c r="A105">
        <v>900084387</v>
      </c>
      <c r="B105">
        <v>31</v>
      </c>
      <c r="C105" t="s">
        <v>51</v>
      </c>
      <c r="D105">
        <v>834491</v>
      </c>
      <c r="E105" t="s">
        <v>56</v>
      </c>
      <c r="F105" t="s">
        <v>57</v>
      </c>
      <c r="G105" s="1"/>
      <c r="H105">
        <v>1</v>
      </c>
      <c r="I105" t="s">
        <v>34</v>
      </c>
      <c r="J105" t="s">
        <v>35</v>
      </c>
      <c r="K105" t="s">
        <v>36</v>
      </c>
      <c r="L105" s="1">
        <v>44516</v>
      </c>
      <c r="M105">
        <v>1</v>
      </c>
      <c r="N105" t="s">
        <v>100</v>
      </c>
      <c r="O105" t="s">
        <v>101</v>
      </c>
      <c r="Q105" t="s">
        <v>54</v>
      </c>
      <c r="T105" t="s">
        <v>40</v>
      </c>
      <c r="U105" t="s">
        <v>40</v>
      </c>
      <c r="V105" t="s">
        <v>41</v>
      </c>
      <c r="W105" s="6" t="s">
        <v>42</v>
      </c>
      <c r="X105" s="7"/>
      <c r="Z105" s="7"/>
      <c r="AB105" s="7"/>
      <c r="AD105" s="7"/>
      <c r="AF105" s="7">
        <v>0</v>
      </c>
      <c r="AG105" s="6">
        <v>0</v>
      </c>
      <c r="AH105" s="7">
        <v>1</v>
      </c>
      <c r="AI105" s="6">
        <v>0</v>
      </c>
      <c r="AJ105" s="8" t="s">
        <v>254</v>
      </c>
      <c r="AK105" s="9"/>
      <c r="AL105" s="3" t="str">
        <f t="shared" si="2"/>
        <v>&lt;-- Vul hiernaast de juiste status en datum in.</v>
      </c>
      <c r="AM105" s="14" t="str">
        <f t="shared" si="3"/>
        <v/>
      </c>
    </row>
    <row r="106" spans="1:39" x14ac:dyDescent="0.25">
      <c r="A106">
        <v>900084387</v>
      </c>
      <c r="B106">
        <v>31</v>
      </c>
      <c r="C106" t="s">
        <v>51</v>
      </c>
      <c r="D106">
        <v>898938</v>
      </c>
      <c r="E106" t="s">
        <v>59</v>
      </c>
      <c r="F106" t="s">
        <v>52</v>
      </c>
      <c r="G106" s="1"/>
      <c r="H106">
        <v>1</v>
      </c>
      <c r="I106" t="s">
        <v>34</v>
      </c>
      <c r="J106" t="s">
        <v>35</v>
      </c>
      <c r="K106" t="s">
        <v>60</v>
      </c>
      <c r="L106" s="1">
        <v>44516</v>
      </c>
      <c r="M106">
        <v>1</v>
      </c>
      <c r="N106" t="s">
        <v>100</v>
      </c>
      <c r="O106" t="s">
        <v>101</v>
      </c>
      <c r="Q106" t="s">
        <v>54</v>
      </c>
      <c r="T106" t="s">
        <v>40</v>
      </c>
      <c r="U106" t="s">
        <v>40</v>
      </c>
      <c r="V106" t="s">
        <v>41</v>
      </c>
      <c r="W106" s="6" t="s">
        <v>42</v>
      </c>
      <c r="X106" s="7"/>
      <c r="Z106" s="7"/>
      <c r="AB106" s="7"/>
      <c r="AD106" s="7"/>
      <c r="AF106" s="7">
        <v>0</v>
      </c>
      <c r="AG106" s="6">
        <v>0</v>
      </c>
      <c r="AH106" s="7">
        <v>1</v>
      </c>
      <c r="AI106" s="6">
        <v>0</v>
      </c>
      <c r="AJ106" s="8" t="s">
        <v>254</v>
      </c>
      <c r="AK106" s="9"/>
      <c r="AL106" s="3" t="str">
        <f t="shared" si="2"/>
        <v>&lt;-- Vul hiernaast de juiste status en datum in.</v>
      </c>
      <c r="AM106" s="14" t="str">
        <f t="shared" si="3"/>
        <v/>
      </c>
    </row>
    <row r="107" spans="1:39" x14ac:dyDescent="0.25">
      <c r="A107">
        <v>900134881</v>
      </c>
      <c r="B107">
        <v>31</v>
      </c>
      <c r="C107" t="s">
        <v>51</v>
      </c>
      <c r="D107">
        <v>834492</v>
      </c>
      <c r="E107" t="s">
        <v>56</v>
      </c>
      <c r="F107" t="s">
        <v>57</v>
      </c>
      <c r="G107" s="1"/>
      <c r="H107">
        <v>1</v>
      </c>
      <c r="I107" t="s">
        <v>34</v>
      </c>
      <c r="J107" t="s">
        <v>35</v>
      </c>
      <c r="K107" t="s">
        <v>36</v>
      </c>
      <c r="L107" s="1">
        <v>44516</v>
      </c>
      <c r="M107">
        <v>1</v>
      </c>
      <c r="N107" t="s">
        <v>100</v>
      </c>
      <c r="O107" t="s">
        <v>101</v>
      </c>
      <c r="Q107" t="s">
        <v>124</v>
      </c>
      <c r="T107" t="s">
        <v>40</v>
      </c>
      <c r="U107" t="s">
        <v>40</v>
      </c>
      <c r="V107" t="s">
        <v>41</v>
      </c>
      <c r="W107" s="6" t="s">
        <v>42</v>
      </c>
      <c r="X107" s="7"/>
      <c r="Z107" s="7"/>
      <c r="AB107" s="7"/>
      <c r="AD107" s="7"/>
      <c r="AF107" s="7">
        <v>0</v>
      </c>
      <c r="AG107" s="6">
        <v>0</v>
      </c>
      <c r="AH107" s="7">
        <v>1</v>
      </c>
      <c r="AI107" s="6">
        <v>0</v>
      </c>
      <c r="AJ107" s="8" t="s">
        <v>254</v>
      </c>
      <c r="AK107" s="9"/>
      <c r="AL107" s="3" t="str">
        <f t="shared" si="2"/>
        <v>&lt;-- Vul hiernaast de juiste status en datum in.</v>
      </c>
      <c r="AM107" s="14" t="str">
        <f t="shared" si="3"/>
        <v/>
      </c>
    </row>
    <row r="108" spans="1:39" x14ac:dyDescent="0.25">
      <c r="A108">
        <v>900134881</v>
      </c>
      <c r="B108">
        <v>31</v>
      </c>
      <c r="C108" t="s">
        <v>51</v>
      </c>
      <c r="D108">
        <v>899140</v>
      </c>
      <c r="E108" t="s">
        <v>59</v>
      </c>
      <c r="F108" t="s">
        <v>52</v>
      </c>
      <c r="G108" s="1"/>
      <c r="H108">
        <v>1</v>
      </c>
      <c r="I108" t="s">
        <v>34</v>
      </c>
      <c r="J108" t="s">
        <v>35</v>
      </c>
      <c r="K108" t="s">
        <v>60</v>
      </c>
      <c r="L108" s="1">
        <v>44516</v>
      </c>
      <c r="M108">
        <v>1</v>
      </c>
      <c r="N108" t="s">
        <v>100</v>
      </c>
      <c r="O108" t="s">
        <v>101</v>
      </c>
      <c r="Q108" t="s">
        <v>124</v>
      </c>
      <c r="T108" t="s">
        <v>40</v>
      </c>
      <c r="U108" t="s">
        <v>40</v>
      </c>
      <c r="V108" t="s">
        <v>41</v>
      </c>
      <c r="W108" s="6" t="s">
        <v>42</v>
      </c>
      <c r="X108" s="7"/>
      <c r="Z108" s="7"/>
      <c r="AB108" s="7"/>
      <c r="AD108" s="7"/>
      <c r="AF108" s="7">
        <v>0</v>
      </c>
      <c r="AG108" s="6">
        <v>0</v>
      </c>
      <c r="AH108" s="7">
        <v>1</v>
      </c>
      <c r="AI108" s="6">
        <v>0</v>
      </c>
      <c r="AJ108" s="8" t="s">
        <v>254</v>
      </c>
      <c r="AK108" s="9"/>
      <c r="AL108" s="3" t="str">
        <f t="shared" si="2"/>
        <v>&lt;-- Vul hiernaast de juiste status en datum in.</v>
      </c>
      <c r="AM108" s="14" t="str">
        <f t="shared" si="3"/>
        <v/>
      </c>
    </row>
    <row r="109" spans="1:39" x14ac:dyDescent="0.25">
      <c r="A109">
        <v>900140693</v>
      </c>
      <c r="B109">
        <v>31</v>
      </c>
      <c r="C109" t="s">
        <v>51</v>
      </c>
      <c r="D109">
        <v>862353</v>
      </c>
      <c r="E109" t="s">
        <v>56</v>
      </c>
      <c r="F109" t="s">
        <v>57</v>
      </c>
      <c r="G109" s="1"/>
      <c r="H109">
        <v>1</v>
      </c>
      <c r="I109" t="s">
        <v>34</v>
      </c>
      <c r="J109" t="s">
        <v>35</v>
      </c>
      <c r="K109" t="s">
        <v>36</v>
      </c>
      <c r="L109" s="1"/>
      <c r="M109">
        <v>1</v>
      </c>
      <c r="N109" t="s">
        <v>100</v>
      </c>
      <c r="O109" t="s">
        <v>101</v>
      </c>
      <c r="Q109" t="s">
        <v>241</v>
      </c>
      <c r="T109" t="s">
        <v>40</v>
      </c>
      <c r="U109" t="s">
        <v>40</v>
      </c>
      <c r="V109" t="s">
        <v>41</v>
      </c>
      <c r="W109" s="6" t="s">
        <v>42</v>
      </c>
      <c r="X109" s="20">
        <v>1</v>
      </c>
      <c r="Y109" s="21">
        <v>0</v>
      </c>
      <c r="Z109" s="20">
        <v>0</v>
      </c>
      <c r="AB109" s="7"/>
      <c r="AD109" s="7"/>
      <c r="AF109" s="7"/>
      <c r="AH109" s="7"/>
      <c r="AJ109" s="8" t="s">
        <v>254</v>
      </c>
      <c r="AK109" s="9"/>
      <c r="AL109" s="3" t="str">
        <f t="shared" si="2"/>
        <v>&lt;-- Vul hiernaast de juiste status en datum in.</v>
      </c>
      <c r="AM109" s="14" t="str">
        <f t="shared" si="3"/>
        <v/>
      </c>
    </row>
    <row r="110" spans="1:39" x14ac:dyDescent="0.25">
      <c r="A110">
        <v>900140693</v>
      </c>
      <c r="B110">
        <v>31</v>
      </c>
      <c r="C110" t="s">
        <v>51</v>
      </c>
      <c r="D110">
        <v>899149</v>
      </c>
      <c r="E110" t="s">
        <v>59</v>
      </c>
      <c r="F110" t="s">
        <v>52</v>
      </c>
      <c r="G110" s="1"/>
      <c r="H110">
        <v>1</v>
      </c>
      <c r="I110" t="s">
        <v>34</v>
      </c>
      <c r="J110" t="s">
        <v>35</v>
      </c>
      <c r="K110" t="s">
        <v>60</v>
      </c>
      <c r="L110" s="1"/>
      <c r="M110">
        <v>1</v>
      </c>
      <c r="N110" t="s">
        <v>100</v>
      </c>
      <c r="O110" t="s">
        <v>101</v>
      </c>
      <c r="Q110" t="s">
        <v>241</v>
      </c>
      <c r="T110" t="s">
        <v>40</v>
      </c>
      <c r="U110" t="s">
        <v>40</v>
      </c>
      <c r="V110" t="s">
        <v>41</v>
      </c>
      <c r="W110" s="6" t="s">
        <v>42</v>
      </c>
      <c r="X110" s="20">
        <v>1</v>
      </c>
      <c r="Y110" s="21">
        <v>0</v>
      </c>
      <c r="Z110" s="20">
        <v>0</v>
      </c>
      <c r="AB110" s="7"/>
      <c r="AD110" s="7"/>
      <c r="AF110" s="7"/>
      <c r="AH110" s="7"/>
      <c r="AJ110" s="8" t="s">
        <v>254</v>
      </c>
      <c r="AK110" s="9"/>
      <c r="AL110" s="3" t="str">
        <f t="shared" si="2"/>
        <v>&lt;-- Vul hiernaast de juiste status en datum in.</v>
      </c>
      <c r="AM110" s="14" t="str">
        <f t="shared" si="3"/>
        <v/>
      </c>
    </row>
    <row r="111" spans="1:39" x14ac:dyDescent="0.25">
      <c r="A111">
        <v>900129315</v>
      </c>
      <c r="B111">
        <v>31</v>
      </c>
      <c r="C111" t="s">
        <v>51</v>
      </c>
      <c r="D111">
        <v>834515</v>
      </c>
      <c r="E111" t="s">
        <v>56</v>
      </c>
      <c r="F111" t="s">
        <v>57</v>
      </c>
      <c r="G111" s="1"/>
      <c r="H111">
        <v>1</v>
      </c>
      <c r="I111" t="s">
        <v>34</v>
      </c>
      <c r="J111" t="s">
        <v>35</v>
      </c>
      <c r="K111" t="s">
        <v>36</v>
      </c>
      <c r="L111" s="1">
        <v>44589</v>
      </c>
      <c r="M111">
        <v>1</v>
      </c>
      <c r="N111" t="s">
        <v>223</v>
      </c>
      <c r="O111" t="s">
        <v>224</v>
      </c>
      <c r="Q111" t="s">
        <v>131</v>
      </c>
      <c r="T111" t="s">
        <v>117</v>
      </c>
      <c r="U111" t="s">
        <v>117</v>
      </c>
      <c r="V111" t="s">
        <v>41</v>
      </c>
      <c r="X111" s="7">
        <v>1</v>
      </c>
      <c r="Y111" s="6">
        <v>0</v>
      </c>
      <c r="Z111" s="7">
        <v>0</v>
      </c>
      <c r="AB111" s="7"/>
      <c r="AD111" s="7"/>
      <c r="AF111" s="7"/>
      <c r="AH111" s="7"/>
      <c r="AJ111" s="8" t="s">
        <v>254</v>
      </c>
      <c r="AK111" s="9"/>
      <c r="AL111" s="3" t="str">
        <f t="shared" si="2"/>
        <v>&lt;-- Vul hiernaast de juiste status en datum in.</v>
      </c>
      <c r="AM111" s="14" t="str">
        <f t="shared" si="3"/>
        <v/>
      </c>
    </row>
    <row r="112" spans="1:39" x14ac:dyDescent="0.25">
      <c r="A112">
        <v>900129315</v>
      </c>
      <c r="B112">
        <v>31</v>
      </c>
      <c r="C112" t="s">
        <v>51</v>
      </c>
      <c r="D112">
        <v>899099</v>
      </c>
      <c r="E112" t="s">
        <v>59</v>
      </c>
      <c r="F112" t="s">
        <v>52</v>
      </c>
      <c r="G112" s="1"/>
      <c r="H112">
        <v>1</v>
      </c>
      <c r="I112" t="s">
        <v>34</v>
      </c>
      <c r="J112" t="s">
        <v>35</v>
      </c>
      <c r="K112" t="s">
        <v>60</v>
      </c>
      <c r="L112" s="1">
        <v>44589</v>
      </c>
      <c r="M112">
        <v>1</v>
      </c>
      <c r="N112" t="s">
        <v>223</v>
      </c>
      <c r="O112" t="s">
        <v>224</v>
      </c>
      <c r="Q112" t="s">
        <v>131</v>
      </c>
      <c r="T112" t="s">
        <v>117</v>
      </c>
      <c r="U112" t="s">
        <v>117</v>
      </c>
      <c r="V112" t="s">
        <v>41</v>
      </c>
      <c r="X112" s="7">
        <v>1</v>
      </c>
      <c r="Y112" s="6">
        <v>0</v>
      </c>
      <c r="Z112" s="7">
        <v>0</v>
      </c>
      <c r="AB112" s="7"/>
      <c r="AD112" s="7"/>
      <c r="AF112" s="7"/>
      <c r="AH112" s="7"/>
      <c r="AJ112" s="8" t="s">
        <v>254</v>
      </c>
      <c r="AK112" s="9"/>
      <c r="AL112" s="3" t="str">
        <f t="shared" si="2"/>
        <v>&lt;-- Vul hiernaast de juiste status en datum in.</v>
      </c>
      <c r="AM112" s="14" t="str">
        <f t="shared" si="3"/>
        <v/>
      </c>
    </row>
    <row r="113" spans="1:39" x14ac:dyDescent="0.25">
      <c r="A113">
        <v>900129338</v>
      </c>
      <c r="B113">
        <v>31</v>
      </c>
      <c r="C113" t="s">
        <v>51</v>
      </c>
      <c r="D113">
        <v>834516</v>
      </c>
      <c r="E113" t="s">
        <v>56</v>
      </c>
      <c r="F113" t="s">
        <v>57</v>
      </c>
      <c r="G113" s="1"/>
      <c r="H113">
        <v>1</v>
      </c>
      <c r="I113" t="s">
        <v>34</v>
      </c>
      <c r="J113" t="s">
        <v>35</v>
      </c>
      <c r="K113" t="s">
        <v>36</v>
      </c>
      <c r="L113" s="1">
        <v>44589</v>
      </c>
      <c r="M113">
        <v>1</v>
      </c>
      <c r="N113" t="s">
        <v>223</v>
      </c>
      <c r="O113" t="s">
        <v>224</v>
      </c>
      <c r="Q113" t="s">
        <v>131</v>
      </c>
      <c r="T113" t="s">
        <v>117</v>
      </c>
      <c r="U113" t="s">
        <v>117</v>
      </c>
      <c r="V113" t="s">
        <v>41</v>
      </c>
      <c r="X113" s="7">
        <v>1</v>
      </c>
      <c r="Y113" s="6">
        <v>0</v>
      </c>
      <c r="Z113" s="7">
        <v>0</v>
      </c>
      <c r="AB113" s="7"/>
      <c r="AD113" s="7"/>
      <c r="AF113" s="7"/>
      <c r="AH113" s="7"/>
      <c r="AJ113" s="8" t="s">
        <v>254</v>
      </c>
      <c r="AK113" s="9"/>
      <c r="AL113" s="3" t="str">
        <f t="shared" si="2"/>
        <v>&lt;-- Vul hiernaast de juiste status en datum in.</v>
      </c>
      <c r="AM113" s="14" t="str">
        <f t="shared" si="3"/>
        <v/>
      </c>
    </row>
    <row r="114" spans="1:39" x14ac:dyDescent="0.25">
      <c r="A114">
        <v>900129338</v>
      </c>
      <c r="B114">
        <v>31</v>
      </c>
      <c r="C114" t="s">
        <v>51</v>
      </c>
      <c r="D114">
        <v>899101</v>
      </c>
      <c r="E114" t="s">
        <v>59</v>
      </c>
      <c r="F114" t="s">
        <v>52</v>
      </c>
      <c r="G114" s="1"/>
      <c r="H114">
        <v>1</v>
      </c>
      <c r="I114" t="s">
        <v>34</v>
      </c>
      <c r="J114" t="s">
        <v>35</v>
      </c>
      <c r="K114" t="s">
        <v>60</v>
      </c>
      <c r="L114" s="1">
        <v>44589</v>
      </c>
      <c r="M114">
        <v>1</v>
      </c>
      <c r="N114" t="s">
        <v>223</v>
      </c>
      <c r="O114" t="s">
        <v>224</v>
      </c>
      <c r="Q114" t="s">
        <v>131</v>
      </c>
      <c r="T114" t="s">
        <v>117</v>
      </c>
      <c r="U114" t="s">
        <v>117</v>
      </c>
      <c r="V114" t="s">
        <v>41</v>
      </c>
      <c r="X114" s="7">
        <v>1</v>
      </c>
      <c r="Y114" s="6">
        <v>0</v>
      </c>
      <c r="Z114" s="7">
        <v>0</v>
      </c>
      <c r="AB114" s="7"/>
      <c r="AD114" s="7"/>
      <c r="AF114" s="7"/>
      <c r="AH114" s="7"/>
      <c r="AJ114" s="8" t="s">
        <v>254</v>
      </c>
      <c r="AK114" s="9"/>
      <c r="AL114" s="3" t="str">
        <f t="shared" si="2"/>
        <v>&lt;-- Vul hiernaast de juiste status en datum in.</v>
      </c>
      <c r="AM114" s="14" t="str">
        <f t="shared" si="3"/>
        <v/>
      </c>
    </row>
    <row r="115" spans="1:39" x14ac:dyDescent="0.25">
      <c r="A115">
        <v>900129339</v>
      </c>
      <c r="B115">
        <v>31</v>
      </c>
      <c r="C115" t="s">
        <v>51</v>
      </c>
      <c r="D115">
        <v>834517</v>
      </c>
      <c r="E115" t="s">
        <v>56</v>
      </c>
      <c r="F115" t="s">
        <v>57</v>
      </c>
      <c r="G115" s="1"/>
      <c r="H115">
        <v>1</v>
      </c>
      <c r="I115" t="s">
        <v>34</v>
      </c>
      <c r="J115" t="s">
        <v>35</v>
      </c>
      <c r="K115" t="s">
        <v>36</v>
      </c>
      <c r="L115" s="1">
        <v>44589</v>
      </c>
      <c r="M115">
        <v>1</v>
      </c>
      <c r="N115" t="s">
        <v>223</v>
      </c>
      <c r="O115" t="s">
        <v>224</v>
      </c>
      <c r="Q115" t="s">
        <v>131</v>
      </c>
      <c r="T115" t="s">
        <v>117</v>
      </c>
      <c r="U115" t="s">
        <v>117</v>
      </c>
      <c r="V115" t="s">
        <v>41</v>
      </c>
      <c r="X115" s="7">
        <v>1</v>
      </c>
      <c r="Y115" s="6">
        <v>0</v>
      </c>
      <c r="Z115" s="7">
        <v>0</v>
      </c>
      <c r="AB115" s="7"/>
      <c r="AD115" s="7"/>
      <c r="AF115" s="7"/>
      <c r="AH115" s="7"/>
      <c r="AJ115" s="8" t="s">
        <v>254</v>
      </c>
      <c r="AK115" s="9"/>
      <c r="AL115" s="3" t="str">
        <f t="shared" si="2"/>
        <v>&lt;-- Vul hiernaast de juiste status en datum in.</v>
      </c>
      <c r="AM115" s="14" t="str">
        <f t="shared" si="3"/>
        <v/>
      </c>
    </row>
    <row r="116" spans="1:39" x14ac:dyDescent="0.25">
      <c r="A116">
        <v>900129339</v>
      </c>
      <c r="B116">
        <v>31</v>
      </c>
      <c r="C116" t="s">
        <v>51</v>
      </c>
      <c r="D116">
        <v>899102</v>
      </c>
      <c r="E116" t="s">
        <v>59</v>
      </c>
      <c r="F116" t="s">
        <v>52</v>
      </c>
      <c r="G116" s="1"/>
      <c r="H116">
        <v>1</v>
      </c>
      <c r="I116" t="s">
        <v>34</v>
      </c>
      <c r="J116" t="s">
        <v>35</v>
      </c>
      <c r="K116" t="s">
        <v>60</v>
      </c>
      <c r="L116" s="1">
        <v>44589</v>
      </c>
      <c r="M116">
        <v>1</v>
      </c>
      <c r="N116" t="s">
        <v>223</v>
      </c>
      <c r="O116" t="s">
        <v>224</v>
      </c>
      <c r="Q116" t="s">
        <v>131</v>
      </c>
      <c r="T116" t="s">
        <v>117</v>
      </c>
      <c r="U116" t="s">
        <v>117</v>
      </c>
      <c r="V116" t="s">
        <v>41</v>
      </c>
      <c r="X116" s="7">
        <v>1</v>
      </c>
      <c r="Y116" s="6">
        <v>0</v>
      </c>
      <c r="Z116" s="7">
        <v>0</v>
      </c>
      <c r="AB116" s="7"/>
      <c r="AD116" s="7"/>
      <c r="AF116" s="7"/>
      <c r="AH116" s="7"/>
      <c r="AJ116" s="8" t="s">
        <v>254</v>
      </c>
      <c r="AK116" s="9"/>
      <c r="AL116" s="3" t="str">
        <f t="shared" si="2"/>
        <v>&lt;-- Vul hiernaast de juiste status en datum in.</v>
      </c>
      <c r="AM116" s="14" t="str">
        <f t="shared" si="3"/>
        <v/>
      </c>
    </row>
    <row r="117" spans="1:39" x14ac:dyDescent="0.25">
      <c r="A117">
        <v>900129340</v>
      </c>
      <c r="B117">
        <v>31</v>
      </c>
      <c r="C117" t="s">
        <v>51</v>
      </c>
      <c r="D117">
        <v>834518</v>
      </c>
      <c r="E117" t="s">
        <v>56</v>
      </c>
      <c r="F117" t="s">
        <v>57</v>
      </c>
      <c r="G117" s="1"/>
      <c r="H117">
        <v>1</v>
      </c>
      <c r="I117" t="s">
        <v>34</v>
      </c>
      <c r="J117" t="s">
        <v>35</v>
      </c>
      <c r="K117" t="s">
        <v>36</v>
      </c>
      <c r="L117" s="1">
        <v>44589</v>
      </c>
      <c r="M117">
        <v>1</v>
      </c>
      <c r="N117" t="s">
        <v>223</v>
      </c>
      <c r="O117" t="s">
        <v>224</v>
      </c>
      <c r="Q117" t="s">
        <v>131</v>
      </c>
      <c r="T117" t="s">
        <v>117</v>
      </c>
      <c r="U117" t="s">
        <v>117</v>
      </c>
      <c r="V117" t="s">
        <v>41</v>
      </c>
      <c r="X117" s="7">
        <v>1</v>
      </c>
      <c r="Y117" s="6">
        <v>0</v>
      </c>
      <c r="Z117" s="7">
        <v>0</v>
      </c>
      <c r="AB117" s="7"/>
      <c r="AD117" s="7"/>
      <c r="AF117" s="7"/>
      <c r="AH117" s="7"/>
      <c r="AJ117" s="8" t="s">
        <v>254</v>
      </c>
      <c r="AK117" s="9"/>
      <c r="AL117" s="3" t="str">
        <f t="shared" si="2"/>
        <v>&lt;-- Vul hiernaast de juiste status en datum in.</v>
      </c>
      <c r="AM117" s="14" t="str">
        <f t="shared" si="3"/>
        <v/>
      </c>
    </row>
    <row r="118" spans="1:39" x14ac:dyDescent="0.25">
      <c r="A118">
        <v>900129340</v>
      </c>
      <c r="B118">
        <v>31</v>
      </c>
      <c r="C118" t="s">
        <v>51</v>
      </c>
      <c r="D118">
        <v>899103</v>
      </c>
      <c r="E118" t="s">
        <v>59</v>
      </c>
      <c r="F118" t="s">
        <v>52</v>
      </c>
      <c r="G118" s="1"/>
      <c r="H118">
        <v>1</v>
      </c>
      <c r="I118" t="s">
        <v>34</v>
      </c>
      <c r="J118" t="s">
        <v>35</v>
      </c>
      <c r="K118" t="s">
        <v>60</v>
      </c>
      <c r="L118" s="1">
        <v>44589</v>
      </c>
      <c r="M118">
        <v>1</v>
      </c>
      <c r="N118" t="s">
        <v>223</v>
      </c>
      <c r="O118" t="s">
        <v>224</v>
      </c>
      <c r="Q118" t="s">
        <v>131</v>
      </c>
      <c r="T118" t="s">
        <v>117</v>
      </c>
      <c r="U118" t="s">
        <v>117</v>
      </c>
      <c r="V118" t="s">
        <v>41</v>
      </c>
      <c r="X118" s="7">
        <v>1</v>
      </c>
      <c r="Y118" s="6">
        <v>0</v>
      </c>
      <c r="Z118" s="7">
        <v>0</v>
      </c>
      <c r="AB118" s="7"/>
      <c r="AD118" s="7"/>
      <c r="AF118" s="7"/>
      <c r="AH118" s="7"/>
      <c r="AJ118" s="8" t="s">
        <v>254</v>
      </c>
      <c r="AK118" s="9"/>
      <c r="AL118" s="3" t="str">
        <f t="shared" si="2"/>
        <v>&lt;-- Vul hiernaast de juiste status en datum in.</v>
      </c>
      <c r="AM118" s="14" t="str">
        <f t="shared" si="3"/>
        <v/>
      </c>
    </row>
    <row r="119" spans="1:39" x14ac:dyDescent="0.25">
      <c r="A119">
        <v>900036131</v>
      </c>
      <c r="B119">
        <v>31</v>
      </c>
      <c r="C119" t="s">
        <v>51</v>
      </c>
      <c r="D119">
        <v>834525</v>
      </c>
      <c r="E119" t="s">
        <v>56</v>
      </c>
      <c r="F119" t="s">
        <v>57</v>
      </c>
      <c r="G119" s="1"/>
      <c r="H119">
        <v>1</v>
      </c>
      <c r="I119" t="s">
        <v>34</v>
      </c>
      <c r="J119" t="s">
        <v>35</v>
      </c>
      <c r="K119" t="s">
        <v>36</v>
      </c>
      <c r="L119" s="1">
        <v>44606</v>
      </c>
      <c r="M119">
        <v>1</v>
      </c>
      <c r="N119" t="s">
        <v>37</v>
      </c>
      <c r="O119" t="s">
        <v>38</v>
      </c>
      <c r="Q119" t="s">
        <v>64</v>
      </c>
      <c r="T119" t="s">
        <v>40</v>
      </c>
      <c r="U119" t="s">
        <v>40</v>
      </c>
      <c r="V119" t="s">
        <v>41</v>
      </c>
      <c r="X119" s="7">
        <v>0</v>
      </c>
      <c r="Y119" s="6">
        <v>1</v>
      </c>
      <c r="Z119" s="7">
        <v>0</v>
      </c>
      <c r="AA119" s="6">
        <v>0</v>
      </c>
      <c r="AB119" s="7"/>
      <c r="AD119" s="7"/>
      <c r="AF119" s="7"/>
      <c r="AH119" s="7"/>
      <c r="AJ119" s="8" t="s">
        <v>254</v>
      </c>
      <c r="AK119" s="9"/>
      <c r="AL119" s="3" t="str">
        <f t="shared" si="2"/>
        <v>&lt;-- Vul hiernaast de juiste status en datum in.</v>
      </c>
      <c r="AM119" s="14" t="str">
        <f t="shared" si="3"/>
        <v/>
      </c>
    </row>
    <row r="120" spans="1:39" x14ac:dyDescent="0.25">
      <c r="A120">
        <v>900036131</v>
      </c>
      <c r="B120">
        <v>31</v>
      </c>
      <c r="C120" t="s">
        <v>51</v>
      </c>
      <c r="D120">
        <v>898635</v>
      </c>
      <c r="E120" t="s">
        <v>59</v>
      </c>
      <c r="F120" t="s">
        <v>52</v>
      </c>
      <c r="G120" s="1"/>
      <c r="H120">
        <v>1</v>
      </c>
      <c r="I120" t="s">
        <v>34</v>
      </c>
      <c r="J120" t="s">
        <v>35</v>
      </c>
      <c r="K120" t="s">
        <v>60</v>
      </c>
      <c r="L120" s="1">
        <v>44606</v>
      </c>
      <c r="M120">
        <v>1</v>
      </c>
      <c r="N120" t="s">
        <v>37</v>
      </c>
      <c r="O120" t="s">
        <v>38</v>
      </c>
      <c r="Q120" t="s">
        <v>64</v>
      </c>
      <c r="T120" t="s">
        <v>40</v>
      </c>
      <c r="U120" t="s">
        <v>40</v>
      </c>
      <c r="V120" t="s">
        <v>41</v>
      </c>
      <c r="X120" s="7">
        <v>0</v>
      </c>
      <c r="Y120" s="6">
        <v>1</v>
      </c>
      <c r="Z120" s="7">
        <v>0</v>
      </c>
      <c r="AA120" s="6">
        <v>0</v>
      </c>
      <c r="AB120" s="7"/>
      <c r="AD120" s="7"/>
      <c r="AF120" s="7"/>
      <c r="AH120" s="7"/>
      <c r="AJ120" s="8" t="s">
        <v>254</v>
      </c>
      <c r="AK120" s="9"/>
      <c r="AL120" s="3" t="str">
        <f t="shared" si="2"/>
        <v>&lt;-- Vul hiernaast de juiste status en datum in.</v>
      </c>
      <c r="AM120" s="14" t="str">
        <f t="shared" si="3"/>
        <v/>
      </c>
    </row>
    <row r="121" spans="1:39" x14ac:dyDescent="0.25">
      <c r="A121">
        <v>900036128</v>
      </c>
      <c r="B121">
        <v>31</v>
      </c>
      <c r="C121" t="s">
        <v>51</v>
      </c>
      <c r="D121">
        <v>834526</v>
      </c>
      <c r="E121" t="s">
        <v>56</v>
      </c>
      <c r="F121" t="s">
        <v>57</v>
      </c>
      <c r="G121" s="1"/>
      <c r="H121">
        <v>1</v>
      </c>
      <c r="I121" t="s">
        <v>34</v>
      </c>
      <c r="J121" t="s">
        <v>35</v>
      </c>
      <c r="K121" t="s">
        <v>36</v>
      </c>
      <c r="L121" s="1">
        <v>44606</v>
      </c>
      <c r="M121">
        <v>1</v>
      </c>
      <c r="N121" t="s">
        <v>37</v>
      </c>
      <c r="O121" t="s">
        <v>38</v>
      </c>
      <c r="Q121" t="s">
        <v>64</v>
      </c>
      <c r="T121" t="s">
        <v>40</v>
      </c>
      <c r="U121" t="s">
        <v>40</v>
      </c>
      <c r="V121" t="s">
        <v>41</v>
      </c>
      <c r="X121" s="7">
        <v>0</v>
      </c>
      <c r="Y121" s="6">
        <v>1</v>
      </c>
      <c r="Z121" s="7">
        <v>0</v>
      </c>
      <c r="AA121" s="6">
        <v>0</v>
      </c>
      <c r="AB121" s="7"/>
      <c r="AD121" s="7"/>
      <c r="AF121" s="7"/>
      <c r="AH121" s="7"/>
      <c r="AJ121" s="8" t="s">
        <v>254</v>
      </c>
      <c r="AK121" s="9"/>
      <c r="AL121" s="3" t="str">
        <f t="shared" si="2"/>
        <v>&lt;-- Vul hiernaast de juiste status en datum in.</v>
      </c>
      <c r="AM121" s="14" t="str">
        <f t="shared" si="3"/>
        <v/>
      </c>
    </row>
    <row r="122" spans="1:39" x14ac:dyDescent="0.25">
      <c r="A122">
        <v>900036128</v>
      </c>
      <c r="B122">
        <v>31</v>
      </c>
      <c r="C122" t="s">
        <v>51</v>
      </c>
      <c r="D122">
        <v>898632</v>
      </c>
      <c r="E122" t="s">
        <v>59</v>
      </c>
      <c r="F122" t="s">
        <v>52</v>
      </c>
      <c r="G122" s="1"/>
      <c r="H122">
        <v>1</v>
      </c>
      <c r="I122" t="s">
        <v>34</v>
      </c>
      <c r="J122" t="s">
        <v>35</v>
      </c>
      <c r="K122" t="s">
        <v>60</v>
      </c>
      <c r="L122" s="1">
        <v>44606</v>
      </c>
      <c r="M122">
        <v>1</v>
      </c>
      <c r="N122" t="s">
        <v>37</v>
      </c>
      <c r="O122" t="s">
        <v>38</v>
      </c>
      <c r="Q122" t="s">
        <v>64</v>
      </c>
      <c r="T122" t="s">
        <v>40</v>
      </c>
      <c r="U122" t="s">
        <v>40</v>
      </c>
      <c r="V122" t="s">
        <v>41</v>
      </c>
      <c r="X122" s="7">
        <v>0</v>
      </c>
      <c r="Y122" s="6">
        <v>1</v>
      </c>
      <c r="Z122" s="7">
        <v>0</v>
      </c>
      <c r="AA122" s="6">
        <v>0</v>
      </c>
      <c r="AB122" s="7"/>
      <c r="AD122" s="7"/>
      <c r="AF122" s="7"/>
      <c r="AH122" s="7"/>
      <c r="AJ122" s="8" t="s">
        <v>254</v>
      </c>
      <c r="AK122" s="9"/>
      <c r="AL122" s="3" t="str">
        <f t="shared" si="2"/>
        <v>&lt;-- Vul hiernaast de juiste status en datum in.</v>
      </c>
      <c r="AM122" s="14" t="str">
        <f t="shared" si="3"/>
        <v/>
      </c>
    </row>
    <row r="123" spans="1:39" x14ac:dyDescent="0.25">
      <c r="A123">
        <v>900036129</v>
      </c>
      <c r="B123">
        <v>31</v>
      </c>
      <c r="C123" t="s">
        <v>51</v>
      </c>
      <c r="D123">
        <v>834527</v>
      </c>
      <c r="E123" t="s">
        <v>56</v>
      </c>
      <c r="F123" t="s">
        <v>57</v>
      </c>
      <c r="G123" s="1"/>
      <c r="H123">
        <v>1</v>
      </c>
      <c r="I123" t="s">
        <v>34</v>
      </c>
      <c r="J123" t="s">
        <v>35</v>
      </c>
      <c r="K123" t="s">
        <v>36</v>
      </c>
      <c r="L123" s="1">
        <v>44606</v>
      </c>
      <c r="M123">
        <v>1</v>
      </c>
      <c r="N123" t="s">
        <v>37</v>
      </c>
      <c r="O123" t="s">
        <v>38</v>
      </c>
      <c r="Q123" t="s">
        <v>64</v>
      </c>
      <c r="T123" t="s">
        <v>40</v>
      </c>
      <c r="U123" t="s">
        <v>40</v>
      </c>
      <c r="V123" t="s">
        <v>41</v>
      </c>
      <c r="X123" s="7">
        <v>0</v>
      </c>
      <c r="Y123" s="6">
        <v>1</v>
      </c>
      <c r="Z123" s="7">
        <v>0</v>
      </c>
      <c r="AA123" s="6">
        <v>0</v>
      </c>
      <c r="AB123" s="7"/>
      <c r="AD123" s="7"/>
      <c r="AF123" s="7"/>
      <c r="AH123" s="7"/>
      <c r="AJ123" s="8" t="s">
        <v>254</v>
      </c>
      <c r="AK123" s="9"/>
      <c r="AL123" s="3" t="str">
        <f t="shared" si="2"/>
        <v>&lt;-- Vul hiernaast de juiste status en datum in.</v>
      </c>
      <c r="AM123" s="14" t="str">
        <f t="shared" si="3"/>
        <v/>
      </c>
    </row>
    <row r="124" spans="1:39" x14ac:dyDescent="0.25">
      <c r="A124">
        <v>900036129</v>
      </c>
      <c r="B124">
        <v>31</v>
      </c>
      <c r="C124" t="s">
        <v>51</v>
      </c>
      <c r="D124">
        <v>898633</v>
      </c>
      <c r="E124" t="s">
        <v>59</v>
      </c>
      <c r="F124" t="s">
        <v>52</v>
      </c>
      <c r="G124" s="1"/>
      <c r="H124">
        <v>1</v>
      </c>
      <c r="I124" t="s">
        <v>34</v>
      </c>
      <c r="J124" t="s">
        <v>35</v>
      </c>
      <c r="K124" t="s">
        <v>60</v>
      </c>
      <c r="L124" s="1">
        <v>44606</v>
      </c>
      <c r="M124">
        <v>1</v>
      </c>
      <c r="N124" t="s">
        <v>37</v>
      </c>
      <c r="O124" t="s">
        <v>38</v>
      </c>
      <c r="Q124" t="s">
        <v>64</v>
      </c>
      <c r="T124" t="s">
        <v>40</v>
      </c>
      <c r="U124" t="s">
        <v>40</v>
      </c>
      <c r="V124" t="s">
        <v>41</v>
      </c>
      <c r="X124" s="7">
        <v>0</v>
      </c>
      <c r="Y124" s="6">
        <v>1</v>
      </c>
      <c r="Z124" s="7">
        <v>0</v>
      </c>
      <c r="AA124" s="6">
        <v>0</v>
      </c>
      <c r="AB124" s="7"/>
      <c r="AD124" s="7"/>
      <c r="AF124" s="7"/>
      <c r="AH124" s="7"/>
      <c r="AJ124" s="8" t="s">
        <v>254</v>
      </c>
      <c r="AK124" s="9"/>
      <c r="AL124" s="3" t="str">
        <f t="shared" si="2"/>
        <v>&lt;-- Vul hiernaast de juiste status en datum in.</v>
      </c>
      <c r="AM124" s="14" t="str">
        <f t="shared" si="3"/>
        <v/>
      </c>
    </row>
    <row r="125" spans="1:39" x14ac:dyDescent="0.25">
      <c r="A125">
        <v>900036130</v>
      </c>
      <c r="B125">
        <v>31</v>
      </c>
      <c r="C125" t="s">
        <v>51</v>
      </c>
      <c r="D125">
        <v>834528</v>
      </c>
      <c r="E125" t="s">
        <v>56</v>
      </c>
      <c r="F125" t="s">
        <v>57</v>
      </c>
      <c r="G125" s="1"/>
      <c r="H125">
        <v>1</v>
      </c>
      <c r="I125" t="s">
        <v>34</v>
      </c>
      <c r="J125" t="s">
        <v>35</v>
      </c>
      <c r="K125" t="s">
        <v>36</v>
      </c>
      <c r="L125" s="1">
        <v>44606</v>
      </c>
      <c r="M125">
        <v>1</v>
      </c>
      <c r="N125" t="s">
        <v>37</v>
      </c>
      <c r="O125" t="s">
        <v>38</v>
      </c>
      <c r="Q125" t="s">
        <v>64</v>
      </c>
      <c r="T125" t="s">
        <v>40</v>
      </c>
      <c r="U125" t="s">
        <v>40</v>
      </c>
      <c r="V125" t="s">
        <v>41</v>
      </c>
      <c r="X125" s="7">
        <v>0</v>
      </c>
      <c r="Y125" s="6">
        <v>1</v>
      </c>
      <c r="Z125" s="7">
        <v>0</v>
      </c>
      <c r="AA125" s="6">
        <v>0</v>
      </c>
      <c r="AB125" s="7"/>
      <c r="AD125" s="7"/>
      <c r="AF125" s="7"/>
      <c r="AH125" s="7"/>
      <c r="AJ125" s="8" t="s">
        <v>254</v>
      </c>
      <c r="AK125" s="9"/>
      <c r="AL125" s="3" t="str">
        <f t="shared" si="2"/>
        <v>&lt;-- Vul hiernaast de juiste status en datum in.</v>
      </c>
      <c r="AM125" s="14" t="str">
        <f t="shared" si="3"/>
        <v/>
      </c>
    </row>
    <row r="126" spans="1:39" x14ac:dyDescent="0.25">
      <c r="A126">
        <v>900036130</v>
      </c>
      <c r="B126">
        <v>31</v>
      </c>
      <c r="C126" t="s">
        <v>51</v>
      </c>
      <c r="D126">
        <v>898634</v>
      </c>
      <c r="E126" t="s">
        <v>59</v>
      </c>
      <c r="F126" t="s">
        <v>52</v>
      </c>
      <c r="G126" s="1"/>
      <c r="H126">
        <v>1</v>
      </c>
      <c r="I126" t="s">
        <v>34</v>
      </c>
      <c r="J126" t="s">
        <v>35</v>
      </c>
      <c r="K126" t="s">
        <v>60</v>
      </c>
      <c r="L126" s="1">
        <v>44606</v>
      </c>
      <c r="M126">
        <v>1</v>
      </c>
      <c r="N126" t="s">
        <v>37</v>
      </c>
      <c r="O126" t="s">
        <v>38</v>
      </c>
      <c r="Q126" t="s">
        <v>64</v>
      </c>
      <c r="T126" t="s">
        <v>40</v>
      </c>
      <c r="U126" t="s">
        <v>40</v>
      </c>
      <c r="V126" t="s">
        <v>41</v>
      </c>
      <c r="X126" s="7">
        <v>0</v>
      </c>
      <c r="Y126" s="6">
        <v>1</v>
      </c>
      <c r="Z126" s="7">
        <v>0</v>
      </c>
      <c r="AA126" s="6">
        <v>0</v>
      </c>
      <c r="AB126" s="7"/>
      <c r="AD126" s="7"/>
      <c r="AF126" s="7"/>
      <c r="AH126" s="7"/>
      <c r="AJ126" s="8" t="s">
        <v>254</v>
      </c>
      <c r="AK126" s="9"/>
      <c r="AL126" s="3" t="str">
        <f t="shared" si="2"/>
        <v>&lt;-- Vul hiernaast de juiste status en datum in.</v>
      </c>
      <c r="AM126" s="14" t="str">
        <f t="shared" si="3"/>
        <v/>
      </c>
    </row>
    <row r="127" spans="1:39" x14ac:dyDescent="0.25">
      <c r="A127">
        <v>900036145</v>
      </c>
      <c r="B127">
        <v>31</v>
      </c>
      <c r="C127" t="s">
        <v>51</v>
      </c>
      <c r="D127">
        <v>834531</v>
      </c>
      <c r="E127" t="s">
        <v>56</v>
      </c>
      <c r="F127" t="s">
        <v>57</v>
      </c>
      <c r="G127" s="1"/>
      <c r="H127">
        <v>1</v>
      </c>
      <c r="I127" t="s">
        <v>34</v>
      </c>
      <c r="J127" t="s">
        <v>35</v>
      </c>
      <c r="K127" t="s">
        <v>36</v>
      </c>
      <c r="L127" s="1">
        <v>44606</v>
      </c>
      <c r="M127">
        <v>1</v>
      </c>
      <c r="N127" t="s">
        <v>37</v>
      </c>
      <c r="O127" t="s">
        <v>38</v>
      </c>
      <c r="Q127" t="s">
        <v>44</v>
      </c>
      <c r="T127" t="s">
        <v>40</v>
      </c>
      <c r="U127" t="s">
        <v>40</v>
      </c>
      <c r="V127" t="s">
        <v>41</v>
      </c>
      <c r="X127" s="7">
        <v>0</v>
      </c>
      <c r="Y127" s="6">
        <v>1</v>
      </c>
      <c r="Z127" s="7">
        <v>0</v>
      </c>
      <c r="AA127" s="6">
        <v>0</v>
      </c>
      <c r="AB127" s="7"/>
      <c r="AD127" s="7"/>
      <c r="AF127" s="7"/>
      <c r="AH127" s="7"/>
      <c r="AJ127" s="8" t="s">
        <v>254</v>
      </c>
      <c r="AK127" s="9"/>
      <c r="AL127" s="3" t="str">
        <f t="shared" si="2"/>
        <v>&lt;-- Vul hiernaast de juiste status en datum in.</v>
      </c>
      <c r="AM127" s="14" t="str">
        <f t="shared" si="3"/>
        <v/>
      </c>
    </row>
    <row r="128" spans="1:39" x14ac:dyDescent="0.25">
      <c r="A128">
        <v>900036145</v>
      </c>
      <c r="B128">
        <v>31</v>
      </c>
      <c r="C128" t="s">
        <v>51</v>
      </c>
      <c r="D128">
        <v>898646</v>
      </c>
      <c r="E128" t="s">
        <v>59</v>
      </c>
      <c r="F128" t="s">
        <v>52</v>
      </c>
      <c r="G128" s="1"/>
      <c r="H128">
        <v>1</v>
      </c>
      <c r="I128" t="s">
        <v>34</v>
      </c>
      <c r="J128" t="s">
        <v>35</v>
      </c>
      <c r="K128" t="s">
        <v>60</v>
      </c>
      <c r="L128" s="1">
        <v>44606</v>
      </c>
      <c r="M128">
        <v>1</v>
      </c>
      <c r="N128" t="s">
        <v>37</v>
      </c>
      <c r="O128" t="s">
        <v>38</v>
      </c>
      <c r="Q128" t="s">
        <v>44</v>
      </c>
      <c r="T128" t="s">
        <v>40</v>
      </c>
      <c r="U128" t="s">
        <v>40</v>
      </c>
      <c r="V128" t="s">
        <v>41</v>
      </c>
      <c r="X128" s="7">
        <v>0</v>
      </c>
      <c r="Y128" s="6">
        <v>1</v>
      </c>
      <c r="Z128" s="7">
        <v>0</v>
      </c>
      <c r="AA128" s="6">
        <v>0</v>
      </c>
      <c r="AB128" s="7"/>
      <c r="AD128" s="7"/>
      <c r="AF128" s="7"/>
      <c r="AH128" s="7"/>
      <c r="AJ128" s="8" t="s">
        <v>254</v>
      </c>
      <c r="AK128" s="9"/>
      <c r="AL128" s="3" t="str">
        <f t="shared" si="2"/>
        <v>&lt;-- Vul hiernaast de juiste status en datum in.</v>
      </c>
      <c r="AM128" s="14" t="str">
        <f t="shared" si="3"/>
        <v/>
      </c>
    </row>
    <row r="129" spans="1:39" x14ac:dyDescent="0.25">
      <c r="A129">
        <v>900036126</v>
      </c>
      <c r="B129">
        <v>31</v>
      </c>
      <c r="C129" t="s">
        <v>51</v>
      </c>
      <c r="D129">
        <v>899215</v>
      </c>
      <c r="E129" t="s">
        <v>58</v>
      </c>
      <c r="F129" t="s">
        <v>55</v>
      </c>
      <c r="G129" s="1"/>
      <c r="H129">
        <v>8</v>
      </c>
      <c r="I129" t="s">
        <v>34</v>
      </c>
      <c r="J129" t="s">
        <v>35</v>
      </c>
      <c r="K129" t="s">
        <v>53</v>
      </c>
      <c r="L129" s="1">
        <v>42253</v>
      </c>
      <c r="M129">
        <v>1</v>
      </c>
      <c r="N129" t="s">
        <v>37</v>
      </c>
      <c r="O129" t="s">
        <v>38</v>
      </c>
      <c r="Q129" t="s">
        <v>62</v>
      </c>
      <c r="T129" t="s">
        <v>40</v>
      </c>
      <c r="U129" t="s">
        <v>40</v>
      </c>
      <c r="V129" t="s">
        <v>41</v>
      </c>
      <c r="X129" s="7"/>
      <c r="Z129" s="7"/>
      <c r="AB129" s="7"/>
      <c r="AD129" s="7">
        <v>0</v>
      </c>
      <c r="AE129" s="6">
        <v>0</v>
      </c>
      <c r="AF129" s="7">
        <v>1</v>
      </c>
      <c r="AG129" s="6">
        <v>0</v>
      </c>
      <c r="AH129" s="7">
        <v>0</v>
      </c>
      <c r="AJ129" s="8" t="s">
        <v>254</v>
      </c>
      <c r="AK129" s="9"/>
      <c r="AL129" s="3" t="str">
        <f t="shared" si="2"/>
        <v>&lt;-- Vul hiernaast de juiste status en datum in.</v>
      </c>
      <c r="AM129" s="14" t="str">
        <f t="shared" si="3"/>
        <v/>
      </c>
    </row>
    <row r="130" spans="1:39" x14ac:dyDescent="0.25">
      <c r="A130">
        <v>900036126</v>
      </c>
      <c r="B130">
        <v>31</v>
      </c>
      <c r="C130" t="s">
        <v>51</v>
      </c>
      <c r="D130">
        <v>834534</v>
      </c>
      <c r="E130" t="s">
        <v>56</v>
      </c>
      <c r="F130" t="s">
        <v>57</v>
      </c>
      <c r="G130" s="1"/>
      <c r="H130">
        <v>1</v>
      </c>
      <c r="I130" t="s">
        <v>34</v>
      </c>
      <c r="J130" t="s">
        <v>35</v>
      </c>
      <c r="K130" t="s">
        <v>36</v>
      </c>
      <c r="L130" s="1">
        <v>44606</v>
      </c>
      <c r="M130">
        <v>1</v>
      </c>
      <c r="N130" t="s">
        <v>37</v>
      </c>
      <c r="O130" t="s">
        <v>38</v>
      </c>
      <c r="Q130" t="s">
        <v>62</v>
      </c>
      <c r="T130" t="s">
        <v>40</v>
      </c>
      <c r="U130" t="s">
        <v>40</v>
      </c>
      <c r="V130" t="s">
        <v>41</v>
      </c>
      <c r="X130" s="7">
        <v>0</v>
      </c>
      <c r="Y130" s="6">
        <v>1</v>
      </c>
      <c r="Z130" s="7">
        <v>0</v>
      </c>
      <c r="AA130" s="6">
        <v>0</v>
      </c>
      <c r="AB130" s="7"/>
      <c r="AD130" s="7"/>
      <c r="AF130" s="7"/>
      <c r="AH130" s="7"/>
      <c r="AJ130" s="8" t="s">
        <v>254</v>
      </c>
      <c r="AK130" s="9"/>
      <c r="AL130" s="3" t="str">
        <f t="shared" ref="AL130:AL193" si="4">IF(AND(AJ130="Goedgekeurd",AK130&lt;&gt;""),N130&amp;"_"&amp;P130&amp;"_"&amp;A130&amp;"_"&amp;D130&amp;"_"&amp;TEXT(AK130,"dd-mm-")&amp;YEAR(AK130)&amp;"_"&amp;H130&amp;UPPER(MID(I130,1,1)),
IF(AND(AK130="",AJ130&lt;&gt;"In opdracht",AJ130&lt;&gt;""),"Datum invullen",
IF(AND(AK130&lt;&gt;"",AJ130&lt;&gt;"In opdracht",AJ130&lt;&gt;"Goedgekeurd",AJ130&lt;&gt;""),
UPPER(AJ130)&amp;"_"&amp;N130&amp;"_"&amp;P130&amp;"_"&amp;A130&amp;"_"&amp;D130&amp;"_"&amp;TEXT(AK130,"dd-mm-")&amp;YEAR(AK130)&amp;"_"&amp;H130&amp;UPPER(MID(I130,1,1)),
IF(AND(AJ130=""),
"Kolom Status mag niet leeg zijn",
"&lt;-- Vul hiernaast de juiste status en datum in."))))</f>
        <v>&lt;-- Vul hiernaast de juiste status en datum in.</v>
      </c>
      <c r="AM130" s="14" t="str">
        <f t="shared" ref="AM130:AM193" si="5" xml:space="preserve"> IF(AND( AJ130&lt;&gt;"In opdracht", AJ130&lt;&gt;"Goedgekeurd",AJ130&lt;&gt;""),
"Vermelden op mancolijst!","")</f>
        <v/>
      </c>
    </row>
    <row r="131" spans="1:39" x14ac:dyDescent="0.25">
      <c r="A131">
        <v>900036126</v>
      </c>
      <c r="B131">
        <v>31</v>
      </c>
      <c r="C131" t="s">
        <v>51</v>
      </c>
      <c r="D131">
        <v>898630</v>
      </c>
      <c r="E131" t="s">
        <v>59</v>
      </c>
      <c r="F131" t="s">
        <v>52</v>
      </c>
      <c r="G131" s="1"/>
      <c r="H131">
        <v>1</v>
      </c>
      <c r="I131" t="s">
        <v>34</v>
      </c>
      <c r="J131" t="s">
        <v>35</v>
      </c>
      <c r="K131" t="s">
        <v>60</v>
      </c>
      <c r="L131" s="1">
        <v>44606</v>
      </c>
      <c r="M131">
        <v>1</v>
      </c>
      <c r="N131" t="s">
        <v>37</v>
      </c>
      <c r="O131" t="s">
        <v>38</v>
      </c>
      <c r="Q131" t="s">
        <v>62</v>
      </c>
      <c r="T131" t="s">
        <v>40</v>
      </c>
      <c r="U131" t="s">
        <v>40</v>
      </c>
      <c r="V131" t="s">
        <v>41</v>
      </c>
      <c r="X131" s="7">
        <v>0</v>
      </c>
      <c r="Y131" s="6">
        <v>1</v>
      </c>
      <c r="Z131" s="7">
        <v>0</v>
      </c>
      <c r="AA131" s="6">
        <v>0</v>
      </c>
      <c r="AB131" s="7"/>
      <c r="AD131" s="7"/>
      <c r="AF131" s="7"/>
      <c r="AH131" s="7"/>
      <c r="AJ131" s="8" t="s">
        <v>254</v>
      </c>
      <c r="AK131" s="9"/>
      <c r="AL131" s="3" t="str">
        <f t="shared" si="4"/>
        <v>&lt;-- Vul hiernaast de juiste status en datum in.</v>
      </c>
      <c r="AM131" s="14" t="str">
        <f t="shared" si="5"/>
        <v/>
      </c>
    </row>
    <row r="132" spans="1:39" x14ac:dyDescent="0.25">
      <c r="A132">
        <v>900036124</v>
      </c>
      <c r="B132">
        <v>31</v>
      </c>
      <c r="C132" t="s">
        <v>51</v>
      </c>
      <c r="D132">
        <v>899213</v>
      </c>
      <c r="E132" t="s">
        <v>58</v>
      </c>
      <c r="F132" t="s">
        <v>55</v>
      </c>
      <c r="G132" s="1"/>
      <c r="H132">
        <v>8</v>
      </c>
      <c r="I132" t="s">
        <v>34</v>
      </c>
      <c r="J132" t="s">
        <v>35</v>
      </c>
      <c r="K132" t="s">
        <v>53</v>
      </c>
      <c r="L132" s="1"/>
      <c r="M132">
        <v>1</v>
      </c>
      <c r="N132" t="s">
        <v>37</v>
      </c>
      <c r="O132" t="s">
        <v>38</v>
      </c>
      <c r="Q132" t="s">
        <v>54</v>
      </c>
      <c r="T132" t="s">
        <v>40</v>
      </c>
      <c r="U132" t="s">
        <v>40</v>
      </c>
      <c r="V132" t="s">
        <v>41</v>
      </c>
      <c r="W132" s="6" t="s">
        <v>42</v>
      </c>
      <c r="X132" s="20">
        <v>1</v>
      </c>
      <c r="Y132" s="21">
        <v>0</v>
      </c>
      <c r="Z132" s="20">
        <v>0</v>
      </c>
      <c r="AB132" s="7"/>
      <c r="AD132" s="7"/>
      <c r="AF132" s="7"/>
      <c r="AH132" s="7"/>
      <c r="AJ132" s="8" t="s">
        <v>254</v>
      </c>
      <c r="AK132" s="9"/>
      <c r="AL132" s="3" t="str">
        <f t="shared" si="4"/>
        <v>&lt;-- Vul hiernaast de juiste status en datum in.</v>
      </c>
      <c r="AM132" s="14" t="str">
        <f t="shared" si="5"/>
        <v/>
      </c>
    </row>
    <row r="133" spans="1:39" x14ac:dyDescent="0.25">
      <c r="A133">
        <v>900036124</v>
      </c>
      <c r="B133">
        <v>31</v>
      </c>
      <c r="C133" t="s">
        <v>51</v>
      </c>
      <c r="D133">
        <v>834538</v>
      </c>
      <c r="E133" t="s">
        <v>56</v>
      </c>
      <c r="F133" t="s">
        <v>57</v>
      </c>
      <c r="G133" s="1"/>
      <c r="H133">
        <v>1</v>
      </c>
      <c r="I133" t="s">
        <v>34</v>
      </c>
      <c r="J133" t="s">
        <v>35</v>
      </c>
      <c r="K133" t="s">
        <v>36</v>
      </c>
      <c r="L133" s="1">
        <v>44606</v>
      </c>
      <c r="M133">
        <v>1</v>
      </c>
      <c r="N133" t="s">
        <v>37</v>
      </c>
      <c r="O133" t="s">
        <v>38</v>
      </c>
      <c r="Q133" t="s">
        <v>54</v>
      </c>
      <c r="T133" t="s">
        <v>40</v>
      </c>
      <c r="U133" t="s">
        <v>40</v>
      </c>
      <c r="V133" t="s">
        <v>41</v>
      </c>
      <c r="X133" s="7">
        <v>0</v>
      </c>
      <c r="Y133" s="6">
        <v>1</v>
      </c>
      <c r="Z133" s="7">
        <v>0</v>
      </c>
      <c r="AA133" s="6">
        <v>0</v>
      </c>
      <c r="AB133" s="7"/>
      <c r="AD133" s="7"/>
      <c r="AF133" s="7"/>
      <c r="AH133" s="7"/>
      <c r="AJ133" s="8" t="s">
        <v>254</v>
      </c>
      <c r="AK133" s="9"/>
      <c r="AL133" s="3" t="str">
        <f t="shared" si="4"/>
        <v>&lt;-- Vul hiernaast de juiste status en datum in.</v>
      </c>
      <c r="AM133" s="14" t="str">
        <f t="shared" si="5"/>
        <v/>
      </c>
    </row>
    <row r="134" spans="1:39" x14ac:dyDescent="0.25">
      <c r="A134">
        <v>900036124</v>
      </c>
      <c r="B134">
        <v>31</v>
      </c>
      <c r="C134" t="s">
        <v>51</v>
      </c>
      <c r="D134">
        <v>898628</v>
      </c>
      <c r="E134" t="s">
        <v>59</v>
      </c>
      <c r="F134" t="s">
        <v>52</v>
      </c>
      <c r="G134" s="1"/>
      <c r="H134">
        <v>1</v>
      </c>
      <c r="I134" t="s">
        <v>34</v>
      </c>
      <c r="J134" t="s">
        <v>35</v>
      </c>
      <c r="K134" t="s">
        <v>60</v>
      </c>
      <c r="L134" s="1">
        <v>44606</v>
      </c>
      <c r="M134">
        <v>1</v>
      </c>
      <c r="N134" t="s">
        <v>37</v>
      </c>
      <c r="O134" t="s">
        <v>38</v>
      </c>
      <c r="Q134" t="s">
        <v>54</v>
      </c>
      <c r="T134" t="s">
        <v>40</v>
      </c>
      <c r="U134" t="s">
        <v>40</v>
      </c>
      <c r="V134" t="s">
        <v>41</v>
      </c>
      <c r="X134" s="7">
        <v>0</v>
      </c>
      <c r="Y134" s="6">
        <v>1</v>
      </c>
      <c r="Z134" s="7">
        <v>0</v>
      </c>
      <c r="AA134" s="6">
        <v>0</v>
      </c>
      <c r="AB134" s="7"/>
      <c r="AD134" s="7"/>
      <c r="AF134" s="7"/>
      <c r="AH134" s="7"/>
      <c r="AJ134" s="8" t="s">
        <v>254</v>
      </c>
      <c r="AK134" s="9"/>
      <c r="AL134" s="3" t="str">
        <f t="shared" si="4"/>
        <v>&lt;-- Vul hiernaast de juiste status en datum in.</v>
      </c>
      <c r="AM134" s="14" t="str">
        <f t="shared" si="5"/>
        <v/>
      </c>
    </row>
    <row r="135" spans="1:39" x14ac:dyDescent="0.25">
      <c r="A135">
        <v>900036125</v>
      </c>
      <c r="B135">
        <v>31</v>
      </c>
      <c r="C135" t="s">
        <v>51</v>
      </c>
      <c r="D135">
        <v>899214</v>
      </c>
      <c r="E135" t="s">
        <v>58</v>
      </c>
      <c r="F135" t="s">
        <v>55</v>
      </c>
      <c r="G135" s="1"/>
      <c r="H135">
        <v>8</v>
      </c>
      <c r="I135" t="s">
        <v>34</v>
      </c>
      <c r="J135" t="s">
        <v>35</v>
      </c>
      <c r="K135" t="s">
        <v>53</v>
      </c>
      <c r="L135" s="1">
        <v>42253</v>
      </c>
      <c r="M135">
        <v>1</v>
      </c>
      <c r="N135" t="s">
        <v>37</v>
      </c>
      <c r="O135" t="s">
        <v>38</v>
      </c>
      <c r="Q135" t="s">
        <v>61</v>
      </c>
      <c r="T135" t="s">
        <v>40</v>
      </c>
      <c r="U135" t="s">
        <v>40</v>
      </c>
      <c r="V135" t="s">
        <v>41</v>
      </c>
      <c r="X135" s="7"/>
      <c r="Z135" s="7"/>
      <c r="AB135" s="7"/>
      <c r="AD135" s="7">
        <v>0</v>
      </c>
      <c r="AE135" s="6">
        <v>0</v>
      </c>
      <c r="AF135" s="7">
        <v>1</v>
      </c>
      <c r="AG135" s="6">
        <v>0</v>
      </c>
      <c r="AH135" s="7">
        <v>0</v>
      </c>
      <c r="AJ135" s="8" t="s">
        <v>254</v>
      </c>
      <c r="AK135" s="9"/>
      <c r="AL135" s="3" t="str">
        <f t="shared" si="4"/>
        <v>&lt;-- Vul hiernaast de juiste status en datum in.</v>
      </c>
      <c r="AM135" s="14" t="str">
        <f t="shared" si="5"/>
        <v/>
      </c>
    </row>
    <row r="136" spans="1:39" x14ac:dyDescent="0.25">
      <c r="A136">
        <v>900036125</v>
      </c>
      <c r="B136">
        <v>31</v>
      </c>
      <c r="C136" t="s">
        <v>51</v>
      </c>
      <c r="D136">
        <v>834564</v>
      </c>
      <c r="E136" t="s">
        <v>56</v>
      </c>
      <c r="F136" t="s">
        <v>57</v>
      </c>
      <c r="G136" s="1"/>
      <c r="H136">
        <v>1</v>
      </c>
      <c r="I136" t="s">
        <v>34</v>
      </c>
      <c r="J136" t="s">
        <v>35</v>
      </c>
      <c r="K136" t="s">
        <v>36</v>
      </c>
      <c r="L136" s="1">
        <v>44606</v>
      </c>
      <c r="M136">
        <v>1</v>
      </c>
      <c r="N136" t="s">
        <v>37</v>
      </c>
      <c r="O136" t="s">
        <v>38</v>
      </c>
      <c r="Q136" t="s">
        <v>61</v>
      </c>
      <c r="T136" t="s">
        <v>40</v>
      </c>
      <c r="U136" t="s">
        <v>40</v>
      </c>
      <c r="V136" t="s">
        <v>41</v>
      </c>
      <c r="X136" s="7">
        <v>0</v>
      </c>
      <c r="Y136" s="6">
        <v>1</v>
      </c>
      <c r="Z136" s="7">
        <v>0</v>
      </c>
      <c r="AA136" s="6">
        <v>0</v>
      </c>
      <c r="AB136" s="7"/>
      <c r="AD136" s="7"/>
      <c r="AF136" s="7"/>
      <c r="AH136" s="7"/>
      <c r="AJ136" s="8" t="s">
        <v>254</v>
      </c>
      <c r="AK136" s="9"/>
      <c r="AL136" s="3" t="str">
        <f t="shared" si="4"/>
        <v>&lt;-- Vul hiernaast de juiste status en datum in.</v>
      </c>
      <c r="AM136" s="14" t="str">
        <f t="shared" si="5"/>
        <v/>
      </c>
    </row>
    <row r="137" spans="1:39" x14ac:dyDescent="0.25">
      <c r="A137">
        <v>900036125</v>
      </c>
      <c r="B137">
        <v>31</v>
      </c>
      <c r="C137" t="s">
        <v>51</v>
      </c>
      <c r="D137">
        <v>898629</v>
      </c>
      <c r="E137" t="s">
        <v>59</v>
      </c>
      <c r="F137" t="s">
        <v>52</v>
      </c>
      <c r="G137" s="1"/>
      <c r="H137">
        <v>1</v>
      </c>
      <c r="I137" t="s">
        <v>34</v>
      </c>
      <c r="J137" t="s">
        <v>35</v>
      </c>
      <c r="K137" t="s">
        <v>60</v>
      </c>
      <c r="L137" s="1">
        <v>44606</v>
      </c>
      <c r="M137">
        <v>1</v>
      </c>
      <c r="N137" t="s">
        <v>37</v>
      </c>
      <c r="O137" t="s">
        <v>38</v>
      </c>
      <c r="Q137" t="s">
        <v>61</v>
      </c>
      <c r="T137" t="s">
        <v>40</v>
      </c>
      <c r="U137" t="s">
        <v>40</v>
      </c>
      <c r="V137" t="s">
        <v>41</v>
      </c>
      <c r="X137" s="7">
        <v>0</v>
      </c>
      <c r="Y137" s="6">
        <v>1</v>
      </c>
      <c r="Z137" s="7">
        <v>0</v>
      </c>
      <c r="AA137" s="6">
        <v>0</v>
      </c>
      <c r="AB137" s="7"/>
      <c r="AD137" s="7"/>
      <c r="AF137" s="7"/>
      <c r="AH137" s="7"/>
      <c r="AJ137" s="8" t="s">
        <v>254</v>
      </c>
      <c r="AK137" s="9"/>
      <c r="AL137" s="3" t="str">
        <f t="shared" si="4"/>
        <v>&lt;-- Vul hiernaast de juiste status en datum in.</v>
      </c>
      <c r="AM137" s="14" t="str">
        <f t="shared" si="5"/>
        <v/>
      </c>
    </row>
    <row r="138" spans="1:39" x14ac:dyDescent="0.25">
      <c r="A138">
        <v>900036164</v>
      </c>
      <c r="B138">
        <v>31</v>
      </c>
      <c r="C138" t="s">
        <v>51</v>
      </c>
      <c r="D138">
        <v>834584</v>
      </c>
      <c r="E138" t="s">
        <v>56</v>
      </c>
      <c r="F138" t="s">
        <v>57</v>
      </c>
      <c r="G138" s="1"/>
      <c r="H138">
        <v>1</v>
      </c>
      <c r="I138" t="s">
        <v>34</v>
      </c>
      <c r="J138" t="s">
        <v>35</v>
      </c>
      <c r="K138" t="s">
        <v>36</v>
      </c>
      <c r="L138" s="1">
        <v>44606</v>
      </c>
      <c r="M138">
        <v>1</v>
      </c>
      <c r="N138" t="s">
        <v>37</v>
      </c>
      <c r="O138" t="s">
        <v>38</v>
      </c>
      <c r="Q138" t="s">
        <v>87</v>
      </c>
      <c r="T138" t="s">
        <v>40</v>
      </c>
      <c r="U138" t="s">
        <v>40</v>
      </c>
      <c r="V138" t="s">
        <v>41</v>
      </c>
      <c r="X138" s="7">
        <v>0</v>
      </c>
      <c r="Y138" s="6">
        <v>1</v>
      </c>
      <c r="Z138" s="7">
        <v>0</v>
      </c>
      <c r="AA138" s="6">
        <v>0</v>
      </c>
      <c r="AB138" s="7"/>
      <c r="AD138" s="7"/>
      <c r="AF138" s="7"/>
      <c r="AH138" s="7"/>
      <c r="AJ138" s="8" t="s">
        <v>254</v>
      </c>
      <c r="AK138" s="9"/>
      <c r="AL138" s="3" t="str">
        <f t="shared" si="4"/>
        <v>&lt;-- Vul hiernaast de juiste status en datum in.</v>
      </c>
      <c r="AM138" s="14" t="str">
        <f t="shared" si="5"/>
        <v/>
      </c>
    </row>
    <row r="139" spans="1:39" x14ac:dyDescent="0.25">
      <c r="A139">
        <v>900036164</v>
      </c>
      <c r="B139">
        <v>31</v>
      </c>
      <c r="C139" t="s">
        <v>51</v>
      </c>
      <c r="D139">
        <v>898661</v>
      </c>
      <c r="E139" t="s">
        <v>59</v>
      </c>
      <c r="F139" t="s">
        <v>52</v>
      </c>
      <c r="G139" s="1"/>
      <c r="H139">
        <v>1</v>
      </c>
      <c r="I139" t="s">
        <v>34</v>
      </c>
      <c r="J139" t="s">
        <v>35</v>
      </c>
      <c r="K139" t="s">
        <v>60</v>
      </c>
      <c r="L139" s="1">
        <v>44606</v>
      </c>
      <c r="M139">
        <v>1</v>
      </c>
      <c r="N139" t="s">
        <v>37</v>
      </c>
      <c r="O139" t="s">
        <v>38</v>
      </c>
      <c r="Q139" t="s">
        <v>87</v>
      </c>
      <c r="T139" t="s">
        <v>40</v>
      </c>
      <c r="U139" t="s">
        <v>40</v>
      </c>
      <c r="V139" t="s">
        <v>41</v>
      </c>
      <c r="X139" s="7">
        <v>0</v>
      </c>
      <c r="Y139" s="6">
        <v>1</v>
      </c>
      <c r="Z139" s="7">
        <v>0</v>
      </c>
      <c r="AA139" s="6">
        <v>0</v>
      </c>
      <c r="AB139" s="7"/>
      <c r="AD139" s="7"/>
      <c r="AF139" s="7"/>
      <c r="AH139" s="7"/>
      <c r="AJ139" s="8" t="s">
        <v>254</v>
      </c>
      <c r="AK139" s="9"/>
      <c r="AL139" s="3" t="str">
        <f t="shared" si="4"/>
        <v>&lt;-- Vul hiernaast de juiste status en datum in.</v>
      </c>
      <c r="AM139" s="14" t="str">
        <f t="shared" si="5"/>
        <v/>
      </c>
    </row>
    <row r="140" spans="1:39" x14ac:dyDescent="0.25">
      <c r="A140">
        <v>900036147</v>
      </c>
      <c r="B140">
        <v>31</v>
      </c>
      <c r="C140" t="s">
        <v>51</v>
      </c>
      <c r="D140">
        <v>834519</v>
      </c>
      <c r="E140" t="s">
        <v>56</v>
      </c>
      <c r="F140" t="s">
        <v>57</v>
      </c>
      <c r="G140" s="1"/>
      <c r="H140">
        <v>1</v>
      </c>
      <c r="I140" t="s">
        <v>34</v>
      </c>
      <c r="J140" t="s">
        <v>35</v>
      </c>
      <c r="K140" t="s">
        <v>36</v>
      </c>
      <c r="L140" s="1">
        <v>44606</v>
      </c>
      <c r="M140">
        <v>1</v>
      </c>
      <c r="N140" t="s">
        <v>37</v>
      </c>
      <c r="O140" t="s">
        <v>38</v>
      </c>
      <c r="Q140" t="s">
        <v>73</v>
      </c>
      <c r="T140" t="s">
        <v>40</v>
      </c>
      <c r="U140" t="s">
        <v>40</v>
      </c>
      <c r="V140" t="s">
        <v>41</v>
      </c>
      <c r="X140" s="7">
        <v>0</v>
      </c>
      <c r="Y140" s="6">
        <v>1</v>
      </c>
      <c r="Z140" s="7">
        <v>0</v>
      </c>
      <c r="AA140" s="6">
        <v>0</v>
      </c>
      <c r="AB140" s="7"/>
      <c r="AD140" s="7"/>
      <c r="AF140" s="7"/>
      <c r="AH140" s="7"/>
      <c r="AJ140" s="8" t="s">
        <v>254</v>
      </c>
      <c r="AK140" s="9"/>
      <c r="AL140" s="3" t="str">
        <f t="shared" si="4"/>
        <v>&lt;-- Vul hiernaast de juiste status en datum in.</v>
      </c>
      <c r="AM140" s="14" t="str">
        <f t="shared" si="5"/>
        <v/>
      </c>
    </row>
    <row r="141" spans="1:39" x14ac:dyDescent="0.25">
      <c r="A141">
        <v>900036147</v>
      </c>
      <c r="B141">
        <v>31</v>
      </c>
      <c r="C141" t="s">
        <v>51</v>
      </c>
      <c r="D141">
        <v>898647</v>
      </c>
      <c r="E141" t="s">
        <v>59</v>
      </c>
      <c r="F141" t="s">
        <v>52</v>
      </c>
      <c r="G141" s="1"/>
      <c r="H141">
        <v>1</v>
      </c>
      <c r="I141" t="s">
        <v>34</v>
      </c>
      <c r="J141" t="s">
        <v>35</v>
      </c>
      <c r="K141" t="s">
        <v>60</v>
      </c>
      <c r="L141" s="1">
        <v>44606</v>
      </c>
      <c r="M141">
        <v>1</v>
      </c>
      <c r="N141" t="s">
        <v>37</v>
      </c>
      <c r="O141" t="s">
        <v>38</v>
      </c>
      <c r="Q141" t="s">
        <v>73</v>
      </c>
      <c r="T141" t="s">
        <v>40</v>
      </c>
      <c r="U141" t="s">
        <v>40</v>
      </c>
      <c r="V141" t="s">
        <v>41</v>
      </c>
      <c r="X141" s="7">
        <v>0</v>
      </c>
      <c r="Y141" s="6">
        <v>1</v>
      </c>
      <c r="Z141" s="7">
        <v>0</v>
      </c>
      <c r="AA141" s="6">
        <v>0</v>
      </c>
      <c r="AB141" s="7"/>
      <c r="AD141" s="7"/>
      <c r="AF141" s="7"/>
      <c r="AH141" s="7"/>
      <c r="AJ141" s="8" t="s">
        <v>254</v>
      </c>
      <c r="AK141" s="9"/>
      <c r="AL141" s="3" t="str">
        <f t="shared" si="4"/>
        <v>&lt;-- Vul hiernaast de juiste status en datum in.</v>
      </c>
      <c r="AM141" s="14" t="str">
        <f t="shared" si="5"/>
        <v/>
      </c>
    </row>
    <row r="142" spans="1:39" x14ac:dyDescent="0.25">
      <c r="A142">
        <v>900036135</v>
      </c>
      <c r="B142">
        <v>31</v>
      </c>
      <c r="C142" t="s">
        <v>51</v>
      </c>
      <c r="D142">
        <v>834521</v>
      </c>
      <c r="E142" t="s">
        <v>56</v>
      </c>
      <c r="F142" t="s">
        <v>57</v>
      </c>
      <c r="G142" s="1"/>
      <c r="H142">
        <v>1</v>
      </c>
      <c r="I142" t="s">
        <v>34</v>
      </c>
      <c r="J142" t="s">
        <v>35</v>
      </c>
      <c r="K142" t="s">
        <v>36</v>
      </c>
      <c r="L142" s="1">
        <v>44606</v>
      </c>
      <c r="M142">
        <v>1</v>
      </c>
      <c r="N142" t="s">
        <v>37</v>
      </c>
      <c r="O142" t="s">
        <v>38</v>
      </c>
      <c r="Q142" t="s">
        <v>39</v>
      </c>
      <c r="T142" t="s">
        <v>40</v>
      </c>
      <c r="U142" t="s">
        <v>40</v>
      </c>
      <c r="V142" t="s">
        <v>41</v>
      </c>
      <c r="X142" s="7">
        <v>0</v>
      </c>
      <c r="Y142" s="6">
        <v>1</v>
      </c>
      <c r="Z142" s="7">
        <v>0</v>
      </c>
      <c r="AA142" s="6">
        <v>0</v>
      </c>
      <c r="AB142" s="7"/>
      <c r="AD142" s="7"/>
      <c r="AF142" s="7"/>
      <c r="AH142" s="7"/>
      <c r="AJ142" s="8" t="s">
        <v>254</v>
      </c>
      <c r="AK142" s="9"/>
      <c r="AL142" s="3" t="str">
        <f t="shared" si="4"/>
        <v>&lt;-- Vul hiernaast de juiste status en datum in.</v>
      </c>
      <c r="AM142" s="14" t="str">
        <f t="shared" si="5"/>
        <v/>
      </c>
    </row>
    <row r="143" spans="1:39" x14ac:dyDescent="0.25">
      <c r="A143">
        <v>900036135</v>
      </c>
      <c r="B143">
        <v>31</v>
      </c>
      <c r="C143" t="s">
        <v>51</v>
      </c>
      <c r="D143">
        <v>898638</v>
      </c>
      <c r="E143" t="s">
        <v>59</v>
      </c>
      <c r="F143" t="s">
        <v>52</v>
      </c>
      <c r="G143" s="1"/>
      <c r="H143">
        <v>1</v>
      </c>
      <c r="I143" t="s">
        <v>34</v>
      </c>
      <c r="J143" t="s">
        <v>35</v>
      </c>
      <c r="K143" t="s">
        <v>60</v>
      </c>
      <c r="L143" s="1">
        <v>44606</v>
      </c>
      <c r="M143">
        <v>1</v>
      </c>
      <c r="N143" t="s">
        <v>37</v>
      </c>
      <c r="O143" t="s">
        <v>38</v>
      </c>
      <c r="Q143" t="s">
        <v>39</v>
      </c>
      <c r="T143" t="s">
        <v>40</v>
      </c>
      <c r="U143" t="s">
        <v>40</v>
      </c>
      <c r="V143" t="s">
        <v>41</v>
      </c>
      <c r="X143" s="7">
        <v>0</v>
      </c>
      <c r="Y143" s="6">
        <v>1</v>
      </c>
      <c r="Z143" s="7">
        <v>0</v>
      </c>
      <c r="AA143" s="6">
        <v>0</v>
      </c>
      <c r="AB143" s="7"/>
      <c r="AD143" s="7"/>
      <c r="AF143" s="7"/>
      <c r="AH143" s="7"/>
      <c r="AJ143" s="8" t="s">
        <v>254</v>
      </c>
      <c r="AK143" s="9"/>
      <c r="AL143" s="3" t="str">
        <f t="shared" si="4"/>
        <v>&lt;-- Vul hiernaast de juiste status en datum in.</v>
      </c>
      <c r="AM143" s="14" t="str">
        <f t="shared" si="5"/>
        <v/>
      </c>
    </row>
    <row r="144" spans="1:39" x14ac:dyDescent="0.25">
      <c r="A144">
        <v>900036139</v>
      </c>
      <c r="B144">
        <v>31</v>
      </c>
      <c r="C144" t="s">
        <v>51</v>
      </c>
      <c r="D144">
        <v>834522</v>
      </c>
      <c r="E144" t="s">
        <v>56</v>
      </c>
      <c r="F144" t="s">
        <v>57</v>
      </c>
      <c r="G144" s="1"/>
      <c r="H144">
        <v>1</v>
      </c>
      <c r="I144" t="s">
        <v>34</v>
      </c>
      <c r="J144" t="s">
        <v>35</v>
      </c>
      <c r="K144" t="s">
        <v>36</v>
      </c>
      <c r="L144" s="1">
        <v>44606</v>
      </c>
      <c r="M144">
        <v>1</v>
      </c>
      <c r="N144" t="s">
        <v>37</v>
      </c>
      <c r="O144" t="s">
        <v>38</v>
      </c>
      <c r="Q144" t="s">
        <v>69</v>
      </c>
      <c r="T144" t="s">
        <v>40</v>
      </c>
      <c r="U144" t="s">
        <v>40</v>
      </c>
      <c r="V144" t="s">
        <v>41</v>
      </c>
      <c r="X144" s="7">
        <v>0</v>
      </c>
      <c r="Y144" s="6">
        <v>1</v>
      </c>
      <c r="Z144" s="7">
        <v>0</v>
      </c>
      <c r="AA144" s="6">
        <v>0</v>
      </c>
      <c r="AB144" s="7"/>
      <c r="AD144" s="7"/>
      <c r="AF144" s="7"/>
      <c r="AH144" s="7"/>
      <c r="AJ144" s="8" t="s">
        <v>254</v>
      </c>
      <c r="AK144" s="9"/>
      <c r="AL144" s="3" t="str">
        <f t="shared" si="4"/>
        <v>&lt;-- Vul hiernaast de juiste status en datum in.</v>
      </c>
      <c r="AM144" s="14" t="str">
        <f t="shared" si="5"/>
        <v/>
      </c>
    </row>
    <row r="145" spans="1:39" x14ac:dyDescent="0.25">
      <c r="A145">
        <v>900036139</v>
      </c>
      <c r="B145">
        <v>31</v>
      </c>
      <c r="C145" t="s">
        <v>51</v>
      </c>
      <c r="D145">
        <v>898642</v>
      </c>
      <c r="E145" t="s">
        <v>59</v>
      </c>
      <c r="F145" t="s">
        <v>52</v>
      </c>
      <c r="G145" s="1"/>
      <c r="H145">
        <v>1</v>
      </c>
      <c r="I145" t="s">
        <v>34</v>
      </c>
      <c r="J145" t="s">
        <v>35</v>
      </c>
      <c r="K145" t="s">
        <v>60</v>
      </c>
      <c r="L145" s="1">
        <v>44606</v>
      </c>
      <c r="M145">
        <v>1</v>
      </c>
      <c r="N145" t="s">
        <v>37</v>
      </c>
      <c r="O145" t="s">
        <v>38</v>
      </c>
      <c r="Q145" t="s">
        <v>69</v>
      </c>
      <c r="T145" t="s">
        <v>40</v>
      </c>
      <c r="U145" t="s">
        <v>40</v>
      </c>
      <c r="V145" t="s">
        <v>41</v>
      </c>
      <c r="X145" s="7">
        <v>0</v>
      </c>
      <c r="Y145" s="6">
        <v>1</v>
      </c>
      <c r="Z145" s="7">
        <v>0</v>
      </c>
      <c r="AA145" s="6">
        <v>0</v>
      </c>
      <c r="AB145" s="7"/>
      <c r="AD145" s="7"/>
      <c r="AF145" s="7"/>
      <c r="AH145" s="7"/>
      <c r="AJ145" s="8" t="s">
        <v>254</v>
      </c>
      <c r="AK145" s="9"/>
      <c r="AL145" s="3" t="str">
        <f t="shared" si="4"/>
        <v>&lt;-- Vul hiernaast de juiste status en datum in.</v>
      </c>
      <c r="AM145" s="14" t="str">
        <f t="shared" si="5"/>
        <v/>
      </c>
    </row>
    <row r="146" spans="1:39" x14ac:dyDescent="0.25">
      <c r="A146">
        <v>900036138</v>
      </c>
      <c r="B146">
        <v>31</v>
      </c>
      <c r="C146" t="s">
        <v>51</v>
      </c>
      <c r="D146">
        <v>834523</v>
      </c>
      <c r="E146" t="s">
        <v>56</v>
      </c>
      <c r="F146" t="s">
        <v>57</v>
      </c>
      <c r="G146" s="1"/>
      <c r="H146">
        <v>1</v>
      </c>
      <c r="I146" t="s">
        <v>34</v>
      </c>
      <c r="J146" t="s">
        <v>35</v>
      </c>
      <c r="K146" t="s">
        <v>36</v>
      </c>
      <c r="L146" s="1">
        <v>44606</v>
      </c>
      <c r="M146">
        <v>1</v>
      </c>
      <c r="N146" t="s">
        <v>37</v>
      </c>
      <c r="O146" t="s">
        <v>38</v>
      </c>
      <c r="Q146" t="s">
        <v>68</v>
      </c>
      <c r="T146" t="s">
        <v>40</v>
      </c>
      <c r="U146" t="s">
        <v>40</v>
      </c>
      <c r="V146" t="s">
        <v>41</v>
      </c>
      <c r="X146" s="7">
        <v>0</v>
      </c>
      <c r="Y146" s="6">
        <v>1</v>
      </c>
      <c r="Z146" s="7">
        <v>0</v>
      </c>
      <c r="AA146" s="6">
        <v>0</v>
      </c>
      <c r="AB146" s="7"/>
      <c r="AD146" s="7"/>
      <c r="AF146" s="7"/>
      <c r="AH146" s="7"/>
      <c r="AJ146" s="8" t="s">
        <v>254</v>
      </c>
      <c r="AK146" s="9"/>
      <c r="AL146" s="3" t="str">
        <f t="shared" si="4"/>
        <v>&lt;-- Vul hiernaast de juiste status en datum in.</v>
      </c>
      <c r="AM146" s="14" t="str">
        <f t="shared" si="5"/>
        <v/>
      </c>
    </row>
    <row r="147" spans="1:39" x14ac:dyDescent="0.25">
      <c r="A147">
        <v>900036138</v>
      </c>
      <c r="B147">
        <v>31</v>
      </c>
      <c r="C147" t="s">
        <v>51</v>
      </c>
      <c r="D147">
        <v>898641</v>
      </c>
      <c r="E147" t="s">
        <v>59</v>
      </c>
      <c r="F147" t="s">
        <v>52</v>
      </c>
      <c r="G147" s="1"/>
      <c r="H147">
        <v>1</v>
      </c>
      <c r="I147" t="s">
        <v>34</v>
      </c>
      <c r="J147" t="s">
        <v>35</v>
      </c>
      <c r="K147" t="s">
        <v>60</v>
      </c>
      <c r="L147" s="1">
        <v>44606</v>
      </c>
      <c r="M147">
        <v>1</v>
      </c>
      <c r="N147" t="s">
        <v>37</v>
      </c>
      <c r="O147" t="s">
        <v>38</v>
      </c>
      <c r="Q147" t="s">
        <v>68</v>
      </c>
      <c r="T147" t="s">
        <v>40</v>
      </c>
      <c r="U147" t="s">
        <v>40</v>
      </c>
      <c r="V147" t="s">
        <v>41</v>
      </c>
      <c r="X147" s="7">
        <v>0</v>
      </c>
      <c r="Y147" s="6">
        <v>1</v>
      </c>
      <c r="Z147" s="7">
        <v>0</v>
      </c>
      <c r="AA147" s="6">
        <v>0</v>
      </c>
      <c r="AB147" s="7"/>
      <c r="AD147" s="7"/>
      <c r="AF147" s="7"/>
      <c r="AH147" s="7"/>
      <c r="AJ147" s="8" t="s">
        <v>254</v>
      </c>
      <c r="AK147" s="9"/>
      <c r="AL147" s="3" t="str">
        <f t="shared" si="4"/>
        <v>&lt;-- Vul hiernaast de juiste status en datum in.</v>
      </c>
      <c r="AM147" s="14" t="str">
        <f t="shared" si="5"/>
        <v/>
      </c>
    </row>
    <row r="148" spans="1:39" x14ac:dyDescent="0.25">
      <c r="A148">
        <v>900036136</v>
      </c>
      <c r="B148">
        <v>31</v>
      </c>
      <c r="C148" t="s">
        <v>51</v>
      </c>
      <c r="D148">
        <v>834524</v>
      </c>
      <c r="E148" t="s">
        <v>56</v>
      </c>
      <c r="F148" t="s">
        <v>57</v>
      </c>
      <c r="G148" s="1"/>
      <c r="H148">
        <v>1</v>
      </c>
      <c r="I148" t="s">
        <v>34</v>
      </c>
      <c r="J148" t="s">
        <v>35</v>
      </c>
      <c r="K148" t="s">
        <v>36</v>
      </c>
      <c r="L148" s="1">
        <v>44606</v>
      </c>
      <c r="M148">
        <v>1</v>
      </c>
      <c r="N148" t="s">
        <v>37</v>
      </c>
      <c r="O148" t="s">
        <v>38</v>
      </c>
      <c r="Q148" t="s">
        <v>66</v>
      </c>
      <c r="T148" t="s">
        <v>40</v>
      </c>
      <c r="U148" t="s">
        <v>40</v>
      </c>
      <c r="V148" t="s">
        <v>41</v>
      </c>
      <c r="X148" s="7">
        <v>0</v>
      </c>
      <c r="Y148" s="6">
        <v>1</v>
      </c>
      <c r="Z148" s="7">
        <v>0</v>
      </c>
      <c r="AA148" s="6">
        <v>0</v>
      </c>
      <c r="AB148" s="7"/>
      <c r="AD148" s="7"/>
      <c r="AF148" s="7"/>
      <c r="AH148" s="7"/>
      <c r="AJ148" s="8" t="s">
        <v>254</v>
      </c>
      <c r="AK148" s="9"/>
      <c r="AL148" s="3" t="str">
        <f t="shared" si="4"/>
        <v>&lt;-- Vul hiernaast de juiste status en datum in.</v>
      </c>
      <c r="AM148" s="14" t="str">
        <f t="shared" si="5"/>
        <v/>
      </c>
    </row>
    <row r="149" spans="1:39" x14ac:dyDescent="0.25">
      <c r="A149">
        <v>900036136</v>
      </c>
      <c r="B149">
        <v>31</v>
      </c>
      <c r="C149" t="s">
        <v>51</v>
      </c>
      <c r="D149">
        <v>898639</v>
      </c>
      <c r="E149" t="s">
        <v>59</v>
      </c>
      <c r="F149" t="s">
        <v>52</v>
      </c>
      <c r="G149" s="1"/>
      <c r="H149">
        <v>1</v>
      </c>
      <c r="I149" t="s">
        <v>34</v>
      </c>
      <c r="J149" t="s">
        <v>35</v>
      </c>
      <c r="K149" t="s">
        <v>60</v>
      </c>
      <c r="L149" s="1">
        <v>44606</v>
      </c>
      <c r="M149">
        <v>1</v>
      </c>
      <c r="N149" t="s">
        <v>37</v>
      </c>
      <c r="O149" t="s">
        <v>38</v>
      </c>
      <c r="Q149" t="s">
        <v>66</v>
      </c>
      <c r="T149" t="s">
        <v>40</v>
      </c>
      <c r="U149" t="s">
        <v>40</v>
      </c>
      <c r="V149" t="s">
        <v>41</v>
      </c>
      <c r="X149" s="7">
        <v>0</v>
      </c>
      <c r="Y149" s="6">
        <v>1</v>
      </c>
      <c r="Z149" s="7">
        <v>0</v>
      </c>
      <c r="AA149" s="6">
        <v>0</v>
      </c>
      <c r="AB149" s="7"/>
      <c r="AD149" s="7"/>
      <c r="AF149" s="7"/>
      <c r="AH149" s="7"/>
      <c r="AJ149" s="8" t="s">
        <v>254</v>
      </c>
      <c r="AK149" s="9"/>
      <c r="AL149" s="3" t="str">
        <f t="shared" si="4"/>
        <v>&lt;-- Vul hiernaast de juiste status en datum in.</v>
      </c>
      <c r="AM149" s="14" t="str">
        <f t="shared" si="5"/>
        <v/>
      </c>
    </row>
    <row r="150" spans="1:39" x14ac:dyDescent="0.25">
      <c r="A150">
        <v>900036134</v>
      </c>
      <c r="B150">
        <v>31</v>
      </c>
      <c r="C150" t="s">
        <v>51</v>
      </c>
      <c r="D150">
        <v>834529</v>
      </c>
      <c r="E150" t="s">
        <v>56</v>
      </c>
      <c r="F150" t="s">
        <v>57</v>
      </c>
      <c r="G150" s="1"/>
      <c r="H150">
        <v>1</v>
      </c>
      <c r="I150" t="s">
        <v>34</v>
      </c>
      <c r="J150" t="s">
        <v>35</v>
      </c>
      <c r="K150" t="s">
        <v>36</v>
      </c>
      <c r="L150" s="1">
        <v>44606</v>
      </c>
      <c r="M150">
        <v>1</v>
      </c>
      <c r="N150" t="s">
        <v>37</v>
      </c>
      <c r="O150" t="s">
        <v>38</v>
      </c>
      <c r="Q150" t="s">
        <v>43</v>
      </c>
      <c r="T150" t="s">
        <v>40</v>
      </c>
      <c r="U150" t="s">
        <v>40</v>
      </c>
      <c r="V150" t="s">
        <v>41</v>
      </c>
      <c r="X150" s="7">
        <v>0</v>
      </c>
      <c r="Y150" s="6">
        <v>1</v>
      </c>
      <c r="Z150" s="7">
        <v>0</v>
      </c>
      <c r="AA150" s="6">
        <v>0</v>
      </c>
      <c r="AB150" s="7"/>
      <c r="AD150" s="7"/>
      <c r="AF150" s="7"/>
      <c r="AH150" s="7"/>
      <c r="AJ150" s="8" t="s">
        <v>254</v>
      </c>
      <c r="AK150" s="9"/>
      <c r="AL150" s="3" t="str">
        <f t="shared" si="4"/>
        <v>&lt;-- Vul hiernaast de juiste status en datum in.</v>
      </c>
      <c r="AM150" s="14" t="str">
        <f t="shared" si="5"/>
        <v/>
      </c>
    </row>
    <row r="151" spans="1:39" x14ac:dyDescent="0.25">
      <c r="A151">
        <v>900036134</v>
      </c>
      <c r="B151">
        <v>31</v>
      </c>
      <c r="C151" t="s">
        <v>51</v>
      </c>
      <c r="D151">
        <v>898637</v>
      </c>
      <c r="E151" t="s">
        <v>59</v>
      </c>
      <c r="F151" t="s">
        <v>52</v>
      </c>
      <c r="G151" s="1"/>
      <c r="H151">
        <v>1</v>
      </c>
      <c r="I151" t="s">
        <v>34</v>
      </c>
      <c r="J151" t="s">
        <v>35</v>
      </c>
      <c r="K151" t="s">
        <v>60</v>
      </c>
      <c r="L151" s="1">
        <v>44606</v>
      </c>
      <c r="M151">
        <v>1</v>
      </c>
      <c r="N151" t="s">
        <v>37</v>
      </c>
      <c r="O151" t="s">
        <v>38</v>
      </c>
      <c r="Q151" t="s">
        <v>43</v>
      </c>
      <c r="T151" t="s">
        <v>40</v>
      </c>
      <c r="U151" t="s">
        <v>40</v>
      </c>
      <c r="V151" t="s">
        <v>41</v>
      </c>
      <c r="X151" s="7">
        <v>0</v>
      </c>
      <c r="Y151" s="6">
        <v>1</v>
      </c>
      <c r="Z151" s="7">
        <v>0</v>
      </c>
      <c r="AA151" s="6">
        <v>0</v>
      </c>
      <c r="AB151" s="7"/>
      <c r="AD151" s="7"/>
      <c r="AF151" s="7"/>
      <c r="AH151" s="7"/>
      <c r="AJ151" s="8" t="s">
        <v>254</v>
      </c>
      <c r="AK151" s="9"/>
      <c r="AL151" s="3" t="str">
        <f t="shared" si="4"/>
        <v>&lt;-- Vul hiernaast de juiste status en datum in.</v>
      </c>
      <c r="AM151" s="14" t="str">
        <f t="shared" si="5"/>
        <v/>
      </c>
    </row>
    <row r="152" spans="1:39" x14ac:dyDescent="0.25">
      <c r="A152">
        <v>900036137</v>
      </c>
      <c r="B152">
        <v>31</v>
      </c>
      <c r="C152" t="s">
        <v>51</v>
      </c>
      <c r="D152">
        <v>834530</v>
      </c>
      <c r="E152" t="s">
        <v>56</v>
      </c>
      <c r="F152" t="s">
        <v>57</v>
      </c>
      <c r="G152" s="1"/>
      <c r="H152">
        <v>1</v>
      </c>
      <c r="I152" t="s">
        <v>34</v>
      </c>
      <c r="J152" t="s">
        <v>35</v>
      </c>
      <c r="K152" t="s">
        <v>36</v>
      </c>
      <c r="L152" s="1">
        <v>44606</v>
      </c>
      <c r="M152">
        <v>1</v>
      </c>
      <c r="N152" t="s">
        <v>37</v>
      </c>
      <c r="O152" t="s">
        <v>38</v>
      </c>
      <c r="Q152" t="s">
        <v>67</v>
      </c>
      <c r="T152" t="s">
        <v>40</v>
      </c>
      <c r="U152" t="s">
        <v>40</v>
      </c>
      <c r="V152" t="s">
        <v>41</v>
      </c>
      <c r="X152" s="7">
        <v>0</v>
      </c>
      <c r="Y152" s="6">
        <v>1</v>
      </c>
      <c r="Z152" s="7">
        <v>0</v>
      </c>
      <c r="AA152" s="6">
        <v>0</v>
      </c>
      <c r="AB152" s="7"/>
      <c r="AD152" s="7"/>
      <c r="AF152" s="7"/>
      <c r="AH152" s="7"/>
      <c r="AJ152" s="8" t="s">
        <v>254</v>
      </c>
      <c r="AK152" s="9"/>
      <c r="AL152" s="3" t="str">
        <f t="shared" si="4"/>
        <v>&lt;-- Vul hiernaast de juiste status en datum in.</v>
      </c>
      <c r="AM152" s="14" t="str">
        <f t="shared" si="5"/>
        <v/>
      </c>
    </row>
    <row r="153" spans="1:39" x14ac:dyDescent="0.25">
      <c r="A153">
        <v>900036137</v>
      </c>
      <c r="B153">
        <v>31</v>
      </c>
      <c r="C153" t="s">
        <v>51</v>
      </c>
      <c r="D153">
        <v>898640</v>
      </c>
      <c r="E153" t="s">
        <v>59</v>
      </c>
      <c r="F153" t="s">
        <v>52</v>
      </c>
      <c r="G153" s="1"/>
      <c r="H153">
        <v>1</v>
      </c>
      <c r="I153" t="s">
        <v>34</v>
      </c>
      <c r="J153" t="s">
        <v>35</v>
      </c>
      <c r="K153" t="s">
        <v>60</v>
      </c>
      <c r="L153" s="1">
        <v>44606</v>
      </c>
      <c r="M153">
        <v>1</v>
      </c>
      <c r="N153" t="s">
        <v>37</v>
      </c>
      <c r="O153" t="s">
        <v>38</v>
      </c>
      <c r="Q153" t="s">
        <v>67</v>
      </c>
      <c r="T153" t="s">
        <v>40</v>
      </c>
      <c r="U153" t="s">
        <v>40</v>
      </c>
      <c r="V153" t="s">
        <v>41</v>
      </c>
      <c r="X153" s="7">
        <v>0</v>
      </c>
      <c r="Y153" s="6">
        <v>1</v>
      </c>
      <c r="Z153" s="7">
        <v>0</v>
      </c>
      <c r="AA153" s="6">
        <v>0</v>
      </c>
      <c r="AB153" s="7"/>
      <c r="AD153" s="7"/>
      <c r="AF153" s="7"/>
      <c r="AH153" s="7"/>
      <c r="AJ153" s="8" t="s">
        <v>254</v>
      </c>
      <c r="AK153" s="9"/>
      <c r="AL153" s="3" t="str">
        <f t="shared" si="4"/>
        <v>&lt;-- Vul hiernaast de juiste status en datum in.</v>
      </c>
      <c r="AM153" s="14" t="str">
        <f t="shared" si="5"/>
        <v/>
      </c>
    </row>
    <row r="154" spans="1:39" x14ac:dyDescent="0.25">
      <c r="A154">
        <v>900036142</v>
      </c>
      <c r="B154">
        <v>31</v>
      </c>
      <c r="C154" t="s">
        <v>51</v>
      </c>
      <c r="D154">
        <v>834532</v>
      </c>
      <c r="E154" t="s">
        <v>56</v>
      </c>
      <c r="F154" t="s">
        <v>57</v>
      </c>
      <c r="G154" s="1"/>
      <c r="H154">
        <v>1</v>
      </c>
      <c r="I154" t="s">
        <v>34</v>
      </c>
      <c r="J154" t="s">
        <v>35</v>
      </c>
      <c r="K154" t="s">
        <v>36</v>
      </c>
      <c r="L154" s="1">
        <v>44606</v>
      </c>
      <c r="M154">
        <v>1</v>
      </c>
      <c r="N154" t="s">
        <v>37</v>
      </c>
      <c r="O154" t="s">
        <v>38</v>
      </c>
      <c r="Q154" t="s">
        <v>71</v>
      </c>
      <c r="T154" t="s">
        <v>40</v>
      </c>
      <c r="U154" t="s">
        <v>40</v>
      </c>
      <c r="V154" t="s">
        <v>41</v>
      </c>
      <c r="X154" s="7">
        <v>0</v>
      </c>
      <c r="Y154" s="6">
        <v>1</v>
      </c>
      <c r="Z154" s="7">
        <v>0</v>
      </c>
      <c r="AA154" s="6">
        <v>0</v>
      </c>
      <c r="AB154" s="7"/>
      <c r="AD154" s="7"/>
      <c r="AF154" s="7"/>
      <c r="AH154" s="7"/>
      <c r="AJ154" s="8" t="s">
        <v>254</v>
      </c>
      <c r="AK154" s="9"/>
      <c r="AL154" s="3" t="str">
        <f t="shared" si="4"/>
        <v>&lt;-- Vul hiernaast de juiste status en datum in.</v>
      </c>
      <c r="AM154" s="14" t="str">
        <f t="shared" si="5"/>
        <v/>
      </c>
    </row>
    <row r="155" spans="1:39" x14ac:dyDescent="0.25">
      <c r="A155">
        <v>900036142</v>
      </c>
      <c r="B155">
        <v>31</v>
      </c>
      <c r="C155" t="s">
        <v>51</v>
      </c>
      <c r="D155">
        <v>898644</v>
      </c>
      <c r="E155" t="s">
        <v>59</v>
      </c>
      <c r="F155" t="s">
        <v>52</v>
      </c>
      <c r="G155" s="1"/>
      <c r="H155">
        <v>1</v>
      </c>
      <c r="I155" t="s">
        <v>34</v>
      </c>
      <c r="J155" t="s">
        <v>35</v>
      </c>
      <c r="K155" t="s">
        <v>60</v>
      </c>
      <c r="L155" s="1">
        <v>44606</v>
      </c>
      <c r="M155">
        <v>1</v>
      </c>
      <c r="N155" t="s">
        <v>37</v>
      </c>
      <c r="O155" t="s">
        <v>38</v>
      </c>
      <c r="Q155" t="s">
        <v>71</v>
      </c>
      <c r="T155" t="s">
        <v>40</v>
      </c>
      <c r="U155" t="s">
        <v>40</v>
      </c>
      <c r="V155" t="s">
        <v>41</v>
      </c>
      <c r="X155" s="7">
        <v>0</v>
      </c>
      <c r="Y155" s="6">
        <v>1</v>
      </c>
      <c r="Z155" s="7">
        <v>0</v>
      </c>
      <c r="AA155" s="6">
        <v>0</v>
      </c>
      <c r="AB155" s="7"/>
      <c r="AD155" s="7"/>
      <c r="AF155" s="7"/>
      <c r="AH155" s="7"/>
      <c r="AJ155" s="8" t="s">
        <v>254</v>
      </c>
      <c r="AK155" s="9"/>
      <c r="AL155" s="3" t="str">
        <f t="shared" si="4"/>
        <v>&lt;-- Vul hiernaast de juiste status en datum in.</v>
      </c>
      <c r="AM155" s="14" t="str">
        <f t="shared" si="5"/>
        <v/>
      </c>
    </row>
    <row r="156" spans="1:39" x14ac:dyDescent="0.25">
      <c r="A156">
        <v>900036149</v>
      </c>
      <c r="B156">
        <v>31</v>
      </c>
      <c r="C156" t="s">
        <v>51</v>
      </c>
      <c r="D156">
        <v>834533</v>
      </c>
      <c r="E156" t="s">
        <v>56</v>
      </c>
      <c r="F156" t="s">
        <v>57</v>
      </c>
      <c r="G156" s="1"/>
      <c r="H156">
        <v>1</v>
      </c>
      <c r="I156" t="s">
        <v>34</v>
      </c>
      <c r="J156" t="s">
        <v>35</v>
      </c>
      <c r="K156" t="s">
        <v>36</v>
      </c>
      <c r="L156" s="1">
        <v>44606</v>
      </c>
      <c r="M156">
        <v>1</v>
      </c>
      <c r="N156" t="s">
        <v>37</v>
      </c>
      <c r="O156" t="s">
        <v>38</v>
      </c>
      <c r="Q156" t="s">
        <v>74</v>
      </c>
      <c r="T156" t="s">
        <v>40</v>
      </c>
      <c r="U156" t="s">
        <v>40</v>
      </c>
      <c r="V156" t="s">
        <v>41</v>
      </c>
      <c r="X156" s="7">
        <v>0</v>
      </c>
      <c r="Y156" s="6">
        <v>1</v>
      </c>
      <c r="Z156" s="7">
        <v>0</v>
      </c>
      <c r="AA156" s="6">
        <v>0</v>
      </c>
      <c r="AB156" s="7"/>
      <c r="AD156" s="7"/>
      <c r="AF156" s="7"/>
      <c r="AH156" s="7"/>
      <c r="AJ156" s="8" t="s">
        <v>254</v>
      </c>
      <c r="AK156" s="9"/>
      <c r="AL156" s="3" t="str">
        <f t="shared" si="4"/>
        <v>&lt;-- Vul hiernaast de juiste status en datum in.</v>
      </c>
      <c r="AM156" s="14" t="str">
        <f t="shared" si="5"/>
        <v/>
      </c>
    </row>
    <row r="157" spans="1:39" x14ac:dyDescent="0.25">
      <c r="A157">
        <v>900036149</v>
      </c>
      <c r="B157">
        <v>31</v>
      </c>
      <c r="C157" t="s">
        <v>51</v>
      </c>
      <c r="D157">
        <v>898648</v>
      </c>
      <c r="E157" t="s">
        <v>59</v>
      </c>
      <c r="F157" t="s">
        <v>52</v>
      </c>
      <c r="G157" s="1"/>
      <c r="H157">
        <v>1</v>
      </c>
      <c r="I157" t="s">
        <v>34</v>
      </c>
      <c r="J157" t="s">
        <v>35</v>
      </c>
      <c r="K157" t="s">
        <v>60</v>
      </c>
      <c r="L157" s="1">
        <v>44606</v>
      </c>
      <c r="M157">
        <v>1</v>
      </c>
      <c r="N157" t="s">
        <v>37</v>
      </c>
      <c r="O157" t="s">
        <v>38</v>
      </c>
      <c r="Q157" t="s">
        <v>74</v>
      </c>
      <c r="T157" t="s">
        <v>40</v>
      </c>
      <c r="U157" t="s">
        <v>40</v>
      </c>
      <c r="V157" t="s">
        <v>41</v>
      </c>
      <c r="X157" s="7">
        <v>0</v>
      </c>
      <c r="Y157" s="6">
        <v>1</v>
      </c>
      <c r="Z157" s="7">
        <v>0</v>
      </c>
      <c r="AA157" s="6">
        <v>0</v>
      </c>
      <c r="AB157" s="7"/>
      <c r="AD157" s="7"/>
      <c r="AF157" s="7"/>
      <c r="AH157" s="7"/>
      <c r="AJ157" s="8" t="s">
        <v>254</v>
      </c>
      <c r="AK157" s="9"/>
      <c r="AL157" s="3" t="str">
        <f t="shared" si="4"/>
        <v>&lt;-- Vul hiernaast de juiste status en datum in.</v>
      </c>
      <c r="AM157" s="14" t="str">
        <f t="shared" si="5"/>
        <v/>
      </c>
    </row>
    <row r="158" spans="1:39" x14ac:dyDescent="0.25">
      <c r="A158">
        <v>900036157</v>
      </c>
      <c r="B158">
        <v>31</v>
      </c>
      <c r="C158" t="s">
        <v>51</v>
      </c>
      <c r="D158">
        <v>899239</v>
      </c>
      <c r="E158" t="s">
        <v>58</v>
      </c>
      <c r="F158" t="s">
        <v>55</v>
      </c>
      <c r="G158" s="1"/>
      <c r="H158">
        <v>8</v>
      </c>
      <c r="I158" t="s">
        <v>34</v>
      </c>
      <c r="J158" t="s">
        <v>35</v>
      </c>
      <c r="K158" t="s">
        <v>53</v>
      </c>
      <c r="L158" s="1">
        <v>42253</v>
      </c>
      <c r="M158">
        <v>1</v>
      </c>
      <c r="N158" t="s">
        <v>37</v>
      </c>
      <c r="O158" t="s">
        <v>38</v>
      </c>
      <c r="Q158" t="s">
        <v>80</v>
      </c>
      <c r="T158" t="s">
        <v>40</v>
      </c>
      <c r="U158" t="s">
        <v>40</v>
      </c>
      <c r="V158" t="s">
        <v>41</v>
      </c>
      <c r="X158" s="7"/>
      <c r="Z158" s="7"/>
      <c r="AB158" s="7"/>
      <c r="AD158" s="7">
        <v>0</v>
      </c>
      <c r="AE158" s="6">
        <v>0</v>
      </c>
      <c r="AF158" s="7">
        <v>1</v>
      </c>
      <c r="AG158" s="6">
        <v>0</v>
      </c>
      <c r="AH158" s="7">
        <v>0</v>
      </c>
      <c r="AJ158" s="8" t="s">
        <v>254</v>
      </c>
      <c r="AK158" s="9"/>
      <c r="AL158" s="3" t="str">
        <f t="shared" si="4"/>
        <v>&lt;-- Vul hiernaast de juiste status en datum in.</v>
      </c>
      <c r="AM158" s="14" t="str">
        <f t="shared" si="5"/>
        <v/>
      </c>
    </row>
    <row r="159" spans="1:39" x14ac:dyDescent="0.25">
      <c r="A159">
        <v>900036157</v>
      </c>
      <c r="B159">
        <v>31</v>
      </c>
      <c r="C159" t="s">
        <v>51</v>
      </c>
      <c r="D159">
        <v>834535</v>
      </c>
      <c r="E159" t="s">
        <v>56</v>
      </c>
      <c r="F159" t="s">
        <v>57</v>
      </c>
      <c r="G159" s="1"/>
      <c r="H159">
        <v>1</v>
      </c>
      <c r="I159" t="s">
        <v>34</v>
      </c>
      <c r="J159" t="s">
        <v>35</v>
      </c>
      <c r="K159" t="s">
        <v>36</v>
      </c>
      <c r="L159" s="1">
        <v>44606</v>
      </c>
      <c r="M159">
        <v>1</v>
      </c>
      <c r="N159" t="s">
        <v>37</v>
      </c>
      <c r="O159" t="s">
        <v>38</v>
      </c>
      <c r="Q159" t="s">
        <v>80</v>
      </c>
      <c r="T159" t="s">
        <v>40</v>
      </c>
      <c r="U159" t="s">
        <v>40</v>
      </c>
      <c r="V159" t="s">
        <v>41</v>
      </c>
      <c r="X159" s="7">
        <v>0</v>
      </c>
      <c r="Y159" s="6">
        <v>1</v>
      </c>
      <c r="Z159" s="7">
        <v>0</v>
      </c>
      <c r="AA159" s="6">
        <v>0</v>
      </c>
      <c r="AB159" s="7"/>
      <c r="AD159" s="7"/>
      <c r="AF159" s="7"/>
      <c r="AH159" s="7"/>
      <c r="AJ159" s="8" t="s">
        <v>254</v>
      </c>
      <c r="AK159" s="9"/>
      <c r="AL159" s="3" t="str">
        <f t="shared" si="4"/>
        <v>&lt;-- Vul hiernaast de juiste status en datum in.</v>
      </c>
      <c r="AM159" s="14" t="str">
        <f t="shared" si="5"/>
        <v/>
      </c>
    </row>
    <row r="160" spans="1:39" x14ac:dyDescent="0.25">
      <c r="A160">
        <v>900036157</v>
      </c>
      <c r="B160">
        <v>31</v>
      </c>
      <c r="C160" t="s">
        <v>51</v>
      </c>
      <c r="D160">
        <v>898654</v>
      </c>
      <c r="E160" t="s">
        <v>59</v>
      </c>
      <c r="F160" t="s">
        <v>52</v>
      </c>
      <c r="G160" s="1"/>
      <c r="H160">
        <v>1</v>
      </c>
      <c r="I160" t="s">
        <v>34</v>
      </c>
      <c r="J160" t="s">
        <v>35</v>
      </c>
      <c r="K160" t="s">
        <v>60</v>
      </c>
      <c r="L160" s="1">
        <v>44606</v>
      </c>
      <c r="M160">
        <v>1</v>
      </c>
      <c r="N160" t="s">
        <v>37</v>
      </c>
      <c r="O160" t="s">
        <v>38</v>
      </c>
      <c r="Q160" t="s">
        <v>80</v>
      </c>
      <c r="T160" t="s">
        <v>40</v>
      </c>
      <c r="U160" t="s">
        <v>40</v>
      </c>
      <c r="V160" t="s">
        <v>41</v>
      </c>
      <c r="X160" s="7">
        <v>0</v>
      </c>
      <c r="Y160" s="6">
        <v>1</v>
      </c>
      <c r="Z160" s="7">
        <v>0</v>
      </c>
      <c r="AA160" s="6">
        <v>0</v>
      </c>
      <c r="AB160" s="7"/>
      <c r="AD160" s="7"/>
      <c r="AF160" s="7"/>
      <c r="AH160" s="7"/>
      <c r="AJ160" s="8" t="s">
        <v>254</v>
      </c>
      <c r="AK160" s="9"/>
      <c r="AL160" s="3" t="str">
        <f t="shared" si="4"/>
        <v>&lt;-- Vul hiernaast de juiste status en datum in.</v>
      </c>
      <c r="AM160" s="14" t="str">
        <f t="shared" si="5"/>
        <v/>
      </c>
    </row>
    <row r="161" spans="1:39" x14ac:dyDescent="0.25">
      <c r="A161">
        <v>900036154</v>
      </c>
      <c r="B161">
        <v>31</v>
      </c>
      <c r="C161" t="s">
        <v>51</v>
      </c>
      <c r="D161">
        <v>899237</v>
      </c>
      <c r="E161" t="s">
        <v>58</v>
      </c>
      <c r="F161" t="s">
        <v>55</v>
      </c>
      <c r="G161" s="1"/>
      <c r="H161">
        <v>8</v>
      </c>
      <c r="I161" t="s">
        <v>34</v>
      </c>
      <c r="J161" t="s">
        <v>35</v>
      </c>
      <c r="K161" t="s">
        <v>53</v>
      </c>
      <c r="L161" s="1">
        <v>42253</v>
      </c>
      <c r="M161">
        <v>1</v>
      </c>
      <c r="N161" t="s">
        <v>37</v>
      </c>
      <c r="O161" t="s">
        <v>38</v>
      </c>
      <c r="Q161" t="s">
        <v>78</v>
      </c>
      <c r="T161" t="s">
        <v>40</v>
      </c>
      <c r="U161" t="s">
        <v>40</v>
      </c>
      <c r="V161" t="s">
        <v>41</v>
      </c>
      <c r="X161" s="7"/>
      <c r="Z161" s="7"/>
      <c r="AB161" s="7"/>
      <c r="AD161" s="7">
        <v>0</v>
      </c>
      <c r="AE161" s="6">
        <v>0</v>
      </c>
      <c r="AF161" s="7">
        <v>1</v>
      </c>
      <c r="AG161" s="6">
        <v>0</v>
      </c>
      <c r="AH161" s="7">
        <v>0</v>
      </c>
      <c r="AJ161" s="8" t="s">
        <v>254</v>
      </c>
      <c r="AK161" s="9"/>
      <c r="AL161" s="3" t="str">
        <f t="shared" si="4"/>
        <v>&lt;-- Vul hiernaast de juiste status en datum in.</v>
      </c>
      <c r="AM161" s="14" t="str">
        <f t="shared" si="5"/>
        <v/>
      </c>
    </row>
    <row r="162" spans="1:39" x14ac:dyDescent="0.25">
      <c r="A162">
        <v>900036154</v>
      </c>
      <c r="B162">
        <v>31</v>
      </c>
      <c r="C162" t="s">
        <v>51</v>
      </c>
      <c r="D162">
        <v>834536</v>
      </c>
      <c r="E162" t="s">
        <v>56</v>
      </c>
      <c r="F162" t="s">
        <v>57</v>
      </c>
      <c r="G162" s="1"/>
      <c r="H162">
        <v>1</v>
      </c>
      <c r="I162" t="s">
        <v>34</v>
      </c>
      <c r="J162" t="s">
        <v>35</v>
      </c>
      <c r="K162" t="s">
        <v>36</v>
      </c>
      <c r="L162" s="1">
        <v>44606</v>
      </c>
      <c r="M162">
        <v>1</v>
      </c>
      <c r="N162" t="s">
        <v>37</v>
      </c>
      <c r="O162" t="s">
        <v>38</v>
      </c>
      <c r="Q162" t="s">
        <v>78</v>
      </c>
      <c r="T162" t="s">
        <v>40</v>
      </c>
      <c r="U162" t="s">
        <v>40</v>
      </c>
      <c r="V162" t="s">
        <v>41</v>
      </c>
      <c r="X162" s="7">
        <v>0</v>
      </c>
      <c r="Y162" s="6">
        <v>1</v>
      </c>
      <c r="Z162" s="7">
        <v>0</v>
      </c>
      <c r="AA162" s="6">
        <v>0</v>
      </c>
      <c r="AB162" s="7"/>
      <c r="AD162" s="7"/>
      <c r="AF162" s="7"/>
      <c r="AH162" s="7"/>
      <c r="AJ162" s="8" t="s">
        <v>254</v>
      </c>
      <c r="AK162" s="9"/>
      <c r="AL162" s="3" t="str">
        <f t="shared" si="4"/>
        <v>&lt;-- Vul hiernaast de juiste status en datum in.</v>
      </c>
      <c r="AM162" s="14" t="str">
        <f t="shared" si="5"/>
        <v/>
      </c>
    </row>
    <row r="163" spans="1:39" x14ac:dyDescent="0.25">
      <c r="A163">
        <v>900036154</v>
      </c>
      <c r="B163">
        <v>31</v>
      </c>
      <c r="C163" t="s">
        <v>51</v>
      </c>
      <c r="D163">
        <v>898652</v>
      </c>
      <c r="E163" t="s">
        <v>59</v>
      </c>
      <c r="F163" t="s">
        <v>52</v>
      </c>
      <c r="G163" s="1"/>
      <c r="H163">
        <v>1</v>
      </c>
      <c r="I163" t="s">
        <v>34</v>
      </c>
      <c r="J163" t="s">
        <v>35</v>
      </c>
      <c r="K163" t="s">
        <v>60</v>
      </c>
      <c r="L163" s="1">
        <v>44606</v>
      </c>
      <c r="M163">
        <v>1</v>
      </c>
      <c r="N163" t="s">
        <v>37</v>
      </c>
      <c r="O163" t="s">
        <v>38</v>
      </c>
      <c r="Q163" t="s">
        <v>78</v>
      </c>
      <c r="T163" t="s">
        <v>40</v>
      </c>
      <c r="U163" t="s">
        <v>40</v>
      </c>
      <c r="V163" t="s">
        <v>41</v>
      </c>
      <c r="X163" s="7">
        <v>0</v>
      </c>
      <c r="Y163" s="6">
        <v>1</v>
      </c>
      <c r="Z163" s="7">
        <v>0</v>
      </c>
      <c r="AA163" s="6">
        <v>0</v>
      </c>
      <c r="AB163" s="7"/>
      <c r="AD163" s="7"/>
      <c r="AF163" s="7"/>
      <c r="AH163" s="7"/>
      <c r="AJ163" s="8" t="s">
        <v>254</v>
      </c>
      <c r="AK163" s="9"/>
      <c r="AL163" s="3" t="str">
        <f t="shared" si="4"/>
        <v>&lt;-- Vul hiernaast de juiste status en datum in.</v>
      </c>
      <c r="AM163" s="14" t="str">
        <f t="shared" si="5"/>
        <v/>
      </c>
    </row>
    <row r="164" spans="1:39" x14ac:dyDescent="0.25">
      <c r="A164">
        <v>900036153</v>
      </c>
      <c r="B164">
        <v>31</v>
      </c>
      <c r="C164" t="s">
        <v>51</v>
      </c>
      <c r="D164">
        <v>899236</v>
      </c>
      <c r="E164" t="s">
        <v>58</v>
      </c>
      <c r="F164" t="s">
        <v>55</v>
      </c>
      <c r="G164" s="1"/>
      <c r="H164">
        <v>8</v>
      </c>
      <c r="I164" t="s">
        <v>34</v>
      </c>
      <c r="J164" t="s">
        <v>35</v>
      </c>
      <c r="K164" t="s">
        <v>53</v>
      </c>
      <c r="L164" s="1">
        <v>42253</v>
      </c>
      <c r="M164">
        <v>1</v>
      </c>
      <c r="N164" t="s">
        <v>37</v>
      </c>
      <c r="O164" t="s">
        <v>38</v>
      </c>
      <c r="Q164" t="s">
        <v>77</v>
      </c>
      <c r="T164" t="s">
        <v>40</v>
      </c>
      <c r="U164" t="s">
        <v>40</v>
      </c>
      <c r="V164" t="s">
        <v>41</v>
      </c>
      <c r="X164" s="7"/>
      <c r="Z164" s="7"/>
      <c r="AB164" s="7"/>
      <c r="AD164" s="7">
        <v>0</v>
      </c>
      <c r="AE164" s="6">
        <v>0</v>
      </c>
      <c r="AF164" s="7">
        <v>1</v>
      </c>
      <c r="AG164" s="6">
        <v>0</v>
      </c>
      <c r="AH164" s="7">
        <v>0</v>
      </c>
      <c r="AJ164" s="8" t="s">
        <v>254</v>
      </c>
      <c r="AK164" s="9"/>
      <c r="AL164" s="3" t="str">
        <f t="shared" si="4"/>
        <v>&lt;-- Vul hiernaast de juiste status en datum in.</v>
      </c>
      <c r="AM164" s="14" t="str">
        <f t="shared" si="5"/>
        <v/>
      </c>
    </row>
    <row r="165" spans="1:39" x14ac:dyDescent="0.25">
      <c r="A165">
        <v>900036153</v>
      </c>
      <c r="B165">
        <v>31</v>
      </c>
      <c r="C165" t="s">
        <v>51</v>
      </c>
      <c r="D165">
        <v>834537</v>
      </c>
      <c r="E165" t="s">
        <v>56</v>
      </c>
      <c r="F165" t="s">
        <v>57</v>
      </c>
      <c r="G165" s="1"/>
      <c r="H165">
        <v>1</v>
      </c>
      <c r="I165" t="s">
        <v>34</v>
      </c>
      <c r="J165" t="s">
        <v>35</v>
      </c>
      <c r="K165" t="s">
        <v>36</v>
      </c>
      <c r="L165" s="1">
        <v>44606</v>
      </c>
      <c r="M165">
        <v>1</v>
      </c>
      <c r="N165" t="s">
        <v>37</v>
      </c>
      <c r="O165" t="s">
        <v>38</v>
      </c>
      <c r="Q165" t="s">
        <v>77</v>
      </c>
      <c r="T165" t="s">
        <v>40</v>
      </c>
      <c r="U165" t="s">
        <v>40</v>
      </c>
      <c r="V165" t="s">
        <v>41</v>
      </c>
      <c r="X165" s="7">
        <v>0</v>
      </c>
      <c r="Y165" s="6">
        <v>1</v>
      </c>
      <c r="Z165" s="7">
        <v>0</v>
      </c>
      <c r="AA165" s="6">
        <v>0</v>
      </c>
      <c r="AB165" s="7"/>
      <c r="AD165" s="7"/>
      <c r="AF165" s="7"/>
      <c r="AH165" s="7"/>
      <c r="AJ165" s="8" t="s">
        <v>254</v>
      </c>
      <c r="AK165" s="9"/>
      <c r="AL165" s="3" t="str">
        <f t="shared" si="4"/>
        <v>&lt;-- Vul hiernaast de juiste status en datum in.</v>
      </c>
      <c r="AM165" s="14" t="str">
        <f t="shared" si="5"/>
        <v/>
      </c>
    </row>
    <row r="166" spans="1:39" x14ac:dyDescent="0.25">
      <c r="A166">
        <v>900036153</v>
      </c>
      <c r="B166">
        <v>31</v>
      </c>
      <c r="C166" t="s">
        <v>51</v>
      </c>
      <c r="D166">
        <v>898651</v>
      </c>
      <c r="E166" t="s">
        <v>59</v>
      </c>
      <c r="F166" t="s">
        <v>52</v>
      </c>
      <c r="G166" s="1"/>
      <c r="H166">
        <v>1</v>
      </c>
      <c r="I166" t="s">
        <v>34</v>
      </c>
      <c r="J166" t="s">
        <v>35</v>
      </c>
      <c r="K166" t="s">
        <v>60</v>
      </c>
      <c r="L166" s="1">
        <v>44606</v>
      </c>
      <c r="M166">
        <v>1</v>
      </c>
      <c r="N166" t="s">
        <v>37</v>
      </c>
      <c r="O166" t="s">
        <v>38</v>
      </c>
      <c r="Q166" t="s">
        <v>77</v>
      </c>
      <c r="T166" t="s">
        <v>40</v>
      </c>
      <c r="U166" t="s">
        <v>40</v>
      </c>
      <c r="V166" t="s">
        <v>41</v>
      </c>
      <c r="X166" s="7">
        <v>0</v>
      </c>
      <c r="Y166" s="6">
        <v>1</v>
      </c>
      <c r="Z166" s="7">
        <v>0</v>
      </c>
      <c r="AA166" s="6">
        <v>0</v>
      </c>
      <c r="AB166" s="7"/>
      <c r="AD166" s="7"/>
      <c r="AF166" s="7"/>
      <c r="AH166" s="7"/>
      <c r="AJ166" s="8" t="s">
        <v>254</v>
      </c>
      <c r="AK166" s="9"/>
      <c r="AL166" s="3" t="str">
        <f t="shared" si="4"/>
        <v>&lt;-- Vul hiernaast de juiste status en datum in.</v>
      </c>
      <c r="AM166" s="14" t="str">
        <f t="shared" si="5"/>
        <v/>
      </c>
    </row>
    <row r="167" spans="1:39" x14ac:dyDescent="0.25">
      <c r="A167">
        <v>900036156</v>
      </c>
      <c r="B167">
        <v>31</v>
      </c>
      <c r="C167" t="s">
        <v>51</v>
      </c>
      <c r="D167">
        <v>834539</v>
      </c>
      <c r="E167" t="s">
        <v>56</v>
      </c>
      <c r="F167" t="s">
        <v>57</v>
      </c>
      <c r="G167" s="1"/>
      <c r="H167">
        <v>1</v>
      </c>
      <c r="I167" t="s">
        <v>34</v>
      </c>
      <c r="J167" t="s">
        <v>35</v>
      </c>
      <c r="K167" t="s">
        <v>36</v>
      </c>
      <c r="L167" s="1">
        <v>44606</v>
      </c>
      <c r="M167">
        <v>1</v>
      </c>
      <c r="N167" t="s">
        <v>37</v>
      </c>
      <c r="O167" t="s">
        <v>38</v>
      </c>
      <c r="Q167" t="s">
        <v>79</v>
      </c>
      <c r="T167" t="s">
        <v>40</v>
      </c>
      <c r="U167" t="s">
        <v>40</v>
      </c>
      <c r="V167" t="s">
        <v>41</v>
      </c>
      <c r="X167" s="7">
        <v>0</v>
      </c>
      <c r="Y167" s="6">
        <v>1</v>
      </c>
      <c r="Z167" s="7">
        <v>0</v>
      </c>
      <c r="AA167" s="6">
        <v>0</v>
      </c>
      <c r="AB167" s="7"/>
      <c r="AD167" s="7"/>
      <c r="AF167" s="7"/>
      <c r="AH167" s="7"/>
      <c r="AJ167" s="8" t="s">
        <v>254</v>
      </c>
      <c r="AK167" s="9"/>
      <c r="AL167" s="3" t="str">
        <f t="shared" si="4"/>
        <v>&lt;-- Vul hiernaast de juiste status en datum in.</v>
      </c>
      <c r="AM167" s="14" t="str">
        <f t="shared" si="5"/>
        <v/>
      </c>
    </row>
    <row r="168" spans="1:39" x14ac:dyDescent="0.25">
      <c r="A168">
        <v>900036156</v>
      </c>
      <c r="B168">
        <v>31</v>
      </c>
      <c r="C168" t="s">
        <v>51</v>
      </c>
      <c r="D168">
        <v>898653</v>
      </c>
      <c r="E168" t="s">
        <v>59</v>
      </c>
      <c r="F168" t="s">
        <v>52</v>
      </c>
      <c r="G168" s="1"/>
      <c r="H168">
        <v>1</v>
      </c>
      <c r="I168" t="s">
        <v>34</v>
      </c>
      <c r="J168" t="s">
        <v>35</v>
      </c>
      <c r="K168" t="s">
        <v>60</v>
      </c>
      <c r="L168" s="1">
        <v>44606</v>
      </c>
      <c r="M168">
        <v>1</v>
      </c>
      <c r="N168" t="s">
        <v>37</v>
      </c>
      <c r="O168" t="s">
        <v>38</v>
      </c>
      <c r="Q168" t="s">
        <v>79</v>
      </c>
      <c r="T168" t="s">
        <v>40</v>
      </c>
      <c r="U168" t="s">
        <v>40</v>
      </c>
      <c r="V168" t="s">
        <v>41</v>
      </c>
      <c r="X168" s="7">
        <v>0</v>
      </c>
      <c r="Y168" s="6">
        <v>1</v>
      </c>
      <c r="Z168" s="7">
        <v>0</v>
      </c>
      <c r="AA168" s="6">
        <v>0</v>
      </c>
      <c r="AB168" s="7"/>
      <c r="AD168" s="7"/>
      <c r="AF168" s="7"/>
      <c r="AH168" s="7"/>
      <c r="AJ168" s="8" t="s">
        <v>254</v>
      </c>
      <c r="AK168" s="9"/>
      <c r="AL168" s="3" t="str">
        <f t="shared" si="4"/>
        <v>&lt;-- Vul hiernaast de juiste status en datum in.</v>
      </c>
      <c r="AM168" s="14" t="str">
        <f t="shared" si="5"/>
        <v/>
      </c>
    </row>
    <row r="169" spans="1:39" x14ac:dyDescent="0.25">
      <c r="A169">
        <v>900036132</v>
      </c>
      <c r="B169">
        <v>31</v>
      </c>
      <c r="C169" t="s">
        <v>51</v>
      </c>
      <c r="D169">
        <v>834540</v>
      </c>
      <c r="E169" t="s">
        <v>56</v>
      </c>
      <c r="F169" t="s">
        <v>57</v>
      </c>
      <c r="G169" s="1"/>
      <c r="H169">
        <v>1</v>
      </c>
      <c r="I169" t="s">
        <v>34</v>
      </c>
      <c r="J169" t="s">
        <v>35</v>
      </c>
      <c r="K169" t="s">
        <v>36</v>
      </c>
      <c r="L169" s="1">
        <v>44606</v>
      </c>
      <c r="M169">
        <v>1</v>
      </c>
      <c r="N169" t="s">
        <v>37</v>
      </c>
      <c r="O169" t="s">
        <v>38</v>
      </c>
      <c r="Q169" t="s">
        <v>65</v>
      </c>
      <c r="T169" t="s">
        <v>40</v>
      </c>
      <c r="U169" t="s">
        <v>40</v>
      </c>
      <c r="V169" t="s">
        <v>41</v>
      </c>
      <c r="X169" s="7">
        <v>0</v>
      </c>
      <c r="Y169" s="6">
        <v>1</v>
      </c>
      <c r="Z169" s="7">
        <v>0</v>
      </c>
      <c r="AA169" s="6">
        <v>0</v>
      </c>
      <c r="AB169" s="7"/>
      <c r="AD169" s="7"/>
      <c r="AF169" s="7"/>
      <c r="AH169" s="7"/>
      <c r="AJ169" s="8" t="s">
        <v>254</v>
      </c>
      <c r="AK169" s="9"/>
      <c r="AL169" s="3" t="str">
        <f t="shared" si="4"/>
        <v>&lt;-- Vul hiernaast de juiste status en datum in.</v>
      </c>
      <c r="AM169" s="14" t="str">
        <f t="shared" si="5"/>
        <v/>
      </c>
    </row>
    <row r="170" spans="1:39" x14ac:dyDescent="0.25">
      <c r="A170">
        <v>900036132</v>
      </c>
      <c r="B170">
        <v>31</v>
      </c>
      <c r="C170" t="s">
        <v>51</v>
      </c>
      <c r="D170">
        <v>898636</v>
      </c>
      <c r="E170" t="s">
        <v>59</v>
      </c>
      <c r="F170" t="s">
        <v>52</v>
      </c>
      <c r="G170" s="1"/>
      <c r="H170">
        <v>1</v>
      </c>
      <c r="I170" t="s">
        <v>34</v>
      </c>
      <c r="J170" t="s">
        <v>35</v>
      </c>
      <c r="K170" t="s">
        <v>60</v>
      </c>
      <c r="L170" s="1">
        <v>44606</v>
      </c>
      <c r="M170">
        <v>1</v>
      </c>
      <c r="N170" t="s">
        <v>37</v>
      </c>
      <c r="O170" t="s">
        <v>38</v>
      </c>
      <c r="Q170" t="s">
        <v>65</v>
      </c>
      <c r="T170" t="s">
        <v>40</v>
      </c>
      <c r="U170" t="s">
        <v>40</v>
      </c>
      <c r="V170" t="s">
        <v>41</v>
      </c>
      <c r="X170" s="7">
        <v>0</v>
      </c>
      <c r="Y170" s="6">
        <v>1</v>
      </c>
      <c r="Z170" s="7">
        <v>0</v>
      </c>
      <c r="AA170" s="6">
        <v>0</v>
      </c>
      <c r="AB170" s="7"/>
      <c r="AD170" s="7"/>
      <c r="AF170" s="7"/>
      <c r="AH170" s="7"/>
      <c r="AJ170" s="8" t="s">
        <v>254</v>
      </c>
      <c r="AK170" s="9"/>
      <c r="AL170" s="3" t="str">
        <f t="shared" si="4"/>
        <v>&lt;-- Vul hiernaast de juiste status en datum in.</v>
      </c>
      <c r="AM170" s="14" t="str">
        <f t="shared" si="5"/>
        <v/>
      </c>
    </row>
    <row r="171" spans="1:39" x14ac:dyDescent="0.25">
      <c r="A171">
        <v>900036127</v>
      </c>
      <c r="B171">
        <v>31</v>
      </c>
      <c r="C171" t="s">
        <v>51</v>
      </c>
      <c r="D171">
        <v>834542</v>
      </c>
      <c r="E171" t="s">
        <v>56</v>
      </c>
      <c r="F171" t="s">
        <v>57</v>
      </c>
      <c r="G171" s="1"/>
      <c r="H171">
        <v>1</v>
      </c>
      <c r="I171" t="s">
        <v>34</v>
      </c>
      <c r="J171" t="s">
        <v>35</v>
      </c>
      <c r="K171" t="s">
        <v>36</v>
      </c>
      <c r="L171" s="1">
        <v>44606</v>
      </c>
      <c r="M171">
        <v>1</v>
      </c>
      <c r="N171" t="s">
        <v>37</v>
      </c>
      <c r="O171" t="s">
        <v>38</v>
      </c>
      <c r="Q171" t="s">
        <v>63</v>
      </c>
      <c r="T171" t="s">
        <v>40</v>
      </c>
      <c r="U171" t="s">
        <v>40</v>
      </c>
      <c r="V171" t="s">
        <v>41</v>
      </c>
      <c r="X171" s="7">
        <v>0</v>
      </c>
      <c r="Y171" s="6">
        <v>1</v>
      </c>
      <c r="Z171" s="7">
        <v>0</v>
      </c>
      <c r="AA171" s="6">
        <v>0</v>
      </c>
      <c r="AB171" s="7"/>
      <c r="AD171" s="7"/>
      <c r="AF171" s="7"/>
      <c r="AH171" s="7"/>
      <c r="AJ171" s="8" t="s">
        <v>254</v>
      </c>
      <c r="AK171" s="9"/>
      <c r="AL171" s="3" t="str">
        <f t="shared" si="4"/>
        <v>&lt;-- Vul hiernaast de juiste status en datum in.</v>
      </c>
      <c r="AM171" s="14" t="str">
        <f t="shared" si="5"/>
        <v/>
      </c>
    </row>
    <row r="172" spans="1:39" x14ac:dyDescent="0.25">
      <c r="A172">
        <v>900036127</v>
      </c>
      <c r="B172">
        <v>31</v>
      </c>
      <c r="C172" t="s">
        <v>51</v>
      </c>
      <c r="D172">
        <v>898631</v>
      </c>
      <c r="E172" t="s">
        <v>59</v>
      </c>
      <c r="F172" t="s">
        <v>52</v>
      </c>
      <c r="G172" s="1"/>
      <c r="H172">
        <v>1</v>
      </c>
      <c r="I172" t="s">
        <v>34</v>
      </c>
      <c r="J172" t="s">
        <v>35</v>
      </c>
      <c r="K172" t="s">
        <v>60</v>
      </c>
      <c r="L172" s="1">
        <v>44606</v>
      </c>
      <c r="M172">
        <v>1</v>
      </c>
      <c r="N172" t="s">
        <v>37</v>
      </c>
      <c r="O172" t="s">
        <v>38</v>
      </c>
      <c r="Q172" t="s">
        <v>63</v>
      </c>
      <c r="T172" t="s">
        <v>40</v>
      </c>
      <c r="U172" t="s">
        <v>40</v>
      </c>
      <c r="V172" t="s">
        <v>41</v>
      </c>
      <c r="X172" s="7">
        <v>0</v>
      </c>
      <c r="Y172" s="6">
        <v>1</v>
      </c>
      <c r="Z172" s="7">
        <v>0</v>
      </c>
      <c r="AA172" s="6">
        <v>0</v>
      </c>
      <c r="AB172" s="7"/>
      <c r="AD172" s="7"/>
      <c r="AF172" s="7"/>
      <c r="AH172" s="7"/>
      <c r="AJ172" s="8" t="s">
        <v>254</v>
      </c>
      <c r="AK172" s="9"/>
      <c r="AL172" s="3" t="str">
        <f t="shared" si="4"/>
        <v>&lt;-- Vul hiernaast de juiste status en datum in.</v>
      </c>
      <c r="AM172" s="14" t="str">
        <f t="shared" si="5"/>
        <v/>
      </c>
    </row>
    <row r="173" spans="1:39" x14ac:dyDescent="0.25">
      <c r="A173">
        <v>900036150</v>
      </c>
      <c r="B173">
        <v>31</v>
      </c>
      <c r="C173" t="s">
        <v>51</v>
      </c>
      <c r="D173">
        <v>834543</v>
      </c>
      <c r="E173" t="s">
        <v>56</v>
      </c>
      <c r="F173" t="s">
        <v>57</v>
      </c>
      <c r="G173" s="1"/>
      <c r="H173">
        <v>1</v>
      </c>
      <c r="I173" t="s">
        <v>34</v>
      </c>
      <c r="J173" t="s">
        <v>35</v>
      </c>
      <c r="K173" t="s">
        <v>36</v>
      </c>
      <c r="L173" s="1">
        <v>44606</v>
      </c>
      <c r="M173">
        <v>1</v>
      </c>
      <c r="N173" t="s">
        <v>37</v>
      </c>
      <c r="O173" t="s">
        <v>38</v>
      </c>
      <c r="Q173" t="s">
        <v>75</v>
      </c>
      <c r="T173" t="s">
        <v>40</v>
      </c>
      <c r="U173" t="s">
        <v>40</v>
      </c>
      <c r="V173" t="s">
        <v>41</v>
      </c>
      <c r="X173" s="7">
        <v>0</v>
      </c>
      <c r="Y173" s="6">
        <v>1</v>
      </c>
      <c r="Z173" s="7">
        <v>0</v>
      </c>
      <c r="AA173" s="6">
        <v>0</v>
      </c>
      <c r="AB173" s="7"/>
      <c r="AD173" s="7"/>
      <c r="AF173" s="7"/>
      <c r="AH173" s="7"/>
      <c r="AJ173" s="8" t="s">
        <v>254</v>
      </c>
      <c r="AK173" s="9"/>
      <c r="AL173" s="3" t="str">
        <f t="shared" si="4"/>
        <v>&lt;-- Vul hiernaast de juiste status en datum in.</v>
      </c>
      <c r="AM173" s="14" t="str">
        <f t="shared" si="5"/>
        <v/>
      </c>
    </row>
    <row r="174" spans="1:39" x14ac:dyDescent="0.25">
      <c r="A174">
        <v>900036150</v>
      </c>
      <c r="B174">
        <v>31</v>
      </c>
      <c r="C174" t="s">
        <v>51</v>
      </c>
      <c r="D174">
        <v>898649</v>
      </c>
      <c r="E174" t="s">
        <v>59</v>
      </c>
      <c r="F174" t="s">
        <v>52</v>
      </c>
      <c r="G174" s="1"/>
      <c r="H174">
        <v>1</v>
      </c>
      <c r="I174" t="s">
        <v>34</v>
      </c>
      <c r="J174" t="s">
        <v>35</v>
      </c>
      <c r="K174" t="s">
        <v>60</v>
      </c>
      <c r="L174" s="1">
        <v>44606</v>
      </c>
      <c r="M174">
        <v>1</v>
      </c>
      <c r="N174" t="s">
        <v>37</v>
      </c>
      <c r="O174" t="s">
        <v>38</v>
      </c>
      <c r="Q174" t="s">
        <v>75</v>
      </c>
      <c r="T174" t="s">
        <v>40</v>
      </c>
      <c r="U174" t="s">
        <v>40</v>
      </c>
      <c r="V174" t="s">
        <v>41</v>
      </c>
      <c r="X174" s="7">
        <v>0</v>
      </c>
      <c r="Y174" s="6">
        <v>1</v>
      </c>
      <c r="Z174" s="7">
        <v>0</v>
      </c>
      <c r="AA174" s="6">
        <v>0</v>
      </c>
      <c r="AB174" s="7"/>
      <c r="AD174" s="7"/>
      <c r="AF174" s="7"/>
      <c r="AH174" s="7"/>
      <c r="AJ174" s="8" t="s">
        <v>254</v>
      </c>
      <c r="AK174" s="9"/>
      <c r="AL174" s="3" t="str">
        <f t="shared" si="4"/>
        <v>&lt;-- Vul hiernaast de juiste status en datum in.</v>
      </c>
      <c r="AM174" s="14" t="str">
        <f t="shared" si="5"/>
        <v/>
      </c>
    </row>
    <row r="175" spans="1:39" x14ac:dyDescent="0.25">
      <c r="A175">
        <v>900036151</v>
      </c>
      <c r="B175">
        <v>31</v>
      </c>
      <c r="C175" t="s">
        <v>51</v>
      </c>
      <c r="D175">
        <v>834544</v>
      </c>
      <c r="E175" t="s">
        <v>56</v>
      </c>
      <c r="F175" t="s">
        <v>57</v>
      </c>
      <c r="G175" s="1"/>
      <c r="H175">
        <v>1</v>
      </c>
      <c r="I175" t="s">
        <v>34</v>
      </c>
      <c r="J175" t="s">
        <v>35</v>
      </c>
      <c r="K175" t="s">
        <v>36</v>
      </c>
      <c r="L175" s="1">
        <v>44606</v>
      </c>
      <c r="M175">
        <v>1</v>
      </c>
      <c r="N175" t="s">
        <v>37</v>
      </c>
      <c r="O175" t="s">
        <v>38</v>
      </c>
      <c r="Q175" t="s">
        <v>76</v>
      </c>
      <c r="T175" t="s">
        <v>40</v>
      </c>
      <c r="U175" t="s">
        <v>40</v>
      </c>
      <c r="V175" t="s">
        <v>41</v>
      </c>
      <c r="X175" s="7">
        <v>0</v>
      </c>
      <c r="Y175" s="6">
        <v>1</v>
      </c>
      <c r="Z175" s="7">
        <v>0</v>
      </c>
      <c r="AA175" s="6">
        <v>0</v>
      </c>
      <c r="AB175" s="7"/>
      <c r="AD175" s="7"/>
      <c r="AF175" s="7"/>
      <c r="AH175" s="7"/>
      <c r="AJ175" s="8" t="s">
        <v>254</v>
      </c>
      <c r="AK175" s="9"/>
      <c r="AL175" s="3" t="str">
        <f t="shared" si="4"/>
        <v>&lt;-- Vul hiernaast de juiste status en datum in.</v>
      </c>
      <c r="AM175" s="14" t="str">
        <f t="shared" si="5"/>
        <v/>
      </c>
    </row>
    <row r="176" spans="1:39" x14ac:dyDescent="0.25">
      <c r="A176">
        <v>900036151</v>
      </c>
      <c r="B176">
        <v>31</v>
      </c>
      <c r="C176" t="s">
        <v>51</v>
      </c>
      <c r="D176">
        <v>898650</v>
      </c>
      <c r="E176" t="s">
        <v>59</v>
      </c>
      <c r="F176" t="s">
        <v>52</v>
      </c>
      <c r="G176" s="1"/>
      <c r="H176">
        <v>1</v>
      </c>
      <c r="I176" t="s">
        <v>34</v>
      </c>
      <c r="J176" t="s">
        <v>35</v>
      </c>
      <c r="K176" t="s">
        <v>60</v>
      </c>
      <c r="L176" s="1">
        <v>44606</v>
      </c>
      <c r="M176">
        <v>1</v>
      </c>
      <c r="N176" t="s">
        <v>37</v>
      </c>
      <c r="O176" t="s">
        <v>38</v>
      </c>
      <c r="Q176" t="s">
        <v>76</v>
      </c>
      <c r="T176" t="s">
        <v>40</v>
      </c>
      <c r="U176" t="s">
        <v>40</v>
      </c>
      <c r="V176" t="s">
        <v>41</v>
      </c>
      <c r="X176" s="7">
        <v>0</v>
      </c>
      <c r="Y176" s="6">
        <v>1</v>
      </c>
      <c r="Z176" s="7">
        <v>0</v>
      </c>
      <c r="AA176" s="6">
        <v>0</v>
      </c>
      <c r="AB176" s="7"/>
      <c r="AD176" s="7"/>
      <c r="AF176" s="7"/>
      <c r="AH176" s="7"/>
      <c r="AJ176" s="8" t="s">
        <v>254</v>
      </c>
      <c r="AK176" s="9"/>
      <c r="AL176" s="3" t="str">
        <f t="shared" si="4"/>
        <v>&lt;-- Vul hiernaast de juiste status en datum in.</v>
      </c>
      <c r="AM176" s="14" t="str">
        <f t="shared" si="5"/>
        <v/>
      </c>
    </row>
    <row r="177" spans="1:39" x14ac:dyDescent="0.25">
      <c r="A177">
        <v>900036161</v>
      </c>
      <c r="B177">
        <v>31</v>
      </c>
      <c r="C177" t="s">
        <v>51</v>
      </c>
      <c r="D177">
        <v>834546</v>
      </c>
      <c r="E177" t="s">
        <v>56</v>
      </c>
      <c r="F177" t="s">
        <v>57</v>
      </c>
      <c r="G177" s="1"/>
      <c r="H177">
        <v>1</v>
      </c>
      <c r="I177" t="s">
        <v>34</v>
      </c>
      <c r="J177" t="s">
        <v>35</v>
      </c>
      <c r="K177" t="s">
        <v>36</v>
      </c>
      <c r="L177" s="1">
        <v>44606</v>
      </c>
      <c r="M177">
        <v>1</v>
      </c>
      <c r="N177" t="s">
        <v>37</v>
      </c>
      <c r="O177" t="s">
        <v>38</v>
      </c>
      <c r="Q177" t="s">
        <v>84</v>
      </c>
      <c r="T177" t="s">
        <v>40</v>
      </c>
      <c r="U177" t="s">
        <v>40</v>
      </c>
      <c r="V177" t="s">
        <v>41</v>
      </c>
      <c r="X177" s="7">
        <v>0</v>
      </c>
      <c r="Y177" s="6">
        <v>1</v>
      </c>
      <c r="Z177" s="7">
        <v>0</v>
      </c>
      <c r="AA177" s="6">
        <v>0</v>
      </c>
      <c r="AB177" s="7"/>
      <c r="AD177" s="7"/>
      <c r="AF177" s="7"/>
      <c r="AH177" s="7"/>
      <c r="AJ177" s="8" t="s">
        <v>254</v>
      </c>
      <c r="AK177" s="9"/>
      <c r="AL177" s="3" t="str">
        <f t="shared" si="4"/>
        <v>&lt;-- Vul hiernaast de juiste status en datum in.</v>
      </c>
      <c r="AM177" s="14" t="str">
        <f t="shared" si="5"/>
        <v/>
      </c>
    </row>
    <row r="178" spans="1:39" x14ac:dyDescent="0.25">
      <c r="A178">
        <v>900036161</v>
      </c>
      <c r="B178">
        <v>31</v>
      </c>
      <c r="C178" t="s">
        <v>51</v>
      </c>
      <c r="D178">
        <v>898658</v>
      </c>
      <c r="E178" t="s">
        <v>59</v>
      </c>
      <c r="F178" t="s">
        <v>52</v>
      </c>
      <c r="G178" s="1"/>
      <c r="H178">
        <v>1</v>
      </c>
      <c r="I178" t="s">
        <v>34</v>
      </c>
      <c r="J178" t="s">
        <v>35</v>
      </c>
      <c r="K178" t="s">
        <v>60</v>
      </c>
      <c r="L178" s="1">
        <v>44606</v>
      </c>
      <c r="M178">
        <v>1</v>
      </c>
      <c r="N178" t="s">
        <v>37</v>
      </c>
      <c r="O178" t="s">
        <v>38</v>
      </c>
      <c r="Q178" t="s">
        <v>84</v>
      </c>
      <c r="T178" t="s">
        <v>40</v>
      </c>
      <c r="U178" t="s">
        <v>40</v>
      </c>
      <c r="V178" t="s">
        <v>41</v>
      </c>
      <c r="X178" s="7">
        <v>0</v>
      </c>
      <c r="Y178" s="6">
        <v>1</v>
      </c>
      <c r="Z178" s="7">
        <v>0</v>
      </c>
      <c r="AA178" s="6">
        <v>0</v>
      </c>
      <c r="AB178" s="7"/>
      <c r="AD178" s="7"/>
      <c r="AF178" s="7"/>
      <c r="AH178" s="7"/>
      <c r="AJ178" s="8" t="s">
        <v>254</v>
      </c>
      <c r="AK178" s="9"/>
      <c r="AL178" s="3" t="str">
        <f t="shared" si="4"/>
        <v>&lt;-- Vul hiernaast de juiste status en datum in.</v>
      </c>
      <c r="AM178" s="14" t="str">
        <f t="shared" si="5"/>
        <v/>
      </c>
    </row>
    <row r="179" spans="1:39" x14ac:dyDescent="0.25">
      <c r="A179">
        <v>900036162</v>
      </c>
      <c r="B179">
        <v>31</v>
      </c>
      <c r="C179" t="s">
        <v>51</v>
      </c>
      <c r="D179">
        <v>834547</v>
      </c>
      <c r="E179" t="s">
        <v>56</v>
      </c>
      <c r="F179" t="s">
        <v>57</v>
      </c>
      <c r="G179" s="1"/>
      <c r="H179">
        <v>1</v>
      </c>
      <c r="I179" t="s">
        <v>34</v>
      </c>
      <c r="J179" t="s">
        <v>35</v>
      </c>
      <c r="K179" t="s">
        <v>36</v>
      </c>
      <c r="L179" s="1">
        <v>44606</v>
      </c>
      <c r="M179">
        <v>1</v>
      </c>
      <c r="N179" t="s">
        <v>37</v>
      </c>
      <c r="O179" t="s">
        <v>38</v>
      </c>
      <c r="Q179" t="s">
        <v>85</v>
      </c>
      <c r="T179" t="s">
        <v>40</v>
      </c>
      <c r="U179" t="s">
        <v>40</v>
      </c>
      <c r="V179" t="s">
        <v>41</v>
      </c>
      <c r="X179" s="7">
        <v>0</v>
      </c>
      <c r="Y179" s="6">
        <v>1</v>
      </c>
      <c r="Z179" s="7">
        <v>0</v>
      </c>
      <c r="AA179" s="6">
        <v>0</v>
      </c>
      <c r="AB179" s="7"/>
      <c r="AD179" s="7"/>
      <c r="AF179" s="7"/>
      <c r="AH179" s="7"/>
      <c r="AJ179" s="8" t="s">
        <v>254</v>
      </c>
      <c r="AK179" s="9"/>
      <c r="AL179" s="3" t="str">
        <f t="shared" si="4"/>
        <v>&lt;-- Vul hiernaast de juiste status en datum in.</v>
      </c>
      <c r="AM179" s="14" t="str">
        <f t="shared" si="5"/>
        <v/>
      </c>
    </row>
    <row r="180" spans="1:39" x14ac:dyDescent="0.25">
      <c r="A180">
        <v>900036162</v>
      </c>
      <c r="B180">
        <v>31</v>
      </c>
      <c r="C180" t="s">
        <v>51</v>
      </c>
      <c r="D180">
        <v>898659</v>
      </c>
      <c r="E180" t="s">
        <v>59</v>
      </c>
      <c r="F180" t="s">
        <v>52</v>
      </c>
      <c r="G180" s="1"/>
      <c r="H180">
        <v>1</v>
      </c>
      <c r="I180" t="s">
        <v>34</v>
      </c>
      <c r="J180" t="s">
        <v>35</v>
      </c>
      <c r="K180" t="s">
        <v>60</v>
      </c>
      <c r="L180" s="1">
        <v>44606</v>
      </c>
      <c r="M180">
        <v>1</v>
      </c>
      <c r="N180" t="s">
        <v>37</v>
      </c>
      <c r="O180" t="s">
        <v>38</v>
      </c>
      <c r="Q180" t="s">
        <v>85</v>
      </c>
      <c r="T180" t="s">
        <v>40</v>
      </c>
      <c r="U180" t="s">
        <v>40</v>
      </c>
      <c r="V180" t="s">
        <v>41</v>
      </c>
      <c r="X180" s="7">
        <v>0</v>
      </c>
      <c r="Y180" s="6">
        <v>1</v>
      </c>
      <c r="Z180" s="7">
        <v>0</v>
      </c>
      <c r="AA180" s="6">
        <v>0</v>
      </c>
      <c r="AB180" s="7"/>
      <c r="AD180" s="7"/>
      <c r="AF180" s="7"/>
      <c r="AH180" s="7"/>
      <c r="AJ180" s="8" t="s">
        <v>254</v>
      </c>
      <c r="AK180" s="9"/>
      <c r="AL180" s="3" t="str">
        <f t="shared" si="4"/>
        <v>&lt;-- Vul hiernaast de juiste status en datum in.</v>
      </c>
      <c r="AM180" s="14" t="str">
        <f t="shared" si="5"/>
        <v/>
      </c>
    </row>
    <row r="181" spans="1:39" x14ac:dyDescent="0.25">
      <c r="A181">
        <v>900036163</v>
      </c>
      <c r="B181">
        <v>31</v>
      </c>
      <c r="C181" t="s">
        <v>51</v>
      </c>
      <c r="D181">
        <v>834548</v>
      </c>
      <c r="E181" t="s">
        <v>56</v>
      </c>
      <c r="F181" t="s">
        <v>57</v>
      </c>
      <c r="G181" s="1"/>
      <c r="H181">
        <v>1</v>
      </c>
      <c r="I181" t="s">
        <v>34</v>
      </c>
      <c r="J181" t="s">
        <v>35</v>
      </c>
      <c r="K181" t="s">
        <v>36</v>
      </c>
      <c r="L181" s="1">
        <v>44606</v>
      </c>
      <c r="M181">
        <v>1</v>
      </c>
      <c r="N181" t="s">
        <v>37</v>
      </c>
      <c r="O181" t="s">
        <v>38</v>
      </c>
      <c r="Q181" t="s">
        <v>86</v>
      </c>
      <c r="T181" t="s">
        <v>40</v>
      </c>
      <c r="U181" t="s">
        <v>40</v>
      </c>
      <c r="V181" t="s">
        <v>41</v>
      </c>
      <c r="X181" s="7">
        <v>0</v>
      </c>
      <c r="Y181" s="6">
        <v>1</v>
      </c>
      <c r="Z181" s="7">
        <v>0</v>
      </c>
      <c r="AA181" s="6">
        <v>0</v>
      </c>
      <c r="AB181" s="7"/>
      <c r="AD181" s="7"/>
      <c r="AF181" s="7"/>
      <c r="AH181" s="7"/>
      <c r="AJ181" s="8" t="s">
        <v>254</v>
      </c>
      <c r="AK181" s="9"/>
      <c r="AL181" s="3" t="str">
        <f t="shared" si="4"/>
        <v>&lt;-- Vul hiernaast de juiste status en datum in.</v>
      </c>
      <c r="AM181" s="14" t="str">
        <f t="shared" si="5"/>
        <v/>
      </c>
    </row>
    <row r="182" spans="1:39" x14ac:dyDescent="0.25">
      <c r="A182">
        <v>900036163</v>
      </c>
      <c r="B182">
        <v>31</v>
      </c>
      <c r="C182" t="s">
        <v>51</v>
      </c>
      <c r="D182">
        <v>898660</v>
      </c>
      <c r="E182" t="s">
        <v>59</v>
      </c>
      <c r="F182" t="s">
        <v>52</v>
      </c>
      <c r="G182" s="1"/>
      <c r="H182">
        <v>1</v>
      </c>
      <c r="I182" t="s">
        <v>34</v>
      </c>
      <c r="J182" t="s">
        <v>35</v>
      </c>
      <c r="K182" t="s">
        <v>60</v>
      </c>
      <c r="L182" s="1">
        <v>44606</v>
      </c>
      <c r="M182">
        <v>1</v>
      </c>
      <c r="N182" t="s">
        <v>37</v>
      </c>
      <c r="O182" t="s">
        <v>38</v>
      </c>
      <c r="Q182" t="s">
        <v>86</v>
      </c>
      <c r="T182" t="s">
        <v>40</v>
      </c>
      <c r="U182" t="s">
        <v>40</v>
      </c>
      <c r="V182" t="s">
        <v>41</v>
      </c>
      <c r="X182" s="7">
        <v>0</v>
      </c>
      <c r="Y182" s="6">
        <v>1</v>
      </c>
      <c r="Z182" s="7">
        <v>0</v>
      </c>
      <c r="AA182" s="6">
        <v>0</v>
      </c>
      <c r="AB182" s="7"/>
      <c r="AD182" s="7"/>
      <c r="AF182" s="7"/>
      <c r="AH182" s="7"/>
      <c r="AJ182" s="8" t="s">
        <v>254</v>
      </c>
      <c r="AK182" s="9"/>
      <c r="AL182" s="3" t="str">
        <f t="shared" si="4"/>
        <v>&lt;-- Vul hiernaast de juiste status en datum in.</v>
      </c>
      <c r="AM182" s="14" t="str">
        <f t="shared" si="5"/>
        <v/>
      </c>
    </row>
    <row r="183" spans="1:39" x14ac:dyDescent="0.25">
      <c r="A183">
        <v>900036158</v>
      </c>
      <c r="B183">
        <v>31</v>
      </c>
      <c r="C183" t="s">
        <v>51</v>
      </c>
      <c r="D183">
        <v>834549</v>
      </c>
      <c r="E183" t="s">
        <v>56</v>
      </c>
      <c r="F183" t="s">
        <v>57</v>
      </c>
      <c r="G183" s="1"/>
      <c r="H183">
        <v>1</v>
      </c>
      <c r="I183" t="s">
        <v>34</v>
      </c>
      <c r="J183" t="s">
        <v>35</v>
      </c>
      <c r="K183" t="s">
        <v>36</v>
      </c>
      <c r="L183" s="1">
        <v>44606</v>
      </c>
      <c r="M183">
        <v>1</v>
      </c>
      <c r="N183" t="s">
        <v>37</v>
      </c>
      <c r="O183" t="s">
        <v>38</v>
      </c>
      <c r="Q183" t="s">
        <v>81</v>
      </c>
      <c r="T183" t="s">
        <v>40</v>
      </c>
      <c r="U183" t="s">
        <v>40</v>
      </c>
      <c r="V183" t="s">
        <v>41</v>
      </c>
      <c r="X183" s="7">
        <v>0</v>
      </c>
      <c r="Y183" s="6">
        <v>1</v>
      </c>
      <c r="Z183" s="7">
        <v>0</v>
      </c>
      <c r="AA183" s="6">
        <v>0</v>
      </c>
      <c r="AB183" s="7"/>
      <c r="AD183" s="7"/>
      <c r="AF183" s="7"/>
      <c r="AH183" s="7"/>
      <c r="AJ183" s="8" t="s">
        <v>254</v>
      </c>
      <c r="AK183" s="9"/>
      <c r="AL183" s="3" t="str">
        <f t="shared" si="4"/>
        <v>&lt;-- Vul hiernaast de juiste status en datum in.</v>
      </c>
      <c r="AM183" s="14" t="str">
        <f t="shared" si="5"/>
        <v/>
      </c>
    </row>
    <row r="184" spans="1:39" x14ac:dyDescent="0.25">
      <c r="A184">
        <v>900036158</v>
      </c>
      <c r="B184">
        <v>31</v>
      </c>
      <c r="C184" t="s">
        <v>51</v>
      </c>
      <c r="D184">
        <v>898655</v>
      </c>
      <c r="E184" t="s">
        <v>59</v>
      </c>
      <c r="F184" t="s">
        <v>52</v>
      </c>
      <c r="G184" s="1"/>
      <c r="H184">
        <v>1</v>
      </c>
      <c r="I184" t="s">
        <v>34</v>
      </c>
      <c r="J184" t="s">
        <v>35</v>
      </c>
      <c r="K184" t="s">
        <v>60</v>
      </c>
      <c r="L184" s="1">
        <v>44606</v>
      </c>
      <c r="M184">
        <v>1</v>
      </c>
      <c r="N184" t="s">
        <v>37</v>
      </c>
      <c r="O184" t="s">
        <v>38</v>
      </c>
      <c r="Q184" t="s">
        <v>81</v>
      </c>
      <c r="T184" t="s">
        <v>40</v>
      </c>
      <c r="U184" t="s">
        <v>40</v>
      </c>
      <c r="V184" t="s">
        <v>41</v>
      </c>
      <c r="X184" s="7">
        <v>0</v>
      </c>
      <c r="Y184" s="6">
        <v>1</v>
      </c>
      <c r="Z184" s="7">
        <v>0</v>
      </c>
      <c r="AA184" s="6">
        <v>0</v>
      </c>
      <c r="AB184" s="7"/>
      <c r="AD184" s="7"/>
      <c r="AF184" s="7"/>
      <c r="AH184" s="7"/>
      <c r="AJ184" s="8" t="s">
        <v>254</v>
      </c>
      <c r="AK184" s="9"/>
      <c r="AL184" s="3" t="str">
        <f t="shared" si="4"/>
        <v>&lt;-- Vul hiernaast de juiste status en datum in.</v>
      </c>
      <c r="AM184" s="14" t="str">
        <f t="shared" si="5"/>
        <v/>
      </c>
    </row>
    <row r="185" spans="1:39" x14ac:dyDescent="0.25">
      <c r="A185">
        <v>900036165</v>
      </c>
      <c r="B185">
        <v>31</v>
      </c>
      <c r="C185" t="s">
        <v>51</v>
      </c>
      <c r="D185">
        <v>834550</v>
      </c>
      <c r="E185" t="s">
        <v>56</v>
      </c>
      <c r="F185" t="s">
        <v>57</v>
      </c>
      <c r="G185" s="1"/>
      <c r="H185">
        <v>1</v>
      </c>
      <c r="I185" t="s">
        <v>34</v>
      </c>
      <c r="J185" t="s">
        <v>35</v>
      </c>
      <c r="K185" t="s">
        <v>36</v>
      </c>
      <c r="L185" s="1">
        <v>44606</v>
      </c>
      <c r="M185">
        <v>1</v>
      </c>
      <c r="N185" t="s">
        <v>37</v>
      </c>
      <c r="O185" t="s">
        <v>38</v>
      </c>
      <c r="Q185" t="s">
        <v>88</v>
      </c>
      <c r="T185" t="s">
        <v>40</v>
      </c>
      <c r="U185" t="s">
        <v>40</v>
      </c>
      <c r="V185" t="s">
        <v>41</v>
      </c>
      <c r="X185" s="7">
        <v>0</v>
      </c>
      <c r="Y185" s="6">
        <v>1</v>
      </c>
      <c r="Z185" s="7">
        <v>0</v>
      </c>
      <c r="AA185" s="6">
        <v>0</v>
      </c>
      <c r="AB185" s="7"/>
      <c r="AD185" s="7"/>
      <c r="AF185" s="7"/>
      <c r="AH185" s="7"/>
      <c r="AJ185" s="8" t="s">
        <v>254</v>
      </c>
      <c r="AK185" s="9"/>
      <c r="AL185" s="3" t="str">
        <f t="shared" si="4"/>
        <v>&lt;-- Vul hiernaast de juiste status en datum in.</v>
      </c>
      <c r="AM185" s="14" t="str">
        <f t="shared" si="5"/>
        <v/>
      </c>
    </row>
    <row r="186" spans="1:39" x14ac:dyDescent="0.25">
      <c r="A186">
        <v>900036165</v>
      </c>
      <c r="B186">
        <v>31</v>
      </c>
      <c r="C186" t="s">
        <v>51</v>
      </c>
      <c r="D186">
        <v>898662</v>
      </c>
      <c r="E186" t="s">
        <v>59</v>
      </c>
      <c r="F186" t="s">
        <v>52</v>
      </c>
      <c r="G186" s="1"/>
      <c r="H186">
        <v>1</v>
      </c>
      <c r="I186" t="s">
        <v>34</v>
      </c>
      <c r="J186" t="s">
        <v>35</v>
      </c>
      <c r="K186" t="s">
        <v>60</v>
      </c>
      <c r="L186" s="1">
        <v>44606</v>
      </c>
      <c r="M186">
        <v>1</v>
      </c>
      <c r="N186" t="s">
        <v>37</v>
      </c>
      <c r="O186" t="s">
        <v>38</v>
      </c>
      <c r="Q186" t="s">
        <v>88</v>
      </c>
      <c r="T186" t="s">
        <v>40</v>
      </c>
      <c r="U186" t="s">
        <v>40</v>
      </c>
      <c r="V186" t="s">
        <v>41</v>
      </c>
      <c r="X186" s="7">
        <v>0</v>
      </c>
      <c r="Y186" s="6">
        <v>1</v>
      </c>
      <c r="Z186" s="7">
        <v>0</v>
      </c>
      <c r="AA186" s="6">
        <v>0</v>
      </c>
      <c r="AB186" s="7"/>
      <c r="AD186" s="7"/>
      <c r="AF186" s="7"/>
      <c r="AH186" s="7"/>
      <c r="AJ186" s="8" t="s">
        <v>254</v>
      </c>
      <c r="AK186" s="9"/>
      <c r="AL186" s="3" t="str">
        <f t="shared" si="4"/>
        <v>&lt;-- Vul hiernaast de juiste status en datum in.</v>
      </c>
      <c r="AM186" s="14" t="str">
        <f t="shared" si="5"/>
        <v/>
      </c>
    </row>
    <row r="187" spans="1:39" x14ac:dyDescent="0.25">
      <c r="A187">
        <v>900036166</v>
      </c>
      <c r="B187">
        <v>31</v>
      </c>
      <c r="C187" t="s">
        <v>51</v>
      </c>
      <c r="D187">
        <v>834551</v>
      </c>
      <c r="E187" t="s">
        <v>56</v>
      </c>
      <c r="F187" t="s">
        <v>57</v>
      </c>
      <c r="G187" s="1"/>
      <c r="H187">
        <v>1</v>
      </c>
      <c r="I187" t="s">
        <v>34</v>
      </c>
      <c r="J187" t="s">
        <v>35</v>
      </c>
      <c r="K187" t="s">
        <v>36</v>
      </c>
      <c r="L187" s="1">
        <v>44606</v>
      </c>
      <c r="M187">
        <v>1</v>
      </c>
      <c r="N187" t="s">
        <v>37</v>
      </c>
      <c r="O187" t="s">
        <v>38</v>
      </c>
      <c r="Q187" t="s">
        <v>89</v>
      </c>
      <c r="T187" t="s">
        <v>40</v>
      </c>
      <c r="U187" t="s">
        <v>40</v>
      </c>
      <c r="V187" t="s">
        <v>41</v>
      </c>
      <c r="X187" s="7">
        <v>0</v>
      </c>
      <c r="Y187" s="6">
        <v>1</v>
      </c>
      <c r="Z187" s="7">
        <v>0</v>
      </c>
      <c r="AA187" s="6">
        <v>0</v>
      </c>
      <c r="AB187" s="7"/>
      <c r="AD187" s="7"/>
      <c r="AF187" s="7"/>
      <c r="AH187" s="7"/>
      <c r="AJ187" s="8" t="s">
        <v>254</v>
      </c>
      <c r="AK187" s="9"/>
      <c r="AL187" s="3" t="str">
        <f t="shared" si="4"/>
        <v>&lt;-- Vul hiernaast de juiste status en datum in.</v>
      </c>
      <c r="AM187" s="14" t="str">
        <f t="shared" si="5"/>
        <v/>
      </c>
    </row>
    <row r="188" spans="1:39" x14ac:dyDescent="0.25">
      <c r="A188">
        <v>900036166</v>
      </c>
      <c r="B188">
        <v>31</v>
      </c>
      <c r="C188" t="s">
        <v>51</v>
      </c>
      <c r="D188">
        <v>898663</v>
      </c>
      <c r="E188" t="s">
        <v>59</v>
      </c>
      <c r="F188" t="s">
        <v>52</v>
      </c>
      <c r="G188" s="1"/>
      <c r="H188">
        <v>1</v>
      </c>
      <c r="I188" t="s">
        <v>34</v>
      </c>
      <c r="J188" t="s">
        <v>35</v>
      </c>
      <c r="K188" t="s">
        <v>60</v>
      </c>
      <c r="L188" s="1">
        <v>44606</v>
      </c>
      <c r="M188">
        <v>1</v>
      </c>
      <c r="N188" t="s">
        <v>37</v>
      </c>
      <c r="O188" t="s">
        <v>38</v>
      </c>
      <c r="Q188" t="s">
        <v>89</v>
      </c>
      <c r="T188" t="s">
        <v>40</v>
      </c>
      <c r="U188" t="s">
        <v>40</v>
      </c>
      <c r="V188" t="s">
        <v>41</v>
      </c>
      <c r="X188" s="7">
        <v>0</v>
      </c>
      <c r="Y188" s="6">
        <v>1</v>
      </c>
      <c r="Z188" s="7">
        <v>0</v>
      </c>
      <c r="AA188" s="6">
        <v>0</v>
      </c>
      <c r="AB188" s="7"/>
      <c r="AD188" s="7"/>
      <c r="AF188" s="7"/>
      <c r="AH188" s="7"/>
      <c r="AJ188" s="8" t="s">
        <v>254</v>
      </c>
      <c r="AK188" s="9"/>
      <c r="AL188" s="3" t="str">
        <f t="shared" si="4"/>
        <v>&lt;-- Vul hiernaast de juiste status en datum in.</v>
      </c>
      <c r="AM188" s="14" t="str">
        <f t="shared" si="5"/>
        <v/>
      </c>
    </row>
    <row r="189" spans="1:39" x14ac:dyDescent="0.25">
      <c r="A189">
        <v>900036167</v>
      </c>
      <c r="B189">
        <v>31</v>
      </c>
      <c r="C189" t="s">
        <v>51</v>
      </c>
      <c r="D189">
        <v>834552</v>
      </c>
      <c r="E189" t="s">
        <v>56</v>
      </c>
      <c r="F189" t="s">
        <v>57</v>
      </c>
      <c r="G189" s="1"/>
      <c r="H189">
        <v>1</v>
      </c>
      <c r="I189" t="s">
        <v>34</v>
      </c>
      <c r="J189" t="s">
        <v>35</v>
      </c>
      <c r="K189" t="s">
        <v>36</v>
      </c>
      <c r="L189" s="1">
        <v>44606</v>
      </c>
      <c r="M189">
        <v>1</v>
      </c>
      <c r="N189" t="s">
        <v>37</v>
      </c>
      <c r="O189" t="s">
        <v>38</v>
      </c>
      <c r="Q189" t="s">
        <v>90</v>
      </c>
      <c r="T189" t="s">
        <v>40</v>
      </c>
      <c r="U189" t="s">
        <v>40</v>
      </c>
      <c r="V189" t="s">
        <v>41</v>
      </c>
      <c r="X189" s="7">
        <v>0</v>
      </c>
      <c r="Y189" s="6">
        <v>1</v>
      </c>
      <c r="Z189" s="7">
        <v>0</v>
      </c>
      <c r="AA189" s="6">
        <v>0</v>
      </c>
      <c r="AB189" s="7"/>
      <c r="AD189" s="7"/>
      <c r="AF189" s="7"/>
      <c r="AH189" s="7"/>
      <c r="AJ189" s="8" t="s">
        <v>254</v>
      </c>
      <c r="AK189" s="9"/>
      <c r="AL189" s="3" t="str">
        <f t="shared" si="4"/>
        <v>&lt;-- Vul hiernaast de juiste status en datum in.</v>
      </c>
      <c r="AM189" s="14" t="str">
        <f t="shared" si="5"/>
        <v/>
      </c>
    </row>
    <row r="190" spans="1:39" x14ac:dyDescent="0.25">
      <c r="A190">
        <v>900036167</v>
      </c>
      <c r="B190">
        <v>31</v>
      </c>
      <c r="C190" t="s">
        <v>51</v>
      </c>
      <c r="D190">
        <v>898664</v>
      </c>
      <c r="E190" t="s">
        <v>59</v>
      </c>
      <c r="F190" t="s">
        <v>52</v>
      </c>
      <c r="G190" s="1"/>
      <c r="H190">
        <v>1</v>
      </c>
      <c r="I190" t="s">
        <v>34</v>
      </c>
      <c r="J190" t="s">
        <v>35</v>
      </c>
      <c r="K190" t="s">
        <v>60</v>
      </c>
      <c r="L190" s="1">
        <v>44606</v>
      </c>
      <c r="M190">
        <v>1</v>
      </c>
      <c r="N190" t="s">
        <v>37</v>
      </c>
      <c r="O190" t="s">
        <v>38</v>
      </c>
      <c r="Q190" t="s">
        <v>90</v>
      </c>
      <c r="T190" t="s">
        <v>40</v>
      </c>
      <c r="U190" t="s">
        <v>40</v>
      </c>
      <c r="V190" t="s">
        <v>41</v>
      </c>
      <c r="X190" s="7">
        <v>0</v>
      </c>
      <c r="Y190" s="6">
        <v>1</v>
      </c>
      <c r="Z190" s="7">
        <v>0</v>
      </c>
      <c r="AA190" s="6">
        <v>0</v>
      </c>
      <c r="AB190" s="7"/>
      <c r="AD190" s="7"/>
      <c r="AF190" s="7"/>
      <c r="AH190" s="7"/>
      <c r="AJ190" s="8" t="s">
        <v>254</v>
      </c>
      <c r="AK190" s="9"/>
      <c r="AL190" s="3" t="str">
        <f t="shared" si="4"/>
        <v>&lt;-- Vul hiernaast de juiste status en datum in.</v>
      </c>
      <c r="AM190" s="14" t="str">
        <f t="shared" si="5"/>
        <v/>
      </c>
    </row>
    <row r="191" spans="1:39" x14ac:dyDescent="0.25">
      <c r="A191">
        <v>900036168</v>
      </c>
      <c r="B191">
        <v>31</v>
      </c>
      <c r="C191" t="s">
        <v>51</v>
      </c>
      <c r="D191">
        <v>834553</v>
      </c>
      <c r="E191" t="s">
        <v>56</v>
      </c>
      <c r="F191" t="s">
        <v>57</v>
      </c>
      <c r="G191" s="1"/>
      <c r="H191">
        <v>1</v>
      </c>
      <c r="I191" t="s">
        <v>34</v>
      </c>
      <c r="J191" t="s">
        <v>35</v>
      </c>
      <c r="K191" t="s">
        <v>36</v>
      </c>
      <c r="L191" s="1">
        <v>44606</v>
      </c>
      <c r="M191">
        <v>1</v>
      </c>
      <c r="N191" t="s">
        <v>37</v>
      </c>
      <c r="O191" t="s">
        <v>38</v>
      </c>
      <c r="Q191" t="s">
        <v>91</v>
      </c>
      <c r="T191" t="s">
        <v>40</v>
      </c>
      <c r="U191" t="s">
        <v>40</v>
      </c>
      <c r="V191" t="s">
        <v>41</v>
      </c>
      <c r="X191" s="7">
        <v>0</v>
      </c>
      <c r="Y191" s="6">
        <v>1</v>
      </c>
      <c r="Z191" s="7">
        <v>0</v>
      </c>
      <c r="AA191" s="6">
        <v>0</v>
      </c>
      <c r="AB191" s="7"/>
      <c r="AD191" s="7"/>
      <c r="AF191" s="7"/>
      <c r="AH191" s="7"/>
      <c r="AJ191" s="8" t="s">
        <v>254</v>
      </c>
      <c r="AK191" s="9"/>
      <c r="AL191" s="3" t="str">
        <f t="shared" si="4"/>
        <v>&lt;-- Vul hiernaast de juiste status en datum in.</v>
      </c>
      <c r="AM191" s="14" t="str">
        <f t="shared" si="5"/>
        <v/>
      </c>
    </row>
    <row r="192" spans="1:39" x14ac:dyDescent="0.25">
      <c r="A192">
        <v>900036168</v>
      </c>
      <c r="B192">
        <v>31</v>
      </c>
      <c r="C192" t="s">
        <v>51</v>
      </c>
      <c r="D192">
        <v>898665</v>
      </c>
      <c r="E192" t="s">
        <v>59</v>
      </c>
      <c r="F192" t="s">
        <v>52</v>
      </c>
      <c r="G192" s="1"/>
      <c r="H192">
        <v>1</v>
      </c>
      <c r="I192" t="s">
        <v>34</v>
      </c>
      <c r="J192" t="s">
        <v>35</v>
      </c>
      <c r="K192" t="s">
        <v>60</v>
      </c>
      <c r="L192" s="1">
        <v>44606</v>
      </c>
      <c r="M192">
        <v>1</v>
      </c>
      <c r="N192" t="s">
        <v>37</v>
      </c>
      <c r="O192" t="s">
        <v>38</v>
      </c>
      <c r="Q192" t="s">
        <v>91</v>
      </c>
      <c r="T192" t="s">
        <v>40</v>
      </c>
      <c r="U192" t="s">
        <v>40</v>
      </c>
      <c r="V192" t="s">
        <v>41</v>
      </c>
      <c r="X192" s="7">
        <v>0</v>
      </c>
      <c r="Y192" s="6">
        <v>1</v>
      </c>
      <c r="Z192" s="7">
        <v>0</v>
      </c>
      <c r="AA192" s="6">
        <v>0</v>
      </c>
      <c r="AB192" s="7"/>
      <c r="AD192" s="7"/>
      <c r="AF192" s="7"/>
      <c r="AH192" s="7"/>
      <c r="AJ192" s="8" t="s">
        <v>254</v>
      </c>
      <c r="AK192" s="9"/>
      <c r="AL192" s="3" t="str">
        <f t="shared" si="4"/>
        <v>&lt;-- Vul hiernaast de juiste status en datum in.</v>
      </c>
      <c r="AM192" s="14" t="str">
        <f t="shared" si="5"/>
        <v/>
      </c>
    </row>
    <row r="193" spans="1:39" x14ac:dyDescent="0.25">
      <c r="A193">
        <v>900036169</v>
      </c>
      <c r="B193">
        <v>31</v>
      </c>
      <c r="C193" t="s">
        <v>51</v>
      </c>
      <c r="D193">
        <v>834554</v>
      </c>
      <c r="E193" t="s">
        <v>56</v>
      </c>
      <c r="F193" t="s">
        <v>57</v>
      </c>
      <c r="G193" s="1"/>
      <c r="H193">
        <v>1</v>
      </c>
      <c r="I193" t="s">
        <v>34</v>
      </c>
      <c r="J193" t="s">
        <v>35</v>
      </c>
      <c r="K193" t="s">
        <v>36</v>
      </c>
      <c r="L193" s="1">
        <v>44606</v>
      </c>
      <c r="M193">
        <v>1</v>
      </c>
      <c r="N193" t="s">
        <v>37</v>
      </c>
      <c r="O193" t="s">
        <v>38</v>
      </c>
      <c r="Q193" t="s">
        <v>92</v>
      </c>
      <c r="T193" t="s">
        <v>40</v>
      </c>
      <c r="U193" t="s">
        <v>40</v>
      </c>
      <c r="V193" t="s">
        <v>41</v>
      </c>
      <c r="X193" s="7">
        <v>0</v>
      </c>
      <c r="Y193" s="6">
        <v>1</v>
      </c>
      <c r="Z193" s="7">
        <v>0</v>
      </c>
      <c r="AA193" s="6">
        <v>0</v>
      </c>
      <c r="AB193" s="7"/>
      <c r="AD193" s="7"/>
      <c r="AF193" s="7"/>
      <c r="AH193" s="7"/>
      <c r="AJ193" s="8" t="s">
        <v>254</v>
      </c>
      <c r="AK193" s="9"/>
      <c r="AL193" s="3" t="str">
        <f t="shared" si="4"/>
        <v>&lt;-- Vul hiernaast de juiste status en datum in.</v>
      </c>
      <c r="AM193" s="14" t="str">
        <f t="shared" si="5"/>
        <v/>
      </c>
    </row>
    <row r="194" spans="1:39" x14ac:dyDescent="0.25">
      <c r="A194">
        <v>900036169</v>
      </c>
      <c r="B194">
        <v>31</v>
      </c>
      <c r="C194" t="s">
        <v>51</v>
      </c>
      <c r="D194">
        <v>898666</v>
      </c>
      <c r="E194" t="s">
        <v>59</v>
      </c>
      <c r="F194" t="s">
        <v>52</v>
      </c>
      <c r="G194" s="1"/>
      <c r="H194">
        <v>1</v>
      </c>
      <c r="I194" t="s">
        <v>34</v>
      </c>
      <c r="J194" t="s">
        <v>35</v>
      </c>
      <c r="K194" t="s">
        <v>60</v>
      </c>
      <c r="L194" s="1">
        <v>44606</v>
      </c>
      <c r="M194">
        <v>1</v>
      </c>
      <c r="N194" t="s">
        <v>37</v>
      </c>
      <c r="O194" t="s">
        <v>38</v>
      </c>
      <c r="Q194" t="s">
        <v>92</v>
      </c>
      <c r="T194" t="s">
        <v>40</v>
      </c>
      <c r="U194" t="s">
        <v>40</v>
      </c>
      <c r="V194" t="s">
        <v>41</v>
      </c>
      <c r="X194" s="7">
        <v>0</v>
      </c>
      <c r="Y194" s="6">
        <v>1</v>
      </c>
      <c r="Z194" s="7">
        <v>0</v>
      </c>
      <c r="AA194" s="6">
        <v>0</v>
      </c>
      <c r="AB194" s="7"/>
      <c r="AD194" s="7"/>
      <c r="AF194" s="7"/>
      <c r="AH194" s="7"/>
      <c r="AJ194" s="8" t="s">
        <v>254</v>
      </c>
      <c r="AK194" s="9"/>
      <c r="AL194" s="3" t="str">
        <f t="shared" ref="AL194:AL257" si="6">IF(AND(AJ194="Goedgekeurd",AK194&lt;&gt;""),N194&amp;"_"&amp;P194&amp;"_"&amp;A194&amp;"_"&amp;D194&amp;"_"&amp;TEXT(AK194,"dd-mm-")&amp;YEAR(AK194)&amp;"_"&amp;H194&amp;UPPER(MID(I194,1,1)),
IF(AND(AK194="",AJ194&lt;&gt;"In opdracht",AJ194&lt;&gt;""),"Datum invullen",
IF(AND(AK194&lt;&gt;"",AJ194&lt;&gt;"In opdracht",AJ194&lt;&gt;"Goedgekeurd",AJ194&lt;&gt;""),
UPPER(AJ194)&amp;"_"&amp;N194&amp;"_"&amp;P194&amp;"_"&amp;A194&amp;"_"&amp;D194&amp;"_"&amp;TEXT(AK194,"dd-mm-")&amp;YEAR(AK194)&amp;"_"&amp;H194&amp;UPPER(MID(I194,1,1)),
IF(AND(AJ194=""),
"Kolom Status mag niet leeg zijn",
"&lt;-- Vul hiernaast de juiste status en datum in."))))</f>
        <v>&lt;-- Vul hiernaast de juiste status en datum in.</v>
      </c>
      <c r="AM194" s="14" t="str">
        <f t="shared" ref="AM194:AM257" si="7" xml:space="preserve"> IF(AND( AJ194&lt;&gt;"In opdracht", AJ194&lt;&gt;"Goedgekeurd",AJ194&lt;&gt;""),
"Vermelden op mancolijst!","")</f>
        <v/>
      </c>
    </row>
    <row r="195" spans="1:39" x14ac:dyDescent="0.25">
      <c r="A195">
        <v>900036170</v>
      </c>
      <c r="B195">
        <v>31</v>
      </c>
      <c r="C195" t="s">
        <v>51</v>
      </c>
      <c r="D195">
        <v>834555</v>
      </c>
      <c r="E195" t="s">
        <v>56</v>
      </c>
      <c r="F195" t="s">
        <v>57</v>
      </c>
      <c r="G195" s="1"/>
      <c r="H195">
        <v>1</v>
      </c>
      <c r="I195" t="s">
        <v>34</v>
      </c>
      <c r="J195" t="s">
        <v>35</v>
      </c>
      <c r="K195" t="s">
        <v>36</v>
      </c>
      <c r="L195" s="1">
        <v>44606</v>
      </c>
      <c r="M195">
        <v>1</v>
      </c>
      <c r="N195" t="s">
        <v>37</v>
      </c>
      <c r="O195" t="s">
        <v>38</v>
      </c>
      <c r="Q195" t="s">
        <v>93</v>
      </c>
      <c r="T195" t="s">
        <v>40</v>
      </c>
      <c r="U195" t="s">
        <v>40</v>
      </c>
      <c r="V195" t="s">
        <v>41</v>
      </c>
      <c r="X195" s="7">
        <v>0</v>
      </c>
      <c r="Y195" s="6">
        <v>1</v>
      </c>
      <c r="Z195" s="7">
        <v>0</v>
      </c>
      <c r="AA195" s="6">
        <v>0</v>
      </c>
      <c r="AB195" s="7"/>
      <c r="AD195" s="7"/>
      <c r="AF195" s="7"/>
      <c r="AH195" s="7"/>
      <c r="AJ195" s="8" t="s">
        <v>254</v>
      </c>
      <c r="AK195" s="9"/>
      <c r="AL195" s="3" t="str">
        <f t="shared" si="6"/>
        <v>&lt;-- Vul hiernaast de juiste status en datum in.</v>
      </c>
      <c r="AM195" s="14" t="str">
        <f t="shared" si="7"/>
        <v/>
      </c>
    </row>
    <row r="196" spans="1:39" x14ac:dyDescent="0.25">
      <c r="A196">
        <v>900036170</v>
      </c>
      <c r="B196">
        <v>31</v>
      </c>
      <c r="C196" t="s">
        <v>51</v>
      </c>
      <c r="D196">
        <v>898667</v>
      </c>
      <c r="E196" t="s">
        <v>59</v>
      </c>
      <c r="F196" t="s">
        <v>52</v>
      </c>
      <c r="G196" s="1"/>
      <c r="H196">
        <v>1</v>
      </c>
      <c r="I196" t="s">
        <v>34</v>
      </c>
      <c r="J196" t="s">
        <v>35</v>
      </c>
      <c r="K196" t="s">
        <v>60</v>
      </c>
      <c r="L196" s="1">
        <v>44606</v>
      </c>
      <c r="M196">
        <v>1</v>
      </c>
      <c r="N196" t="s">
        <v>37</v>
      </c>
      <c r="O196" t="s">
        <v>38</v>
      </c>
      <c r="Q196" t="s">
        <v>93</v>
      </c>
      <c r="T196" t="s">
        <v>40</v>
      </c>
      <c r="U196" t="s">
        <v>40</v>
      </c>
      <c r="V196" t="s">
        <v>41</v>
      </c>
      <c r="X196" s="7">
        <v>0</v>
      </c>
      <c r="Y196" s="6">
        <v>1</v>
      </c>
      <c r="Z196" s="7">
        <v>0</v>
      </c>
      <c r="AA196" s="6">
        <v>0</v>
      </c>
      <c r="AB196" s="7"/>
      <c r="AD196" s="7"/>
      <c r="AF196" s="7"/>
      <c r="AH196" s="7"/>
      <c r="AJ196" s="8" t="s">
        <v>254</v>
      </c>
      <c r="AK196" s="9"/>
      <c r="AL196" s="3" t="str">
        <f t="shared" si="6"/>
        <v>&lt;-- Vul hiernaast de juiste status en datum in.</v>
      </c>
      <c r="AM196" s="14" t="str">
        <f t="shared" si="7"/>
        <v/>
      </c>
    </row>
    <row r="197" spans="1:39" x14ac:dyDescent="0.25">
      <c r="A197">
        <v>900036171</v>
      </c>
      <c r="B197">
        <v>31</v>
      </c>
      <c r="C197" t="s">
        <v>51</v>
      </c>
      <c r="D197">
        <v>834556</v>
      </c>
      <c r="E197" t="s">
        <v>56</v>
      </c>
      <c r="F197" t="s">
        <v>57</v>
      </c>
      <c r="G197" s="1"/>
      <c r="H197">
        <v>1</v>
      </c>
      <c r="I197" t="s">
        <v>34</v>
      </c>
      <c r="J197" t="s">
        <v>35</v>
      </c>
      <c r="K197" t="s">
        <v>36</v>
      </c>
      <c r="L197" s="1">
        <v>44606</v>
      </c>
      <c r="M197">
        <v>1</v>
      </c>
      <c r="N197" t="s">
        <v>37</v>
      </c>
      <c r="O197" t="s">
        <v>38</v>
      </c>
      <c r="Q197" t="s">
        <v>94</v>
      </c>
      <c r="T197" t="s">
        <v>40</v>
      </c>
      <c r="U197" t="s">
        <v>40</v>
      </c>
      <c r="V197" t="s">
        <v>41</v>
      </c>
      <c r="X197" s="7">
        <v>0</v>
      </c>
      <c r="Y197" s="6">
        <v>1</v>
      </c>
      <c r="Z197" s="7">
        <v>0</v>
      </c>
      <c r="AA197" s="6">
        <v>0</v>
      </c>
      <c r="AB197" s="7"/>
      <c r="AD197" s="7"/>
      <c r="AF197" s="7"/>
      <c r="AH197" s="7"/>
      <c r="AJ197" s="8" t="s">
        <v>254</v>
      </c>
      <c r="AK197" s="9"/>
      <c r="AL197" s="3" t="str">
        <f t="shared" si="6"/>
        <v>&lt;-- Vul hiernaast de juiste status en datum in.</v>
      </c>
      <c r="AM197" s="14" t="str">
        <f t="shared" si="7"/>
        <v/>
      </c>
    </row>
    <row r="198" spans="1:39" x14ac:dyDescent="0.25">
      <c r="A198">
        <v>900036171</v>
      </c>
      <c r="B198">
        <v>31</v>
      </c>
      <c r="C198" t="s">
        <v>51</v>
      </c>
      <c r="D198">
        <v>898668</v>
      </c>
      <c r="E198" t="s">
        <v>59</v>
      </c>
      <c r="F198" t="s">
        <v>52</v>
      </c>
      <c r="G198" s="1"/>
      <c r="H198">
        <v>1</v>
      </c>
      <c r="I198" t="s">
        <v>34</v>
      </c>
      <c r="J198" t="s">
        <v>35</v>
      </c>
      <c r="K198" t="s">
        <v>60</v>
      </c>
      <c r="L198" s="1">
        <v>44606</v>
      </c>
      <c r="M198">
        <v>1</v>
      </c>
      <c r="N198" t="s">
        <v>37</v>
      </c>
      <c r="O198" t="s">
        <v>38</v>
      </c>
      <c r="Q198" t="s">
        <v>94</v>
      </c>
      <c r="T198" t="s">
        <v>40</v>
      </c>
      <c r="U198" t="s">
        <v>40</v>
      </c>
      <c r="V198" t="s">
        <v>41</v>
      </c>
      <c r="X198" s="7">
        <v>0</v>
      </c>
      <c r="Y198" s="6">
        <v>1</v>
      </c>
      <c r="Z198" s="7">
        <v>0</v>
      </c>
      <c r="AA198" s="6">
        <v>0</v>
      </c>
      <c r="AB198" s="7"/>
      <c r="AD198" s="7"/>
      <c r="AF198" s="7"/>
      <c r="AH198" s="7"/>
      <c r="AJ198" s="8" t="s">
        <v>254</v>
      </c>
      <c r="AK198" s="9"/>
      <c r="AL198" s="3" t="str">
        <f t="shared" si="6"/>
        <v>&lt;-- Vul hiernaast de juiste status en datum in.</v>
      </c>
      <c r="AM198" s="14" t="str">
        <f t="shared" si="7"/>
        <v/>
      </c>
    </row>
    <row r="199" spans="1:39" x14ac:dyDescent="0.25">
      <c r="A199">
        <v>900036172</v>
      </c>
      <c r="B199">
        <v>31</v>
      </c>
      <c r="C199" t="s">
        <v>51</v>
      </c>
      <c r="D199">
        <v>834557</v>
      </c>
      <c r="E199" t="s">
        <v>56</v>
      </c>
      <c r="F199" t="s">
        <v>57</v>
      </c>
      <c r="G199" s="1"/>
      <c r="H199">
        <v>1</v>
      </c>
      <c r="I199" t="s">
        <v>34</v>
      </c>
      <c r="J199" t="s">
        <v>35</v>
      </c>
      <c r="K199" t="s">
        <v>36</v>
      </c>
      <c r="L199" s="1">
        <v>44606</v>
      </c>
      <c r="M199">
        <v>1</v>
      </c>
      <c r="N199" t="s">
        <v>37</v>
      </c>
      <c r="O199" t="s">
        <v>38</v>
      </c>
      <c r="Q199" t="s">
        <v>95</v>
      </c>
      <c r="T199" t="s">
        <v>40</v>
      </c>
      <c r="U199" t="s">
        <v>40</v>
      </c>
      <c r="V199" t="s">
        <v>41</v>
      </c>
      <c r="X199" s="7">
        <v>0</v>
      </c>
      <c r="Y199" s="6">
        <v>1</v>
      </c>
      <c r="Z199" s="7">
        <v>0</v>
      </c>
      <c r="AA199" s="6">
        <v>0</v>
      </c>
      <c r="AB199" s="7"/>
      <c r="AD199" s="7"/>
      <c r="AF199" s="7"/>
      <c r="AH199" s="7"/>
      <c r="AJ199" s="8" t="s">
        <v>254</v>
      </c>
      <c r="AK199" s="9"/>
      <c r="AL199" s="3" t="str">
        <f t="shared" si="6"/>
        <v>&lt;-- Vul hiernaast de juiste status en datum in.</v>
      </c>
      <c r="AM199" s="14" t="str">
        <f t="shared" si="7"/>
        <v/>
      </c>
    </row>
    <row r="200" spans="1:39" x14ac:dyDescent="0.25">
      <c r="A200">
        <v>900036172</v>
      </c>
      <c r="B200">
        <v>31</v>
      </c>
      <c r="C200" t="s">
        <v>51</v>
      </c>
      <c r="D200">
        <v>898669</v>
      </c>
      <c r="E200" t="s">
        <v>59</v>
      </c>
      <c r="F200" t="s">
        <v>52</v>
      </c>
      <c r="G200" s="1"/>
      <c r="H200">
        <v>1</v>
      </c>
      <c r="I200" t="s">
        <v>34</v>
      </c>
      <c r="J200" t="s">
        <v>35</v>
      </c>
      <c r="K200" t="s">
        <v>60</v>
      </c>
      <c r="L200" s="1">
        <v>44606</v>
      </c>
      <c r="M200">
        <v>1</v>
      </c>
      <c r="N200" t="s">
        <v>37</v>
      </c>
      <c r="O200" t="s">
        <v>38</v>
      </c>
      <c r="Q200" t="s">
        <v>95</v>
      </c>
      <c r="T200" t="s">
        <v>40</v>
      </c>
      <c r="U200" t="s">
        <v>40</v>
      </c>
      <c r="V200" t="s">
        <v>41</v>
      </c>
      <c r="X200" s="7">
        <v>0</v>
      </c>
      <c r="Y200" s="6">
        <v>1</v>
      </c>
      <c r="Z200" s="7">
        <v>0</v>
      </c>
      <c r="AA200" s="6">
        <v>0</v>
      </c>
      <c r="AB200" s="7"/>
      <c r="AD200" s="7"/>
      <c r="AF200" s="7"/>
      <c r="AH200" s="7"/>
      <c r="AJ200" s="8" t="s">
        <v>254</v>
      </c>
      <c r="AK200" s="9"/>
      <c r="AL200" s="3" t="str">
        <f t="shared" si="6"/>
        <v>&lt;-- Vul hiernaast de juiste status en datum in.</v>
      </c>
      <c r="AM200" s="14" t="str">
        <f t="shared" si="7"/>
        <v/>
      </c>
    </row>
    <row r="201" spans="1:39" x14ac:dyDescent="0.25">
      <c r="A201">
        <v>900036173</v>
      </c>
      <c r="B201">
        <v>31</v>
      </c>
      <c r="C201" t="s">
        <v>51</v>
      </c>
      <c r="D201">
        <v>834558</v>
      </c>
      <c r="E201" t="s">
        <v>56</v>
      </c>
      <c r="F201" t="s">
        <v>57</v>
      </c>
      <c r="G201" s="1"/>
      <c r="H201">
        <v>1</v>
      </c>
      <c r="I201" t="s">
        <v>34</v>
      </c>
      <c r="J201" t="s">
        <v>35</v>
      </c>
      <c r="K201" t="s">
        <v>36</v>
      </c>
      <c r="L201" s="1">
        <v>44606</v>
      </c>
      <c r="M201">
        <v>1</v>
      </c>
      <c r="N201" t="s">
        <v>37</v>
      </c>
      <c r="O201" t="s">
        <v>38</v>
      </c>
      <c r="Q201" t="s">
        <v>96</v>
      </c>
      <c r="T201" t="s">
        <v>40</v>
      </c>
      <c r="U201" t="s">
        <v>40</v>
      </c>
      <c r="V201" t="s">
        <v>41</v>
      </c>
      <c r="X201" s="7">
        <v>0</v>
      </c>
      <c r="Y201" s="6">
        <v>1</v>
      </c>
      <c r="Z201" s="7">
        <v>0</v>
      </c>
      <c r="AA201" s="6">
        <v>0</v>
      </c>
      <c r="AB201" s="7"/>
      <c r="AD201" s="7"/>
      <c r="AF201" s="7"/>
      <c r="AH201" s="7"/>
      <c r="AJ201" s="8" t="s">
        <v>254</v>
      </c>
      <c r="AK201" s="9"/>
      <c r="AL201" s="3" t="str">
        <f t="shared" si="6"/>
        <v>&lt;-- Vul hiernaast de juiste status en datum in.</v>
      </c>
      <c r="AM201" s="14" t="str">
        <f t="shared" si="7"/>
        <v/>
      </c>
    </row>
    <row r="202" spans="1:39" x14ac:dyDescent="0.25">
      <c r="A202">
        <v>900036173</v>
      </c>
      <c r="B202">
        <v>31</v>
      </c>
      <c r="C202" t="s">
        <v>51</v>
      </c>
      <c r="D202">
        <v>898670</v>
      </c>
      <c r="E202" t="s">
        <v>59</v>
      </c>
      <c r="F202" t="s">
        <v>52</v>
      </c>
      <c r="G202" s="1"/>
      <c r="H202">
        <v>1</v>
      </c>
      <c r="I202" t="s">
        <v>34</v>
      </c>
      <c r="J202" t="s">
        <v>35</v>
      </c>
      <c r="K202" t="s">
        <v>60</v>
      </c>
      <c r="L202" s="1">
        <v>44606</v>
      </c>
      <c r="M202">
        <v>1</v>
      </c>
      <c r="N202" t="s">
        <v>37</v>
      </c>
      <c r="O202" t="s">
        <v>38</v>
      </c>
      <c r="Q202" t="s">
        <v>96</v>
      </c>
      <c r="T202" t="s">
        <v>40</v>
      </c>
      <c r="U202" t="s">
        <v>40</v>
      </c>
      <c r="V202" t="s">
        <v>41</v>
      </c>
      <c r="X202" s="7">
        <v>0</v>
      </c>
      <c r="Y202" s="6">
        <v>1</v>
      </c>
      <c r="Z202" s="7">
        <v>0</v>
      </c>
      <c r="AA202" s="6">
        <v>0</v>
      </c>
      <c r="AB202" s="7"/>
      <c r="AD202" s="7"/>
      <c r="AF202" s="7"/>
      <c r="AH202" s="7"/>
      <c r="AJ202" s="8" t="s">
        <v>254</v>
      </c>
      <c r="AK202" s="9"/>
      <c r="AL202" s="3" t="str">
        <f t="shared" si="6"/>
        <v>&lt;-- Vul hiernaast de juiste status en datum in.</v>
      </c>
      <c r="AM202" s="14" t="str">
        <f t="shared" si="7"/>
        <v/>
      </c>
    </row>
    <row r="203" spans="1:39" x14ac:dyDescent="0.25">
      <c r="A203">
        <v>900036159</v>
      </c>
      <c r="B203">
        <v>31</v>
      </c>
      <c r="C203" t="s">
        <v>51</v>
      </c>
      <c r="D203">
        <v>834559</v>
      </c>
      <c r="E203" t="s">
        <v>56</v>
      </c>
      <c r="F203" t="s">
        <v>57</v>
      </c>
      <c r="G203" s="1"/>
      <c r="H203">
        <v>1</v>
      </c>
      <c r="I203" t="s">
        <v>34</v>
      </c>
      <c r="J203" t="s">
        <v>35</v>
      </c>
      <c r="K203" t="s">
        <v>36</v>
      </c>
      <c r="L203" s="1">
        <v>44606</v>
      </c>
      <c r="M203">
        <v>1</v>
      </c>
      <c r="N203" t="s">
        <v>37</v>
      </c>
      <c r="O203" t="s">
        <v>38</v>
      </c>
      <c r="Q203" t="s">
        <v>82</v>
      </c>
      <c r="T203" t="s">
        <v>40</v>
      </c>
      <c r="U203" t="s">
        <v>40</v>
      </c>
      <c r="V203" t="s">
        <v>41</v>
      </c>
      <c r="X203" s="7">
        <v>0</v>
      </c>
      <c r="Y203" s="6">
        <v>1</v>
      </c>
      <c r="Z203" s="7">
        <v>0</v>
      </c>
      <c r="AA203" s="6">
        <v>0</v>
      </c>
      <c r="AB203" s="7"/>
      <c r="AD203" s="7"/>
      <c r="AF203" s="7"/>
      <c r="AH203" s="7"/>
      <c r="AJ203" s="8" t="s">
        <v>254</v>
      </c>
      <c r="AK203" s="9"/>
      <c r="AL203" s="3" t="str">
        <f t="shared" si="6"/>
        <v>&lt;-- Vul hiernaast de juiste status en datum in.</v>
      </c>
      <c r="AM203" s="14" t="str">
        <f t="shared" si="7"/>
        <v/>
      </c>
    </row>
    <row r="204" spans="1:39" x14ac:dyDescent="0.25">
      <c r="A204">
        <v>900036159</v>
      </c>
      <c r="B204">
        <v>31</v>
      </c>
      <c r="C204" t="s">
        <v>51</v>
      </c>
      <c r="D204">
        <v>898656</v>
      </c>
      <c r="E204" t="s">
        <v>59</v>
      </c>
      <c r="F204" t="s">
        <v>52</v>
      </c>
      <c r="G204" s="1"/>
      <c r="H204">
        <v>1</v>
      </c>
      <c r="I204" t="s">
        <v>34</v>
      </c>
      <c r="J204" t="s">
        <v>35</v>
      </c>
      <c r="K204" t="s">
        <v>60</v>
      </c>
      <c r="L204" s="1">
        <v>44606</v>
      </c>
      <c r="M204">
        <v>1</v>
      </c>
      <c r="N204" t="s">
        <v>37</v>
      </c>
      <c r="O204" t="s">
        <v>38</v>
      </c>
      <c r="Q204" t="s">
        <v>82</v>
      </c>
      <c r="T204" t="s">
        <v>40</v>
      </c>
      <c r="U204" t="s">
        <v>40</v>
      </c>
      <c r="V204" t="s">
        <v>41</v>
      </c>
      <c r="X204" s="7">
        <v>0</v>
      </c>
      <c r="Y204" s="6">
        <v>1</v>
      </c>
      <c r="Z204" s="7">
        <v>0</v>
      </c>
      <c r="AA204" s="6">
        <v>0</v>
      </c>
      <c r="AB204" s="7"/>
      <c r="AD204" s="7"/>
      <c r="AF204" s="7"/>
      <c r="AH204" s="7"/>
      <c r="AJ204" s="8" t="s">
        <v>254</v>
      </c>
      <c r="AK204" s="9"/>
      <c r="AL204" s="3" t="str">
        <f t="shared" si="6"/>
        <v>&lt;-- Vul hiernaast de juiste status en datum in.</v>
      </c>
      <c r="AM204" s="14" t="str">
        <f t="shared" si="7"/>
        <v/>
      </c>
    </row>
    <row r="205" spans="1:39" x14ac:dyDescent="0.25">
      <c r="A205">
        <v>900036174</v>
      </c>
      <c r="B205">
        <v>31</v>
      </c>
      <c r="C205" t="s">
        <v>51</v>
      </c>
      <c r="D205">
        <v>834560</v>
      </c>
      <c r="E205" t="s">
        <v>56</v>
      </c>
      <c r="F205" t="s">
        <v>57</v>
      </c>
      <c r="G205" s="1"/>
      <c r="H205">
        <v>1</v>
      </c>
      <c r="I205" t="s">
        <v>34</v>
      </c>
      <c r="J205" t="s">
        <v>35</v>
      </c>
      <c r="K205" t="s">
        <v>36</v>
      </c>
      <c r="L205" s="1">
        <v>44257</v>
      </c>
      <c r="M205">
        <v>1</v>
      </c>
      <c r="N205" t="s">
        <v>37</v>
      </c>
      <c r="O205" t="s">
        <v>38</v>
      </c>
      <c r="Q205" t="s">
        <v>97</v>
      </c>
      <c r="T205" t="s">
        <v>40</v>
      </c>
      <c r="U205" t="s">
        <v>40</v>
      </c>
      <c r="V205" t="s">
        <v>41</v>
      </c>
      <c r="W205" s="6" t="s">
        <v>42</v>
      </c>
      <c r="X205" s="7">
        <v>0</v>
      </c>
      <c r="Y205" s="6">
        <v>0</v>
      </c>
      <c r="Z205" s="7">
        <v>1</v>
      </c>
      <c r="AA205" s="6">
        <v>0</v>
      </c>
      <c r="AB205" s="7">
        <v>0</v>
      </c>
      <c r="AD205" s="7"/>
      <c r="AF205" s="7"/>
      <c r="AH205" s="7"/>
      <c r="AJ205" s="8" t="s">
        <v>254</v>
      </c>
      <c r="AK205" s="9"/>
      <c r="AL205" s="3" t="str">
        <f t="shared" si="6"/>
        <v>&lt;-- Vul hiernaast de juiste status en datum in.</v>
      </c>
      <c r="AM205" s="14" t="str">
        <f t="shared" si="7"/>
        <v/>
      </c>
    </row>
    <row r="206" spans="1:39" x14ac:dyDescent="0.25">
      <c r="A206">
        <v>900036174</v>
      </c>
      <c r="B206">
        <v>31</v>
      </c>
      <c r="C206" t="s">
        <v>51</v>
      </c>
      <c r="D206">
        <v>898671</v>
      </c>
      <c r="E206" t="s">
        <v>59</v>
      </c>
      <c r="F206" t="s">
        <v>52</v>
      </c>
      <c r="G206" s="1"/>
      <c r="H206">
        <v>1</v>
      </c>
      <c r="I206" t="s">
        <v>34</v>
      </c>
      <c r="J206" t="s">
        <v>35</v>
      </c>
      <c r="K206" t="s">
        <v>60</v>
      </c>
      <c r="L206" s="1">
        <v>44257</v>
      </c>
      <c r="M206">
        <v>1</v>
      </c>
      <c r="N206" t="s">
        <v>37</v>
      </c>
      <c r="O206" t="s">
        <v>38</v>
      </c>
      <c r="Q206" t="s">
        <v>97</v>
      </c>
      <c r="T206" t="s">
        <v>40</v>
      </c>
      <c r="U206" t="s">
        <v>40</v>
      </c>
      <c r="V206" t="s">
        <v>41</v>
      </c>
      <c r="W206" s="6" t="s">
        <v>42</v>
      </c>
      <c r="X206" s="7">
        <v>0</v>
      </c>
      <c r="Y206" s="6">
        <v>0</v>
      </c>
      <c r="Z206" s="7">
        <v>1</v>
      </c>
      <c r="AA206" s="6">
        <v>0</v>
      </c>
      <c r="AB206" s="7">
        <v>0</v>
      </c>
      <c r="AD206" s="7"/>
      <c r="AF206" s="7"/>
      <c r="AH206" s="7"/>
      <c r="AJ206" s="8" t="s">
        <v>254</v>
      </c>
      <c r="AK206" s="9"/>
      <c r="AL206" s="3" t="str">
        <f t="shared" si="6"/>
        <v>&lt;-- Vul hiernaast de juiste status en datum in.</v>
      </c>
      <c r="AM206" s="14" t="str">
        <f t="shared" si="7"/>
        <v/>
      </c>
    </row>
    <row r="207" spans="1:39" x14ac:dyDescent="0.25">
      <c r="A207">
        <v>900036175</v>
      </c>
      <c r="B207">
        <v>31</v>
      </c>
      <c r="C207" t="s">
        <v>51</v>
      </c>
      <c r="D207">
        <v>834561</v>
      </c>
      <c r="E207" t="s">
        <v>56</v>
      </c>
      <c r="F207" t="s">
        <v>57</v>
      </c>
      <c r="G207" s="1"/>
      <c r="H207">
        <v>1</v>
      </c>
      <c r="I207" t="s">
        <v>34</v>
      </c>
      <c r="J207" t="s">
        <v>35</v>
      </c>
      <c r="K207" t="s">
        <v>36</v>
      </c>
      <c r="L207" s="1">
        <v>44606</v>
      </c>
      <c r="M207">
        <v>1</v>
      </c>
      <c r="N207" t="s">
        <v>37</v>
      </c>
      <c r="O207" t="s">
        <v>38</v>
      </c>
      <c r="Q207" t="s">
        <v>98</v>
      </c>
      <c r="T207" t="s">
        <v>40</v>
      </c>
      <c r="U207" t="s">
        <v>40</v>
      </c>
      <c r="V207" t="s">
        <v>41</v>
      </c>
      <c r="X207" s="7">
        <v>0</v>
      </c>
      <c r="Y207" s="6">
        <v>1</v>
      </c>
      <c r="Z207" s="7">
        <v>0</v>
      </c>
      <c r="AA207" s="6">
        <v>0</v>
      </c>
      <c r="AB207" s="7"/>
      <c r="AD207" s="7"/>
      <c r="AF207" s="7"/>
      <c r="AH207" s="7"/>
      <c r="AJ207" s="8" t="s">
        <v>254</v>
      </c>
      <c r="AK207" s="9"/>
      <c r="AL207" s="3" t="str">
        <f t="shared" si="6"/>
        <v>&lt;-- Vul hiernaast de juiste status en datum in.</v>
      </c>
      <c r="AM207" s="14" t="str">
        <f t="shared" si="7"/>
        <v/>
      </c>
    </row>
    <row r="208" spans="1:39" x14ac:dyDescent="0.25">
      <c r="A208">
        <v>900036175</v>
      </c>
      <c r="B208">
        <v>31</v>
      </c>
      <c r="C208" t="s">
        <v>51</v>
      </c>
      <c r="D208">
        <v>898672</v>
      </c>
      <c r="E208" t="s">
        <v>59</v>
      </c>
      <c r="F208" t="s">
        <v>52</v>
      </c>
      <c r="G208" s="1"/>
      <c r="H208">
        <v>1</v>
      </c>
      <c r="I208" t="s">
        <v>34</v>
      </c>
      <c r="J208" t="s">
        <v>35</v>
      </c>
      <c r="K208" t="s">
        <v>60</v>
      </c>
      <c r="L208" s="1">
        <v>44606</v>
      </c>
      <c r="M208">
        <v>1</v>
      </c>
      <c r="N208" t="s">
        <v>37</v>
      </c>
      <c r="O208" t="s">
        <v>38</v>
      </c>
      <c r="Q208" t="s">
        <v>98</v>
      </c>
      <c r="T208" t="s">
        <v>40</v>
      </c>
      <c r="U208" t="s">
        <v>40</v>
      </c>
      <c r="V208" t="s">
        <v>41</v>
      </c>
      <c r="X208" s="7">
        <v>0</v>
      </c>
      <c r="Y208" s="6">
        <v>1</v>
      </c>
      <c r="Z208" s="7">
        <v>0</v>
      </c>
      <c r="AA208" s="6">
        <v>0</v>
      </c>
      <c r="AB208" s="7"/>
      <c r="AD208" s="7"/>
      <c r="AF208" s="7"/>
      <c r="AH208" s="7"/>
      <c r="AJ208" s="8" t="s">
        <v>254</v>
      </c>
      <c r="AK208" s="9"/>
      <c r="AL208" s="3" t="str">
        <f t="shared" si="6"/>
        <v>&lt;-- Vul hiernaast de juiste status en datum in.</v>
      </c>
      <c r="AM208" s="14" t="str">
        <f t="shared" si="7"/>
        <v/>
      </c>
    </row>
    <row r="209" spans="1:39" x14ac:dyDescent="0.25">
      <c r="A209">
        <v>900036176</v>
      </c>
      <c r="B209">
        <v>31</v>
      </c>
      <c r="C209" t="s">
        <v>51</v>
      </c>
      <c r="D209">
        <v>834562</v>
      </c>
      <c r="E209" t="s">
        <v>56</v>
      </c>
      <c r="F209" t="s">
        <v>57</v>
      </c>
      <c r="G209" s="1"/>
      <c r="H209">
        <v>1</v>
      </c>
      <c r="I209" t="s">
        <v>34</v>
      </c>
      <c r="J209" t="s">
        <v>35</v>
      </c>
      <c r="K209" t="s">
        <v>36</v>
      </c>
      <c r="L209" s="1">
        <v>44606</v>
      </c>
      <c r="M209">
        <v>1</v>
      </c>
      <c r="N209" t="s">
        <v>37</v>
      </c>
      <c r="O209" t="s">
        <v>38</v>
      </c>
      <c r="Q209" t="s">
        <v>99</v>
      </c>
      <c r="T209" t="s">
        <v>40</v>
      </c>
      <c r="U209" t="s">
        <v>40</v>
      </c>
      <c r="V209" t="s">
        <v>41</v>
      </c>
      <c r="X209" s="7">
        <v>0</v>
      </c>
      <c r="Y209" s="6">
        <v>1</v>
      </c>
      <c r="Z209" s="7">
        <v>0</v>
      </c>
      <c r="AA209" s="6">
        <v>0</v>
      </c>
      <c r="AB209" s="7"/>
      <c r="AD209" s="7"/>
      <c r="AF209" s="7"/>
      <c r="AH209" s="7"/>
      <c r="AJ209" s="8" t="s">
        <v>254</v>
      </c>
      <c r="AK209" s="9"/>
      <c r="AL209" s="3" t="str">
        <f t="shared" si="6"/>
        <v>&lt;-- Vul hiernaast de juiste status en datum in.</v>
      </c>
      <c r="AM209" s="14" t="str">
        <f t="shared" si="7"/>
        <v/>
      </c>
    </row>
    <row r="210" spans="1:39" x14ac:dyDescent="0.25">
      <c r="A210">
        <v>900036176</v>
      </c>
      <c r="B210">
        <v>31</v>
      </c>
      <c r="C210" t="s">
        <v>51</v>
      </c>
      <c r="D210">
        <v>898673</v>
      </c>
      <c r="E210" t="s">
        <v>59</v>
      </c>
      <c r="F210" t="s">
        <v>52</v>
      </c>
      <c r="G210" s="1"/>
      <c r="H210">
        <v>1</v>
      </c>
      <c r="I210" t="s">
        <v>34</v>
      </c>
      <c r="J210" t="s">
        <v>35</v>
      </c>
      <c r="K210" t="s">
        <v>60</v>
      </c>
      <c r="L210" s="1">
        <v>44606</v>
      </c>
      <c r="M210">
        <v>1</v>
      </c>
      <c r="N210" t="s">
        <v>37</v>
      </c>
      <c r="O210" t="s">
        <v>38</v>
      </c>
      <c r="Q210" t="s">
        <v>99</v>
      </c>
      <c r="T210" t="s">
        <v>40</v>
      </c>
      <c r="U210" t="s">
        <v>40</v>
      </c>
      <c r="V210" t="s">
        <v>41</v>
      </c>
      <c r="X210" s="7">
        <v>0</v>
      </c>
      <c r="Y210" s="6">
        <v>1</v>
      </c>
      <c r="Z210" s="7">
        <v>0</v>
      </c>
      <c r="AA210" s="6">
        <v>0</v>
      </c>
      <c r="AB210" s="7"/>
      <c r="AD210" s="7"/>
      <c r="AF210" s="7"/>
      <c r="AH210" s="7"/>
      <c r="AJ210" s="8" t="s">
        <v>254</v>
      </c>
      <c r="AK210" s="9"/>
      <c r="AL210" s="3" t="str">
        <f t="shared" si="6"/>
        <v>&lt;-- Vul hiernaast de juiste status en datum in.</v>
      </c>
      <c r="AM210" s="14" t="str">
        <f t="shared" si="7"/>
        <v/>
      </c>
    </row>
    <row r="211" spans="1:39" x14ac:dyDescent="0.25">
      <c r="A211">
        <v>900036140</v>
      </c>
      <c r="B211">
        <v>31</v>
      </c>
      <c r="C211" t="s">
        <v>51</v>
      </c>
      <c r="D211">
        <v>834563</v>
      </c>
      <c r="E211" t="s">
        <v>56</v>
      </c>
      <c r="F211" t="s">
        <v>57</v>
      </c>
      <c r="G211" s="1"/>
      <c r="H211">
        <v>1</v>
      </c>
      <c r="I211" t="s">
        <v>34</v>
      </c>
      <c r="J211" t="s">
        <v>35</v>
      </c>
      <c r="K211" t="s">
        <v>36</v>
      </c>
      <c r="L211" s="1">
        <v>44606</v>
      </c>
      <c r="M211">
        <v>1</v>
      </c>
      <c r="N211" t="s">
        <v>37</v>
      </c>
      <c r="O211" t="s">
        <v>38</v>
      </c>
      <c r="Q211" t="s">
        <v>70</v>
      </c>
      <c r="T211" t="s">
        <v>40</v>
      </c>
      <c r="U211" t="s">
        <v>40</v>
      </c>
      <c r="V211" t="s">
        <v>41</v>
      </c>
      <c r="X211" s="7">
        <v>0</v>
      </c>
      <c r="Y211" s="6">
        <v>1</v>
      </c>
      <c r="Z211" s="7">
        <v>0</v>
      </c>
      <c r="AA211" s="6">
        <v>0</v>
      </c>
      <c r="AB211" s="7"/>
      <c r="AD211" s="7"/>
      <c r="AF211" s="7"/>
      <c r="AH211" s="7"/>
      <c r="AJ211" s="8" t="s">
        <v>254</v>
      </c>
      <c r="AK211" s="9"/>
      <c r="AL211" s="3" t="str">
        <f t="shared" si="6"/>
        <v>&lt;-- Vul hiernaast de juiste status en datum in.</v>
      </c>
      <c r="AM211" s="14" t="str">
        <f t="shared" si="7"/>
        <v/>
      </c>
    </row>
    <row r="212" spans="1:39" x14ac:dyDescent="0.25">
      <c r="A212">
        <v>900036140</v>
      </c>
      <c r="B212">
        <v>31</v>
      </c>
      <c r="C212" t="s">
        <v>51</v>
      </c>
      <c r="D212">
        <v>898643</v>
      </c>
      <c r="E212" t="s">
        <v>59</v>
      </c>
      <c r="F212" t="s">
        <v>52</v>
      </c>
      <c r="G212" s="1"/>
      <c r="H212">
        <v>1</v>
      </c>
      <c r="I212" t="s">
        <v>34</v>
      </c>
      <c r="J212" t="s">
        <v>35</v>
      </c>
      <c r="K212" t="s">
        <v>60</v>
      </c>
      <c r="L212" s="1">
        <v>44606</v>
      </c>
      <c r="M212">
        <v>1</v>
      </c>
      <c r="N212" t="s">
        <v>37</v>
      </c>
      <c r="O212" t="s">
        <v>38</v>
      </c>
      <c r="Q212" t="s">
        <v>70</v>
      </c>
      <c r="T212" t="s">
        <v>40</v>
      </c>
      <c r="U212" t="s">
        <v>40</v>
      </c>
      <c r="V212" t="s">
        <v>41</v>
      </c>
      <c r="X212" s="7">
        <v>0</v>
      </c>
      <c r="Y212" s="6">
        <v>1</v>
      </c>
      <c r="Z212" s="7">
        <v>0</v>
      </c>
      <c r="AA212" s="6">
        <v>0</v>
      </c>
      <c r="AB212" s="7"/>
      <c r="AD212" s="7"/>
      <c r="AF212" s="7"/>
      <c r="AH212" s="7"/>
      <c r="AJ212" s="8" t="s">
        <v>254</v>
      </c>
      <c r="AK212" s="9"/>
      <c r="AL212" s="3" t="str">
        <f t="shared" si="6"/>
        <v>&lt;-- Vul hiernaast de juiste status en datum in.</v>
      </c>
      <c r="AM212" s="14" t="str">
        <f t="shared" si="7"/>
        <v/>
      </c>
    </row>
    <row r="213" spans="1:39" x14ac:dyDescent="0.25">
      <c r="A213">
        <v>900112300</v>
      </c>
      <c r="B213">
        <v>31</v>
      </c>
      <c r="C213" t="s">
        <v>51</v>
      </c>
      <c r="D213">
        <v>834565</v>
      </c>
      <c r="E213" t="s">
        <v>56</v>
      </c>
      <c r="F213" t="s">
        <v>57</v>
      </c>
      <c r="G213" s="1"/>
      <c r="H213">
        <v>1</v>
      </c>
      <c r="I213" t="s">
        <v>34</v>
      </c>
      <c r="J213" t="s">
        <v>35</v>
      </c>
      <c r="K213" t="s">
        <v>36</v>
      </c>
      <c r="L213" s="1">
        <v>44606</v>
      </c>
      <c r="M213">
        <v>1</v>
      </c>
      <c r="N213" t="s">
        <v>37</v>
      </c>
      <c r="O213" t="s">
        <v>38</v>
      </c>
      <c r="Q213" t="s">
        <v>220</v>
      </c>
      <c r="T213" t="s">
        <v>40</v>
      </c>
      <c r="U213" t="s">
        <v>40</v>
      </c>
      <c r="V213" t="s">
        <v>41</v>
      </c>
      <c r="X213" s="7">
        <v>0</v>
      </c>
      <c r="Y213" s="6">
        <v>1</v>
      </c>
      <c r="Z213" s="7">
        <v>0</v>
      </c>
      <c r="AA213" s="6">
        <v>0</v>
      </c>
      <c r="AB213" s="7"/>
      <c r="AD213" s="7"/>
      <c r="AF213" s="7"/>
      <c r="AH213" s="7"/>
      <c r="AJ213" s="8" t="s">
        <v>254</v>
      </c>
      <c r="AK213" s="9"/>
      <c r="AL213" s="3" t="str">
        <f t="shared" si="6"/>
        <v>&lt;-- Vul hiernaast de juiste status en datum in.</v>
      </c>
      <c r="AM213" s="14" t="str">
        <f t="shared" si="7"/>
        <v/>
      </c>
    </row>
    <row r="214" spans="1:39" x14ac:dyDescent="0.25">
      <c r="A214">
        <v>900112300</v>
      </c>
      <c r="B214">
        <v>31</v>
      </c>
      <c r="C214" t="s">
        <v>51</v>
      </c>
      <c r="D214">
        <v>899038</v>
      </c>
      <c r="E214" t="s">
        <v>59</v>
      </c>
      <c r="F214" t="s">
        <v>52</v>
      </c>
      <c r="G214" s="1"/>
      <c r="H214">
        <v>1</v>
      </c>
      <c r="I214" t="s">
        <v>34</v>
      </c>
      <c r="J214" t="s">
        <v>35</v>
      </c>
      <c r="K214" t="s">
        <v>60</v>
      </c>
      <c r="L214" s="1">
        <v>44606</v>
      </c>
      <c r="M214">
        <v>1</v>
      </c>
      <c r="N214" t="s">
        <v>37</v>
      </c>
      <c r="O214" t="s">
        <v>38</v>
      </c>
      <c r="Q214" t="s">
        <v>220</v>
      </c>
      <c r="T214" t="s">
        <v>40</v>
      </c>
      <c r="U214" t="s">
        <v>40</v>
      </c>
      <c r="V214" t="s">
        <v>41</v>
      </c>
      <c r="X214" s="7">
        <v>0</v>
      </c>
      <c r="Y214" s="6">
        <v>1</v>
      </c>
      <c r="Z214" s="7">
        <v>0</v>
      </c>
      <c r="AA214" s="6">
        <v>0</v>
      </c>
      <c r="AB214" s="7"/>
      <c r="AD214" s="7"/>
      <c r="AF214" s="7"/>
      <c r="AH214" s="7"/>
      <c r="AJ214" s="8" t="s">
        <v>254</v>
      </c>
      <c r="AK214" s="9"/>
      <c r="AL214" s="3" t="str">
        <f t="shared" si="6"/>
        <v>&lt;-- Vul hiernaast de juiste status en datum in.</v>
      </c>
      <c r="AM214" s="14" t="str">
        <f t="shared" si="7"/>
        <v/>
      </c>
    </row>
    <row r="215" spans="1:39" x14ac:dyDescent="0.25">
      <c r="A215">
        <v>900036160</v>
      </c>
      <c r="B215">
        <v>31</v>
      </c>
      <c r="C215" t="s">
        <v>51</v>
      </c>
      <c r="D215">
        <v>898657</v>
      </c>
      <c r="E215" t="s">
        <v>59</v>
      </c>
      <c r="F215" t="s">
        <v>52</v>
      </c>
      <c r="G215" s="1"/>
      <c r="H215">
        <v>1</v>
      </c>
      <c r="I215" t="s">
        <v>34</v>
      </c>
      <c r="J215" t="s">
        <v>35</v>
      </c>
      <c r="K215" t="s">
        <v>60</v>
      </c>
      <c r="L215" s="1">
        <v>44606</v>
      </c>
      <c r="M215">
        <v>1</v>
      </c>
      <c r="N215" t="s">
        <v>37</v>
      </c>
      <c r="O215" t="s">
        <v>38</v>
      </c>
      <c r="Q215" t="s">
        <v>83</v>
      </c>
      <c r="T215" t="s">
        <v>40</v>
      </c>
      <c r="U215" t="s">
        <v>40</v>
      </c>
      <c r="V215" t="s">
        <v>41</v>
      </c>
      <c r="X215" s="7">
        <v>0</v>
      </c>
      <c r="Y215" s="6">
        <v>1</v>
      </c>
      <c r="Z215" s="7">
        <v>0</v>
      </c>
      <c r="AA215" s="6">
        <v>0</v>
      </c>
      <c r="AB215" s="7"/>
      <c r="AD215" s="7"/>
      <c r="AF215" s="7"/>
      <c r="AH215" s="7"/>
      <c r="AJ215" s="8" t="s">
        <v>254</v>
      </c>
      <c r="AK215" s="9"/>
      <c r="AL215" s="3" t="str">
        <f t="shared" si="6"/>
        <v>&lt;-- Vul hiernaast de juiste status en datum in.</v>
      </c>
      <c r="AM215" s="14" t="str">
        <f t="shared" si="7"/>
        <v/>
      </c>
    </row>
    <row r="216" spans="1:39" x14ac:dyDescent="0.25">
      <c r="A216">
        <v>900036143</v>
      </c>
      <c r="B216">
        <v>31</v>
      </c>
      <c r="C216" t="s">
        <v>51</v>
      </c>
      <c r="D216">
        <v>899230</v>
      </c>
      <c r="E216" t="s">
        <v>58</v>
      </c>
      <c r="F216" t="s">
        <v>55</v>
      </c>
      <c r="G216" s="1"/>
      <c r="H216">
        <v>8</v>
      </c>
      <c r="I216" t="s">
        <v>34</v>
      </c>
      <c r="J216" t="s">
        <v>35</v>
      </c>
      <c r="K216" t="s">
        <v>53</v>
      </c>
      <c r="L216" s="1">
        <v>42253</v>
      </c>
      <c r="M216">
        <v>1</v>
      </c>
      <c r="N216" t="s">
        <v>37</v>
      </c>
      <c r="O216" t="s">
        <v>38</v>
      </c>
      <c r="Q216" t="s">
        <v>72</v>
      </c>
      <c r="T216" t="s">
        <v>40</v>
      </c>
      <c r="U216" t="s">
        <v>40</v>
      </c>
      <c r="V216" t="s">
        <v>41</v>
      </c>
      <c r="X216" s="7"/>
      <c r="Z216" s="7"/>
      <c r="AB216" s="7"/>
      <c r="AD216" s="7">
        <v>0</v>
      </c>
      <c r="AE216" s="6">
        <v>0</v>
      </c>
      <c r="AF216" s="7">
        <v>1</v>
      </c>
      <c r="AG216" s="6">
        <v>0</v>
      </c>
      <c r="AH216" s="7">
        <v>0</v>
      </c>
      <c r="AJ216" s="8" t="s">
        <v>254</v>
      </c>
      <c r="AK216" s="9"/>
      <c r="AL216" s="3" t="str">
        <f t="shared" si="6"/>
        <v>&lt;-- Vul hiernaast de juiste status en datum in.</v>
      </c>
      <c r="AM216" s="14" t="str">
        <f t="shared" si="7"/>
        <v/>
      </c>
    </row>
    <row r="217" spans="1:39" x14ac:dyDescent="0.25">
      <c r="A217">
        <v>900036143</v>
      </c>
      <c r="B217">
        <v>31</v>
      </c>
      <c r="C217" t="s">
        <v>51</v>
      </c>
      <c r="D217">
        <v>834566</v>
      </c>
      <c r="E217" t="s">
        <v>56</v>
      </c>
      <c r="F217" t="s">
        <v>57</v>
      </c>
      <c r="G217" s="1"/>
      <c r="H217">
        <v>1</v>
      </c>
      <c r="I217" t="s">
        <v>34</v>
      </c>
      <c r="J217" t="s">
        <v>35</v>
      </c>
      <c r="K217" t="s">
        <v>36</v>
      </c>
      <c r="L217" s="1">
        <v>44606</v>
      </c>
      <c r="M217">
        <v>1</v>
      </c>
      <c r="N217" t="s">
        <v>37</v>
      </c>
      <c r="O217" t="s">
        <v>38</v>
      </c>
      <c r="Q217" t="s">
        <v>72</v>
      </c>
      <c r="T217" t="s">
        <v>40</v>
      </c>
      <c r="U217" t="s">
        <v>40</v>
      </c>
      <c r="V217" t="s">
        <v>41</v>
      </c>
      <c r="X217" s="7">
        <v>0</v>
      </c>
      <c r="Y217" s="6">
        <v>1</v>
      </c>
      <c r="Z217" s="7">
        <v>0</v>
      </c>
      <c r="AA217" s="6">
        <v>0</v>
      </c>
      <c r="AB217" s="7"/>
      <c r="AD217" s="7"/>
      <c r="AF217" s="7"/>
      <c r="AH217" s="7"/>
      <c r="AJ217" s="8" t="s">
        <v>254</v>
      </c>
      <c r="AK217" s="9"/>
      <c r="AL217" s="3" t="str">
        <f t="shared" si="6"/>
        <v>&lt;-- Vul hiernaast de juiste status en datum in.</v>
      </c>
      <c r="AM217" s="14" t="str">
        <f t="shared" si="7"/>
        <v/>
      </c>
    </row>
    <row r="218" spans="1:39" x14ac:dyDescent="0.25">
      <c r="A218">
        <v>900036143</v>
      </c>
      <c r="B218">
        <v>31</v>
      </c>
      <c r="C218" t="s">
        <v>51</v>
      </c>
      <c r="D218">
        <v>898645</v>
      </c>
      <c r="E218" t="s">
        <v>59</v>
      </c>
      <c r="F218" t="s">
        <v>52</v>
      </c>
      <c r="G218" s="1"/>
      <c r="H218">
        <v>1</v>
      </c>
      <c r="I218" t="s">
        <v>34</v>
      </c>
      <c r="J218" t="s">
        <v>35</v>
      </c>
      <c r="K218" t="s">
        <v>60</v>
      </c>
      <c r="L218" s="1">
        <v>44606</v>
      </c>
      <c r="M218">
        <v>1</v>
      </c>
      <c r="N218" t="s">
        <v>37</v>
      </c>
      <c r="O218" t="s">
        <v>38</v>
      </c>
      <c r="Q218" t="s">
        <v>72</v>
      </c>
      <c r="T218" t="s">
        <v>40</v>
      </c>
      <c r="U218" t="s">
        <v>40</v>
      </c>
      <c r="V218" t="s">
        <v>41</v>
      </c>
      <c r="X218" s="7">
        <v>0</v>
      </c>
      <c r="Y218" s="6">
        <v>1</v>
      </c>
      <c r="Z218" s="7">
        <v>0</v>
      </c>
      <c r="AA218" s="6">
        <v>0</v>
      </c>
      <c r="AB218" s="7"/>
      <c r="AD218" s="7"/>
      <c r="AF218" s="7"/>
      <c r="AH218" s="7"/>
      <c r="AJ218" s="8" t="s">
        <v>254</v>
      </c>
      <c r="AK218" s="9"/>
      <c r="AL218" s="3" t="str">
        <f t="shared" si="6"/>
        <v>&lt;-- Vul hiernaast de juiste status en datum in.</v>
      </c>
      <c r="AM218" s="14" t="str">
        <f t="shared" si="7"/>
        <v/>
      </c>
    </row>
    <row r="219" spans="1:39" x14ac:dyDescent="0.25">
      <c r="A219">
        <v>900112399</v>
      </c>
      <c r="B219">
        <v>31</v>
      </c>
      <c r="C219" t="s">
        <v>51</v>
      </c>
      <c r="D219">
        <v>834568</v>
      </c>
      <c r="E219" t="s">
        <v>56</v>
      </c>
      <c r="F219" t="s">
        <v>57</v>
      </c>
      <c r="G219" s="1"/>
      <c r="H219">
        <v>1</v>
      </c>
      <c r="I219" t="s">
        <v>34</v>
      </c>
      <c r="J219" t="s">
        <v>35</v>
      </c>
      <c r="K219" t="s">
        <v>36</v>
      </c>
      <c r="L219" s="1">
        <v>44606</v>
      </c>
      <c r="M219">
        <v>1</v>
      </c>
      <c r="N219" t="s">
        <v>37</v>
      </c>
      <c r="O219" t="s">
        <v>38</v>
      </c>
      <c r="Q219" t="s">
        <v>221</v>
      </c>
      <c r="T219" t="s">
        <v>40</v>
      </c>
      <c r="U219" t="s">
        <v>40</v>
      </c>
      <c r="V219" t="s">
        <v>41</v>
      </c>
      <c r="X219" s="7">
        <v>0</v>
      </c>
      <c r="Y219" s="6">
        <v>1</v>
      </c>
      <c r="Z219" s="7">
        <v>0</v>
      </c>
      <c r="AA219" s="6">
        <v>0</v>
      </c>
      <c r="AB219" s="7"/>
      <c r="AD219" s="7"/>
      <c r="AF219" s="7"/>
      <c r="AH219" s="7"/>
      <c r="AJ219" s="8" t="s">
        <v>254</v>
      </c>
      <c r="AK219" s="9"/>
      <c r="AL219" s="3" t="str">
        <f t="shared" si="6"/>
        <v>&lt;-- Vul hiernaast de juiste status en datum in.</v>
      </c>
      <c r="AM219" s="14" t="str">
        <f t="shared" si="7"/>
        <v/>
      </c>
    </row>
    <row r="220" spans="1:39" x14ac:dyDescent="0.25">
      <c r="A220">
        <v>900112399</v>
      </c>
      <c r="B220">
        <v>31</v>
      </c>
      <c r="C220" t="s">
        <v>51</v>
      </c>
      <c r="D220">
        <v>899039</v>
      </c>
      <c r="E220" t="s">
        <v>59</v>
      </c>
      <c r="F220" t="s">
        <v>52</v>
      </c>
      <c r="G220" s="1"/>
      <c r="H220">
        <v>1</v>
      </c>
      <c r="I220" t="s">
        <v>34</v>
      </c>
      <c r="J220" t="s">
        <v>35</v>
      </c>
      <c r="K220" t="s">
        <v>60</v>
      </c>
      <c r="L220" s="1">
        <v>44606</v>
      </c>
      <c r="M220">
        <v>1</v>
      </c>
      <c r="N220" t="s">
        <v>37</v>
      </c>
      <c r="O220" t="s">
        <v>38</v>
      </c>
      <c r="Q220" t="s">
        <v>221</v>
      </c>
      <c r="T220" t="s">
        <v>40</v>
      </c>
      <c r="U220" t="s">
        <v>40</v>
      </c>
      <c r="V220" t="s">
        <v>41</v>
      </c>
      <c r="X220" s="7">
        <v>0</v>
      </c>
      <c r="Y220" s="6">
        <v>1</v>
      </c>
      <c r="Z220" s="7">
        <v>0</v>
      </c>
      <c r="AA220" s="6">
        <v>0</v>
      </c>
      <c r="AB220" s="7"/>
      <c r="AD220" s="7"/>
      <c r="AF220" s="7"/>
      <c r="AH220" s="7"/>
      <c r="AJ220" s="8" t="s">
        <v>254</v>
      </c>
      <c r="AK220" s="9"/>
      <c r="AL220" s="3" t="str">
        <f t="shared" si="6"/>
        <v>&lt;-- Vul hiernaast de juiste status en datum in.</v>
      </c>
      <c r="AM220" s="14" t="str">
        <f t="shared" si="7"/>
        <v/>
      </c>
    </row>
    <row r="221" spans="1:39" x14ac:dyDescent="0.25">
      <c r="A221">
        <v>900129341</v>
      </c>
      <c r="B221">
        <v>31</v>
      </c>
      <c r="C221" t="s">
        <v>51</v>
      </c>
      <c r="D221">
        <v>834569</v>
      </c>
      <c r="E221" t="s">
        <v>56</v>
      </c>
      <c r="F221" t="s">
        <v>57</v>
      </c>
      <c r="G221" s="1"/>
      <c r="H221">
        <v>1</v>
      </c>
      <c r="I221" t="s">
        <v>34</v>
      </c>
      <c r="J221" t="s">
        <v>35</v>
      </c>
      <c r="K221" t="s">
        <v>36</v>
      </c>
      <c r="L221" s="1">
        <v>44606</v>
      </c>
      <c r="M221">
        <v>1</v>
      </c>
      <c r="N221" t="s">
        <v>37</v>
      </c>
      <c r="O221" t="s">
        <v>38</v>
      </c>
      <c r="Q221" t="s">
        <v>225</v>
      </c>
      <c r="T221" t="s">
        <v>40</v>
      </c>
      <c r="U221" t="s">
        <v>40</v>
      </c>
      <c r="V221" t="s">
        <v>41</v>
      </c>
      <c r="X221" s="7">
        <v>0</v>
      </c>
      <c r="Y221" s="6">
        <v>1</v>
      </c>
      <c r="Z221" s="7">
        <v>0</v>
      </c>
      <c r="AA221" s="6">
        <v>0</v>
      </c>
      <c r="AB221" s="7"/>
      <c r="AD221" s="7"/>
      <c r="AF221" s="7"/>
      <c r="AH221" s="7"/>
      <c r="AJ221" s="8" t="s">
        <v>254</v>
      </c>
      <c r="AK221" s="9"/>
      <c r="AL221" s="3" t="str">
        <f t="shared" si="6"/>
        <v>&lt;-- Vul hiernaast de juiste status en datum in.</v>
      </c>
      <c r="AM221" s="14" t="str">
        <f t="shared" si="7"/>
        <v/>
      </c>
    </row>
    <row r="222" spans="1:39" x14ac:dyDescent="0.25">
      <c r="A222">
        <v>900129341</v>
      </c>
      <c r="B222">
        <v>31</v>
      </c>
      <c r="C222" t="s">
        <v>51</v>
      </c>
      <c r="D222">
        <v>899104</v>
      </c>
      <c r="E222" t="s">
        <v>59</v>
      </c>
      <c r="F222" t="s">
        <v>52</v>
      </c>
      <c r="G222" s="1"/>
      <c r="H222">
        <v>1</v>
      </c>
      <c r="I222" t="s">
        <v>34</v>
      </c>
      <c r="J222" t="s">
        <v>35</v>
      </c>
      <c r="K222" t="s">
        <v>60</v>
      </c>
      <c r="L222" s="1">
        <v>44606</v>
      </c>
      <c r="M222">
        <v>1</v>
      </c>
      <c r="N222" t="s">
        <v>37</v>
      </c>
      <c r="O222" t="s">
        <v>38</v>
      </c>
      <c r="Q222" t="s">
        <v>225</v>
      </c>
      <c r="T222" t="s">
        <v>40</v>
      </c>
      <c r="U222" t="s">
        <v>40</v>
      </c>
      <c r="V222" t="s">
        <v>41</v>
      </c>
      <c r="X222" s="7">
        <v>0</v>
      </c>
      <c r="Y222" s="6">
        <v>1</v>
      </c>
      <c r="Z222" s="7">
        <v>0</v>
      </c>
      <c r="AA222" s="6">
        <v>0</v>
      </c>
      <c r="AB222" s="7"/>
      <c r="AD222" s="7"/>
      <c r="AF222" s="7"/>
      <c r="AH222" s="7"/>
      <c r="AJ222" s="8" t="s">
        <v>254</v>
      </c>
      <c r="AK222" s="9"/>
      <c r="AL222" s="3" t="str">
        <f t="shared" si="6"/>
        <v>&lt;-- Vul hiernaast de juiste status en datum in.</v>
      </c>
      <c r="AM222" s="14" t="str">
        <f t="shared" si="7"/>
        <v/>
      </c>
    </row>
    <row r="223" spans="1:39" x14ac:dyDescent="0.25">
      <c r="A223">
        <v>900129342</v>
      </c>
      <c r="B223">
        <v>31</v>
      </c>
      <c r="C223" t="s">
        <v>51</v>
      </c>
      <c r="D223">
        <v>834570</v>
      </c>
      <c r="E223" t="s">
        <v>56</v>
      </c>
      <c r="F223" t="s">
        <v>57</v>
      </c>
      <c r="G223" s="1"/>
      <c r="H223">
        <v>1</v>
      </c>
      <c r="I223" t="s">
        <v>34</v>
      </c>
      <c r="J223" t="s">
        <v>35</v>
      </c>
      <c r="K223" t="s">
        <v>36</v>
      </c>
      <c r="L223" s="1">
        <v>44606</v>
      </c>
      <c r="M223">
        <v>1</v>
      </c>
      <c r="N223" t="s">
        <v>37</v>
      </c>
      <c r="O223" t="s">
        <v>38</v>
      </c>
      <c r="Q223" t="s">
        <v>226</v>
      </c>
      <c r="T223" t="s">
        <v>40</v>
      </c>
      <c r="U223" t="s">
        <v>40</v>
      </c>
      <c r="V223" t="s">
        <v>41</v>
      </c>
      <c r="X223" s="7">
        <v>0</v>
      </c>
      <c r="Y223" s="6">
        <v>1</v>
      </c>
      <c r="Z223" s="7">
        <v>0</v>
      </c>
      <c r="AA223" s="6">
        <v>0</v>
      </c>
      <c r="AB223" s="7"/>
      <c r="AD223" s="7"/>
      <c r="AF223" s="7"/>
      <c r="AH223" s="7"/>
      <c r="AJ223" s="8" t="s">
        <v>254</v>
      </c>
      <c r="AK223" s="9"/>
      <c r="AL223" s="3" t="str">
        <f t="shared" si="6"/>
        <v>&lt;-- Vul hiernaast de juiste status en datum in.</v>
      </c>
      <c r="AM223" s="14" t="str">
        <f t="shared" si="7"/>
        <v/>
      </c>
    </row>
    <row r="224" spans="1:39" x14ac:dyDescent="0.25">
      <c r="A224">
        <v>900129342</v>
      </c>
      <c r="B224">
        <v>31</v>
      </c>
      <c r="C224" t="s">
        <v>51</v>
      </c>
      <c r="D224">
        <v>899105</v>
      </c>
      <c r="E224" t="s">
        <v>59</v>
      </c>
      <c r="F224" t="s">
        <v>52</v>
      </c>
      <c r="G224" s="1"/>
      <c r="H224">
        <v>1</v>
      </c>
      <c r="I224" t="s">
        <v>34</v>
      </c>
      <c r="J224" t="s">
        <v>35</v>
      </c>
      <c r="K224" t="s">
        <v>60</v>
      </c>
      <c r="L224" s="1">
        <v>44606</v>
      </c>
      <c r="M224">
        <v>1</v>
      </c>
      <c r="N224" t="s">
        <v>37</v>
      </c>
      <c r="O224" t="s">
        <v>38</v>
      </c>
      <c r="Q224" t="s">
        <v>226</v>
      </c>
      <c r="T224" t="s">
        <v>40</v>
      </c>
      <c r="U224" t="s">
        <v>40</v>
      </c>
      <c r="V224" t="s">
        <v>41</v>
      </c>
      <c r="X224" s="7">
        <v>0</v>
      </c>
      <c r="Y224" s="6">
        <v>1</v>
      </c>
      <c r="Z224" s="7">
        <v>0</v>
      </c>
      <c r="AA224" s="6">
        <v>0</v>
      </c>
      <c r="AB224" s="7"/>
      <c r="AD224" s="7"/>
      <c r="AF224" s="7"/>
      <c r="AH224" s="7"/>
      <c r="AJ224" s="8" t="s">
        <v>254</v>
      </c>
      <c r="AK224" s="9"/>
      <c r="AL224" s="3" t="str">
        <f t="shared" si="6"/>
        <v>&lt;-- Vul hiernaast de juiste status en datum in.</v>
      </c>
      <c r="AM224" s="14" t="str">
        <f t="shared" si="7"/>
        <v/>
      </c>
    </row>
    <row r="225" spans="1:39" x14ac:dyDescent="0.25">
      <c r="A225">
        <v>900132806</v>
      </c>
      <c r="B225">
        <v>31</v>
      </c>
      <c r="C225" t="s">
        <v>51</v>
      </c>
      <c r="D225">
        <v>834577</v>
      </c>
      <c r="E225" t="s">
        <v>56</v>
      </c>
      <c r="F225" t="s">
        <v>57</v>
      </c>
      <c r="G225" s="1"/>
      <c r="H225">
        <v>1</v>
      </c>
      <c r="I225" t="s">
        <v>34</v>
      </c>
      <c r="J225" t="s">
        <v>35</v>
      </c>
      <c r="K225" t="s">
        <v>36</v>
      </c>
      <c r="L225" s="1">
        <v>44606</v>
      </c>
      <c r="M225">
        <v>1</v>
      </c>
      <c r="N225" t="s">
        <v>37</v>
      </c>
      <c r="O225" t="s">
        <v>38</v>
      </c>
      <c r="Q225" t="s">
        <v>226</v>
      </c>
      <c r="T225" t="s">
        <v>40</v>
      </c>
      <c r="U225" t="s">
        <v>40</v>
      </c>
      <c r="V225" t="s">
        <v>41</v>
      </c>
      <c r="X225" s="7">
        <v>0</v>
      </c>
      <c r="Y225" s="6">
        <v>1</v>
      </c>
      <c r="Z225" s="7">
        <v>0</v>
      </c>
      <c r="AA225" s="6">
        <v>0</v>
      </c>
      <c r="AB225" s="7"/>
      <c r="AD225" s="7"/>
      <c r="AF225" s="7"/>
      <c r="AH225" s="7"/>
      <c r="AJ225" s="8" t="s">
        <v>254</v>
      </c>
      <c r="AK225" s="9"/>
      <c r="AL225" s="3" t="str">
        <f t="shared" si="6"/>
        <v>&lt;-- Vul hiernaast de juiste status en datum in.</v>
      </c>
      <c r="AM225" s="14" t="str">
        <f t="shared" si="7"/>
        <v/>
      </c>
    </row>
    <row r="226" spans="1:39" x14ac:dyDescent="0.25">
      <c r="A226">
        <v>900132806</v>
      </c>
      <c r="B226">
        <v>31</v>
      </c>
      <c r="C226" t="s">
        <v>51</v>
      </c>
      <c r="D226">
        <v>899126</v>
      </c>
      <c r="E226" t="s">
        <v>59</v>
      </c>
      <c r="F226" t="s">
        <v>52</v>
      </c>
      <c r="G226" s="1"/>
      <c r="H226">
        <v>1</v>
      </c>
      <c r="I226" t="s">
        <v>34</v>
      </c>
      <c r="J226" t="s">
        <v>35</v>
      </c>
      <c r="K226" t="s">
        <v>60</v>
      </c>
      <c r="L226" s="1">
        <v>44606</v>
      </c>
      <c r="M226">
        <v>1</v>
      </c>
      <c r="N226" t="s">
        <v>37</v>
      </c>
      <c r="O226" t="s">
        <v>38</v>
      </c>
      <c r="Q226" t="s">
        <v>226</v>
      </c>
      <c r="T226" t="s">
        <v>40</v>
      </c>
      <c r="U226" t="s">
        <v>40</v>
      </c>
      <c r="V226" t="s">
        <v>41</v>
      </c>
      <c r="X226" s="7">
        <v>0</v>
      </c>
      <c r="Y226" s="6">
        <v>1</v>
      </c>
      <c r="Z226" s="7">
        <v>0</v>
      </c>
      <c r="AA226" s="6">
        <v>0</v>
      </c>
      <c r="AB226" s="7"/>
      <c r="AD226" s="7"/>
      <c r="AF226" s="7"/>
      <c r="AH226" s="7"/>
      <c r="AJ226" s="8" t="s">
        <v>254</v>
      </c>
      <c r="AK226" s="9"/>
      <c r="AL226" s="3" t="str">
        <f t="shared" si="6"/>
        <v>&lt;-- Vul hiernaast de juiste status en datum in.</v>
      </c>
      <c r="AM226" s="14" t="str">
        <f t="shared" si="7"/>
        <v/>
      </c>
    </row>
    <row r="227" spans="1:39" x14ac:dyDescent="0.25">
      <c r="A227">
        <v>900139598</v>
      </c>
      <c r="B227">
        <v>31</v>
      </c>
      <c r="C227" t="s">
        <v>51</v>
      </c>
      <c r="D227">
        <v>842385</v>
      </c>
      <c r="E227" t="s">
        <v>56</v>
      </c>
      <c r="F227" t="s">
        <v>57</v>
      </c>
      <c r="G227" s="1"/>
      <c r="H227">
        <v>1</v>
      </c>
      <c r="I227" t="s">
        <v>34</v>
      </c>
      <c r="J227" t="s">
        <v>35</v>
      </c>
      <c r="K227" t="s">
        <v>36</v>
      </c>
      <c r="L227" s="1">
        <v>44606</v>
      </c>
      <c r="M227">
        <v>1</v>
      </c>
      <c r="N227" t="s">
        <v>37</v>
      </c>
      <c r="O227" t="s">
        <v>38</v>
      </c>
      <c r="Q227" t="s">
        <v>111</v>
      </c>
      <c r="T227" t="s">
        <v>40</v>
      </c>
      <c r="U227" t="s">
        <v>40</v>
      </c>
      <c r="V227" t="s">
        <v>41</v>
      </c>
      <c r="X227" s="7">
        <v>0</v>
      </c>
      <c r="Y227" s="6">
        <v>1</v>
      </c>
      <c r="Z227" s="7">
        <v>0</v>
      </c>
      <c r="AA227" s="6">
        <v>0</v>
      </c>
      <c r="AB227" s="7"/>
      <c r="AD227" s="7"/>
      <c r="AF227" s="7"/>
      <c r="AH227" s="7"/>
      <c r="AJ227" s="8" t="s">
        <v>254</v>
      </c>
      <c r="AK227" s="9"/>
      <c r="AL227" s="3" t="str">
        <f t="shared" si="6"/>
        <v>&lt;-- Vul hiernaast de juiste status en datum in.</v>
      </c>
      <c r="AM227" s="14" t="str">
        <f t="shared" si="7"/>
        <v/>
      </c>
    </row>
    <row r="228" spans="1:39" x14ac:dyDescent="0.25">
      <c r="A228">
        <v>900139598</v>
      </c>
      <c r="B228">
        <v>31</v>
      </c>
      <c r="C228" t="s">
        <v>51</v>
      </c>
      <c r="D228">
        <v>899148</v>
      </c>
      <c r="E228" t="s">
        <v>59</v>
      </c>
      <c r="F228" t="s">
        <v>52</v>
      </c>
      <c r="G228" s="1"/>
      <c r="H228">
        <v>1</v>
      </c>
      <c r="I228" t="s">
        <v>34</v>
      </c>
      <c r="J228" t="s">
        <v>35</v>
      </c>
      <c r="K228" t="s">
        <v>60</v>
      </c>
      <c r="L228" s="1">
        <v>44606</v>
      </c>
      <c r="M228">
        <v>1</v>
      </c>
      <c r="N228" t="s">
        <v>37</v>
      </c>
      <c r="O228" t="s">
        <v>38</v>
      </c>
      <c r="Q228" t="s">
        <v>111</v>
      </c>
      <c r="T228" t="s">
        <v>40</v>
      </c>
      <c r="U228" t="s">
        <v>40</v>
      </c>
      <c r="V228" t="s">
        <v>41</v>
      </c>
      <c r="X228" s="7">
        <v>0</v>
      </c>
      <c r="Y228" s="6">
        <v>1</v>
      </c>
      <c r="Z228" s="7">
        <v>0</v>
      </c>
      <c r="AA228" s="6">
        <v>0</v>
      </c>
      <c r="AB228" s="7"/>
      <c r="AD228" s="7"/>
      <c r="AF228" s="7"/>
      <c r="AH228" s="7"/>
      <c r="AJ228" s="8" t="s">
        <v>254</v>
      </c>
      <c r="AK228" s="9"/>
      <c r="AL228" s="3" t="str">
        <f t="shared" si="6"/>
        <v>&lt;-- Vul hiernaast de juiste status en datum in.</v>
      </c>
      <c r="AM228" s="14" t="str">
        <f t="shared" si="7"/>
        <v/>
      </c>
    </row>
    <row r="229" spans="1:39" x14ac:dyDescent="0.25">
      <c r="A229">
        <v>900057367</v>
      </c>
      <c r="B229">
        <v>31</v>
      </c>
      <c r="C229" t="s">
        <v>51</v>
      </c>
      <c r="D229">
        <v>899508</v>
      </c>
      <c r="E229" t="s">
        <v>58</v>
      </c>
      <c r="F229" t="s">
        <v>55</v>
      </c>
      <c r="G229" s="1"/>
      <c r="H229">
        <v>8</v>
      </c>
      <c r="I229" t="s">
        <v>34</v>
      </c>
      <c r="J229" t="s">
        <v>35</v>
      </c>
      <c r="K229" t="s">
        <v>53</v>
      </c>
      <c r="L229" s="1">
        <v>42341</v>
      </c>
      <c r="M229">
        <v>1</v>
      </c>
      <c r="N229" t="s">
        <v>48</v>
      </c>
      <c r="O229" t="s">
        <v>49</v>
      </c>
      <c r="Q229" t="s">
        <v>195</v>
      </c>
      <c r="T229" t="s">
        <v>40</v>
      </c>
      <c r="U229" t="s">
        <v>40</v>
      </c>
      <c r="V229" t="s">
        <v>41</v>
      </c>
      <c r="X229" s="7"/>
      <c r="Z229" s="7"/>
      <c r="AB229" s="7"/>
      <c r="AD229" s="7"/>
      <c r="AF229" s="7"/>
      <c r="AG229" s="6">
        <v>0</v>
      </c>
      <c r="AH229" s="7">
        <v>0</v>
      </c>
      <c r="AI229" s="6">
        <v>1</v>
      </c>
      <c r="AJ229" s="8" t="s">
        <v>254</v>
      </c>
      <c r="AK229" s="9"/>
      <c r="AL229" s="3" t="str">
        <f t="shared" si="6"/>
        <v>&lt;-- Vul hiernaast de juiste status en datum in.</v>
      </c>
      <c r="AM229" s="14" t="str">
        <f t="shared" si="7"/>
        <v/>
      </c>
    </row>
    <row r="230" spans="1:39" x14ac:dyDescent="0.25">
      <c r="A230">
        <v>900057367</v>
      </c>
      <c r="B230">
        <v>31</v>
      </c>
      <c r="C230" t="s">
        <v>51</v>
      </c>
      <c r="D230">
        <v>834585</v>
      </c>
      <c r="E230" t="s">
        <v>56</v>
      </c>
      <c r="F230" t="s">
        <v>57</v>
      </c>
      <c r="G230" s="1"/>
      <c r="H230">
        <v>1</v>
      </c>
      <c r="I230" t="s">
        <v>34</v>
      </c>
      <c r="J230" t="s">
        <v>35</v>
      </c>
      <c r="K230" t="s">
        <v>36</v>
      </c>
      <c r="L230" s="1">
        <v>44389</v>
      </c>
      <c r="M230">
        <v>1</v>
      </c>
      <c r="N230" t="s">
        <v>48</v>
      </c>
      <c r="O230" t="s">
        <v>49</v>
      </c>
      <c r="Q230" t="s">
        <v>195</v>
      </c>
      <c r="T230" t="s">
        <v>40</v>
      </c>
      <c r="U230" t="s">
        <v>40</v>
      </c>
      <c r="V230" t="s">
        <v>41</v>
      </c>
      <c r="W230" s="6" t="s">
        <v>42</v>
      </c>
      <c r="X230" s="7"/>
      <c r="Z230" s="7"/>
      <c r="AB230" s="7">
        <v>0</v>
      </c>
      <c r="AC230" s="6">
        <v>0</v>
      </c>
      <c r="AD230" s="7">
        <v>1</v>
      </c>
      <c r="AE230" s="6">
        <v>0</v>
      </c>
      <c r="AF230" s="7">
        <v>0</v>
      </c>
      <c r="AH230" s="7"/>
      <c r="AJ230" s="8" t="s">
        <v>254</v>
      </c>
      <c r="AK230" s="9"/>
      <c r="AL230" s="3" t="str">
        <f t="shared" si="6"/>
        <v>&lt;-- Vul hiernaast de juiste status en datum in.</v>
      </c>
      <c r="AM230" s="14" t="str">
        <f t="shared" si="7"/>
        <v/>
      </c>
    </row>
    <row r="231" spans="1:39" x14ac:dyDescent="0.25">
      <c r="A231">
        <v>900057367</v>
      </c>
      <c r="B231">
        <v>31</v>
      </c>
      <c r="C231" t="s">
        <v>51</v>
      </c>
      <c r="D231">
        <v>898923</v>
      </c>
      <c r="E231" t="s">
        <v>59</v>
      </c>
      <c r="F231" t="s">
        <v>52</v>
      </c>
      <c r="G231" s="1"/>
      <c r="H231">
        <v>1</v>
      </c>
      <c r="I231" t="s">
        <v>34</v>
      </c>
      <c r="J231" t="s">
        <v>35</v>
      </c>
      <c r="K231" t="s">
        <v>60</v>
      </c>
      <c r="L231" s="1">
        <v>44389</v>
      </c>
      <c r="M231">
        <v>1</v>
      </c>
      <c r="N231" t="s">
        <v>48</v>
      </c>
      <c r="O231" t="s">
        <v>49</v>
      </c>
      <c r="Q231" t="s">
        <v>195</v>
      </c>
      <c r="T231" t="s">
        <v>40</v>
      </c>
      <c r="U231" t="s">
        <v>40</v>
      </c>
      <c r="V231" t="s">
        <v>41</v>
      </c>
      <c r="W231" s="6" t="s">
        <v>42</v>
      </c>
      <c r="X231" s="7"/>
      <c r="Z231" s="7"/>
      <c r="AB231" s="7">
        <v>0</v>
      </c>
      <c r="AC231" s="6">
        <v>0</v>
      </c>
      <c r="AD231" s="7">
        <v>1</v>
      </c>
      <c r="AE231" s="6">
        <v>0</v>
      </c>
      <c r="AF231" s="7">
        <v>0</v>
      </c>
      <c r="AH231" s="7"/>
      <c r="AJ231" s="8" t="s">
        <v>254</v>
      </c>
      <c r="AK231" s="9"/>
      <c r="AL231" s="3" t="str">
        <f t="shared" si="6"/>
        <v>&lt;-- Vul hiernaast de juiste status en datum in.</v>
      </c>
      <c r="AM231" s="14" t="str">
        <f t="shared" si="7"/>
        <v/>
      </c>
    </row>
    <row r="232" spans="1:39" x14ac:dyDescent="0.25">
      <c r="A232">
        <v>900057364</v>
      </c>
      <c r="B232">
        <v>31</v>
      </c>
      <c r="C232" t="s">
        <v>51</v>
      </c>
      <c r="D232">
        <v>834586</v>
      </c>
      <c r="E232" t="s">
        <v>56</v>
      </c>
      <c r="F232" t="s">
        <v>57</v>
      </c>
      <c r="G232" s="1"/>
      <c r="H232">
        <v>1</v>
      </c>
      <c r="I232" t="s">
        <v>34</v>
      </c>
      <c r="J232" t="s">
        <v>35</v>
      </c>
      <c r="K232" t="s">
        <v>36</v>
      </c>
      <c r="L232" s="1">
        <v>44503</v>
      </c>
      <c r="M232">
        <v>1</v>
      </c>
      <c r="N232" t="s">
        <v>48</v>
      </c>
      <c r="O232" t="s">
        <v>49</v>
      </c>
      <c r="Q232" t="s">
        <v>194</v>
      </c>
      <c r="T232" t="s">
        <v>40</v>
      </c>
      <c r="U232" t="s">
        <v>40</v>
      </c>
      <c r="V232" t="s">
        <v>41</v>
      </c>
      <c r="W232" s="6" t="s">
        <v>42</v>
      </c>
      <c r="X232" s="7"/>
      <c r="Z232" s="7"/>
      <c r="AB232" s="7"/>
      <c r="AD232" s="7"/>
      <c r="AF232" s="7">
        <v>0</v>
      </c>
      <c r="AG232" s="6">
        <v>0</v>
      </c>
      <c r="AH232" s="7">
        <v>1</v>
      </c>
      <c r="AI232" s="6">
        <v>0</v>
      </c>
      <c r="AJ232" s="8" t="s">
        <v>254</v>
      </c>
      <c r="AK232" s="9"/>
      <c r="AL232" s="3" t="str">
        <f t="shared" si="6"/>
        <v>&lt;-- Vul hiernaast de juiste status en datum in.</v>
      </c>
      <c r="AM232" s="14" t="str">
        <f t="shared" si="7"/>
        <v/>
      </c>
    </row>
    <row r="233" spans="1:39" x14ac:dyDescent="0.25">
      <c r="A233">
        <v>900057364</v>
      </c>
      <c r="B233">
        <v>31</v>
      </c>
      <c r="C233" t="s">
        <v>51</v>
      </c>
      <c r="D233">
        <v>898922</v>
      </c>
      <c r="E233" t="s">
        <v>59</v>
      </c>
      <c r="F233" t="s">
        <v>52</v>
      </c>
      <c r="G233" s="1"/>
      <c r="H233">
        <v>1</v>
      </c>
      <c r="I233" t="s">
        <v>34</v>
      </c>
      <c r="J233" t="s">
        <v>35</v>
      </c>
      <c r="K233" t="s">
        <v>60</v>
      </c>
      <c r="L233" s="1">
        <v>44503</v>
      </c>
      <c r="M233">
        <v>1</v>
      </c>
      <c r="N233" t="s">
        <v>48</v>
      </c>
      <c r="O233" t="s">
        <v>49</v>
      </c>
      <c r="Q233" t="s">
        <v>194</v>
      </c>
      <c r="T233" t="s">
        <v>40</v>
      </c>
      <c r="U233" t="s">
        <v>40</v>
      </c>
      <c r="V233" t="s">
        <v>41</v>
      </c>
      <c r="W233" s="6" t="s">
        <v>42</v>
      </c>
      <c r="X233" s="7"/>
      <c r="Z233" s="7"/>
      <c r="AB233" s="7"/>
      <c r="AD233" s="7"/>
      <c r="AF233" s="7">
        <v>0</v>
      </c>
      <c r="AG233" s="6">
        <v>0</v>
      </c>
      <c r="AH233" s="7">
        <v>1</v>
      </c>
      <c r="AI233" s="6">
        <v>0</v>
      </c>
      <c r="AJ233" s="8" t="s">
        <v>254</v>
      </c>
      <c r="AK233" s="9"/>
      <c r="AL233" s="3" t="str">
        <f t="shared" si="6"/>
        <v>&lt;-- Vul hiernaast de juiste status en datum in.</v>
      </c>
      <c r="AM233" s="14" t="str">
        <f t="shared" si="7"/>
        <v/>
      </c>
    </row>
    <row r="234" spans="1:39" x14ac:dyDescent="0.25">
      <c r="A234">
        <v>900036240</v>
      </c>
      <c r="B234">
        <v>31</v>
      </c>
      <c r="C234" t="s">
        <v>51</v>
      </c>
      <c r="D234">
        <v>834587</v>
      </c>
      <c r="E234" t="s">
        <v>56</v>
      </c>
      <c r="F234" t="s">
        <v>57</v>
      </c>
      <c r="G234" s="1"/>
      <c r="H234">
        <v>1</v>
      </c>
      <c r="I234" t="s">
        <v>34</v>
      </c>
      <c r="J234" t="s">
        <v>35</v>
      </c>
      <c r="K234" t="s">
        <v>36</v>
      </c>
      <c r="L234" s="1">
        <v>44503</v>
      </c>
      <c r="M234">
        <v>1</v>
      </c>
      <c r="N234" t="s">
        <v>48</v>
      </c>
      <c r="O234" t="s">
        <v>49</v>
      </c>
      <c r="Q234" t="s">
        <v>136</v>
      </c>
      <c r="T234" t="s">
        <v>40</v>
      </c>
      <c r="U234" t="s">
        <v>40</v>
      </c>
      <c r="V234" t="s">
        <v>41</v>
      </c>
      <c r="W234" s="6" t="s">
        <v>42</v>
      </c>
      <c r="X234" s="7"/>
      <c r="Z234" s="7"/>
      <c r="AB234" s="7"/>
      <c r="AD234" s="7"/>
      <c r="AF234" s="7">
        <v>0</v>
      </c>
      <c r="AG234" s="6">
        <v>0</v>
      </c>
      <c r="AH234" s="7">
        <v>1</v>
      </c>
      <c r="AI234" s="6">
        <v>0</v>
      </c>
      <c r="AJ234" s="8" t="s">
        <v>254</v>
      </c>
      <c r="AK234" s="9"/>
      <c r="AL234" s="3" t="str">
        <f t="shared" si="6"/>
        <v>&lt;-- Vul hiernaast de juiste status en datum in.</v>
      </c>
      <c r="AM234" s="14" t="str">
        <f t="shared" si="7"/>
        <v/>
      </c>
    </row>
    <row r="235" spans="1:39" x14ac:dyDescent="0.25">
      <c r="A235">
        <v>900036240</v>
      </c>
      <c r="B235">
        <v>31</v>
      </c>
      <c r="C235" t="s">
        <v>51</v>
      </c>
      <c r="D235">
        <v>898720</v>
      </c>
      <c r="E235" t="s">
        <v>59</v>
      </c>
      <c r="F235" t="s">
        <v>52</v>
      </c>
      <c r="G235" s="1"/>
      <c r="H235">
        <v>1</v>
      </c>
      <c r="I235" t="s">
        <v>34</v>
      </c>
      <c r="J235" t="s">
        <v>35</v>
      </c>
      <c r="K235" t="s">
        <v>60</v>
      </c>
      <c r="L235" s="1">
        <v>44503</v>
      </c>
      <c r="M235">
        <v>1</v>
      </c>
      <c r="N235" t="s">
        <v>48</v>
      </c>
      <c r="O235" t="s">
        <v>49</v>
      </c>
      <c r="Q235" t="s">
        <v>136</v>
      </c>
      <c r="T235" t="s">
        <v>40</v>
      </c>
      <c r="U235" t="s">
        <v>40</v>
      </c>
      <c r="V235" t="s">
        <v>41</v>
      </c>
      <c r="W235" s="6" t="s">
        <v>42</v>
      </c>
      <c r="X235" s="7"/>
      <c r="Z235" s="7"/>
      <c r="AB235" s="7"/>
      <c r="AD235" s="7"/>
      <c r="AF235" s="7">
        <v>0</v>
      </c>
      <c r="AG235" s="6">
        <v>0</v>
      </c>
      <c r="AH235" s="7">
        <v>1</v>
      </c>
      <c r="AI235" s="6">
        <v>0</v>
      </c>
      <c r="AJ235" s="8" t="s">
        <v>254</v>
      </c>
      <c r="AK235" s="9"/>
      <c r="AL235" s="3" t="str">
        <f t="shared" si="6"/>
        <v>&lt;-- Vul hiernaast de juiste status en datum in.</v>
      </c>
      <c r="AM235" s="14" t="str">
        <f t="shared" si="7"/>
        <v/>
      </c>
    </row>
    <row r="236" spans="1:39" x14ac:dyDescent="0.25">
      <c r="A236">
        <v>900107277</v>
      </c>
      <c r="B236">
        <v>31</v>
      </c>
      <c r="C236" t="s">
        <v>51</v>
      </c>
      <c r="D236">
        <v>834589</v>
      </c>
      <c r="E236" t="s">
        <v>56</v>
      </c>
      <c r="F236" t="s">
        <v>57</v>
      </c>
      <c r="G236" s="1"/>
      <c r="H236">
        <v>1</v>
      </c>
      <c r="I236" t="s">
        <v>34</v>
      </c>
      <c r="J236" t="s">
        <v>35</v>
      </c>
      <c r="K236" t="s">
        <v>36</v>
      </c>
      <c r="L236" s="1">
        <v>44389</v>
      </c>
      <c r="M236">
        <v>1</v>
      </c>
      <c r="N236" t="s">
        <v>48</v>
      </c>
      <c r="O236" t="s">
        <v>49</v>
      </c>
      <c r="Q236" t="s">
        <v>218</v>
      </c>
      <c r="T236" t="s">
        <v>40</v>
      </c>
      <c r="U236" t="s">
        <v>40</v>
      </c>
      <c r="V236" t="s">
        <v>41</v>
      </c>
      <c r="W236" s="6" t="s">
        <v>42</v>
      </c>
      <c r="X236" s="7"/>
      <c r="Z236" s="7"/>
      <c r="AB236" s="7">
        <v>0</v>
      </c>
      <c r="AC236" s="6">
        <v>0</v>
      </c>
      <c r="AD236" s="7">
        <v>1</v>
      </c>
      <c r="AE236" s="6">
        <v>0</v>
      </c>
      <c r="AF236" s="7">
        <v>0</v>
      </c>
      <c r="AH236" s="7"/>
      <c r="AJ236" s="8" t="s">
        <v>254</v>
      </c>
      <c r="AK236" s="9"/>
      <c r="AL236" s="3" t="str">
        <f t="shared" si="6"/>
        <v>&lt;-- Vul hiernaast de juiste status en datum in.</v>
      </c>
      <c r="AM236" s="14" t="str">
        <f t="shared" si="7"/>
        <v/>
      </c>
    </row>
    <row r="237" spans="1:39" x14ac:dyDescent="0.25">
      <c r="A237">
        <v>900107277</v>
      </c>
      <c r="B237">
        <v>31</v>
      </c>
      <c r="C237" t="s">
        <v>51</v>
      </c>
      <c r="D237">
        <v>899035</v>
      </c>
      <c r="E237" t="s">
        <v>59</v>
      </c>
      <c r="F237" t="s">
        <v>52</v>
      </c>
      <c r="G237" s="1"/>
      <c r="H237">
        <v>1</v>
      </c>
      <c r="I237" t="s">
        <v>34</v>
      </c>
      <c r="J237" t="s">
        <v>35</v>
      </c>
      <c r="K237" t="s">
        <v>60</v>
      </c>
      <c r="L237" s="1">
        <v>44389</v>
      </c>
      <c r="M237">
        <v>1</v>
      </c>
      <c r="N237" t="s">
        <v>48</v>
      </c>
      <c r="O237" t="s">
        <v>49</v>
      </c>
      <c r="Q237" t="s">
        <v>218</v>
      </c>
      <c r="T237" t="s">
        <v>40</v>
      </c>
      <c r="U237" t="s">
        <v>40</v>
      </c>
      <c r="V237" t="s">
        <v>41</v>
      </c>
      <c r="W237" s="6" t="s">
        <v>42</v>
      </c>
      <c r="X237" s="7"/>
      <c r="Z237" s="7"/>
      <c r="AB237" s="7">
        <v>0</v>
      </c>
      <c r="AC237" s="6">
        <v>0</v>
      </c>
      <c r="AD237" s="7">
        <v>1</v>
      </c>
      <c r="AE237" s="6">
        <v>0</v>
      </c>
      <c r="AF237" s="7">
        <v>0</v>
      </c>
      <c r="AH237" s="7"/>
      <c r="AJ237" s="8" t="s">
        <v>254</v>
      </c>
      <c r="AK237" s="9"/>
      <c r="AL237" s="3" t="str">
        <f t="shared" si="6"/>
        <v>&lt;-- Vul hiernaast de juiste status en datum in.</v>
      </c>
      <c r="AM237" s="14" t="str">
        <f t="shared" si="7"/>
        <v/>
      </c>
    </row>
    <row r="238" spans="1:39" x14ac:dyDescent="0.25">
      <c r="A238">
        <v>900036260</v>
      </c>
      <c r="B238">
        <v>31</v>
      </c>
      <c r="C238" t="s">
        <v>51</v>
      </c>
      <c r="D238">
        <v>834595</v>
      </c>
      <c r="E238" t="s">
        <v>56</v>
      </c>
      <c r="F238" t="s">
        <v>57</v>
      </c>
      <c r="G238" s="1"/>
      <c r="H238">
        <v>1</v>
      </c>
      <c r="I238" t="s">
        <v>34</v>
      </c>
      <c r="J238" t="s">
        <v>35</v>
      </c>
      <c r="K238" t="s">
        <v>36</v>
      </c>
      <c r="L238" s="1">
        <v>44389</v>
      </c>
      <c r="M238">
        <v>1</v>
      </c>
      <c r="N238" t="s">
        <v>48</v>
      </c>
      <c r="O238" t="s">
        <v>49</v>
      </c>
      <c r="Q238" t="s">
        <v>149</v>
      </c>
      <c r="T238" t="s">
        <v>40</v>
      </c>
      <c r="U238" t="s">
        <v>40</v>
      </c>
      <c r="V238" t="s">
        <v>41</v>
      </c>
      <c r="W238" s="6" t="s">
        <v>42</v>
      </c>
      <c r="X238" s="7"/>
      <c r="Z238" s="7"/>
      <c r="AB238" s="7">
        <v>0</v>
      </c>
      <c r="AC238" s="6">
        <v>0</v>
      </c>
      <c r="AD238" s="7">
        <v>1</v>
      </c>
      <c r="AE238" s="6">
        <v>0</v>
      </c>
      <c r="AF238" s="7">
        <v>0</v>
      </c>
      <c r="AH238" s="7"/>
      <c r="AJ238" s="8" t="s">
        <v>254</v>
      </c>
      <c r="AK238" s="9"/>
      <c r="AL238" s="3" t="str">
        <f t="shared" si="6"/>
        <v>&lt;-- Vul hiernaast de juiste status en datum in.</v>
      </c>
      <c r="AM238" s="14" t="str">
        <f t="shared" si="7"/>
        <v/>
      </c>
    </row>
    <row r="239" spans="1:39" x14ac:dyDescent="0.25">
      <c r="A239">
        <v>900036260</v>
      </c>
      <c r="B239">
        <v>31</v>
      </c>
      <c r="C239" t="s">
        <v>51</v>
      </c>
      <c r="D239">
        <v>898733</v>
      </c>
      <c r="E239" t="s">
        <v>59</v>
      </c>
      <c r="F239" t="s">
        <v>52</v>
      </c>
      <c r="G239" s="1"/>
      <c r="H239">
        <v>1</v>
      </c>
      <c r="I239" t="s">
        <v>34</v>
      </c>
      <c r="J239" t="s">
        <v>35</v>
      </c>
      <c r="K239" t="s">
        <v>60</v>
      </c>
      <c r="L239" s="1">
        <v>44389</v>
      </c>
      <c r="M239">
        <v>1</v>
      </c>
      <c r="N239" t="s">
        <v>48</v>
      </c>
      <c r="O239" t="s">
        <v>49</v>
      </c>
      <c r="Q239" t="s">
        <v>149</v>
      </c>
      <c r="T239" t="s">
        <v>40</v>
      </c>
      <c r="U239" t="s">
        <v>40</v>
      </c>
      <c r="V239" t="s">
        <v>41</v>
      </c>
      <c r="W239" s="6" t="s">
        <v>42</v>
      </c>
      <c r="X239" s="7"/>
      <c r="Z239" s="7"/>
      <c r="AB239" s="7">
        <v>0</v>
      </c>
      <c r="AC239" s="6">
        <v>0</v>
      </c>
      <c r="AD239" s="7">
        <v>1</v>
      </c>
      <c r="AE239" s="6">
        <v>0</v>
      </c>
      <c r="AF239" s="7">
        <v>0</v>
      </c>
      <c r="AH239" s="7"/>
      <c r="AJ239" s="8" t="s">
        <v>254</v>
      </c>
      <c r="AK239" s="9"/>
      <c r="AL239" s="3" t="str">
        <f t="shared" si="6"/>
        <v>&lt;-- Vul hiernaast de juiste status en datum in.</v>
      </c>
      <c r="AM239" s="14" t="str">
        <f t="shared" si="7"/>
        <v/>
      </c>
    </row>
    <row r="240" spans="1:39" x14ac:dyDescent="0.25">
      <c r="A240">
        <v>900107276</v>
      </c>
      <c r="B240">
        <v>31</v>
      </c>
      <c r="C240" t="s">
        <v>51</v>
      </c>
      <c r="D240">
        <v>834597</v>
      </c>
      <c r="E240" t="s">
        <v>56</v>
      </c>
      <c r="F240" t="s">
        <v>57</v>
      </c>
      <c r="G240" s="1"/>
      <c r="H240">
        <v>1</v>
      </c>
      <c r="I240" t="s">
        <v>34</v>
      </c>
      <c r="J240" t="s">
        <v>35</v>
      </c>
      <c r="K240" t="s">
        <v>36</v>
      </c>
      <c r="L240" s="1">
        <v>44503</v>
      </c>
      <c r="M240">
        <v>1</v>
      </c>
      <c r="N240" t="s">
        <v>48</v>
      </c>
      <c r="O240" t="s">
        <v>49</v>
      </c>
      <c r="Q240" t="s">
        <v>217</v>
      </c>
      <c r="T240" t="s">
        <v>40</v>
      </c>
      <c r="U240" t="s">
        <v>40</v>
      </c>
      <c r="V240" t="s">
        <v>41</v>
      </c>
      <c r="W240" s="6" t="s">
        <v>42</v>
      </c>
      <c r="X240" s="7"/>
      <c r="Z240" s="7"/>
      <c r="AB240" s="7"/>
      <c r="AD240" s="7"/>
      <c r="AF240" s="7">
        <v>0</v>
      </c>
      <c r="AG240" s="6">
        <v>0</v>
      </c>
      <c r="AH240" s="7">
        <v>1</v>
      </c>
      <c r="AI240" s="6">
        <v>0</v>
      </c>
      <c r="AJ240" s="8" t="s">
        <v>254</v>
      </c>
      <c r="AK240" s="9"/>
      <c r="AL240" s="3" t="str">
        <f t="shared" si="6"/>
        <v>&lt;-- Vul hiernaast de juiste status en datum in.</v>
      </c>
      <c r="AM240" s="14" t="str">
        <f t="shared" si="7"/>
        <v/>
      </c>
    </row>
    <row r="241" spans="1:39" x14ac:dyDescent="0.25">
      <c r="A241">
        <v>900107276</v>
      </c>
      <c r="B241">
        <v>31</v>
      </c>
      <c r="C241" t="s">
        <v>51</v>
      </c>
      <c r="D241">
        <v>899034</v>
      </c>
      <c r="E241" t="s">
        <v>59</v>
      </c>
      <c r="F241" t="s">
        <v>52</v>
      </c>
      <c r="G241" s="1"/>
      <c r="H241">
        <v>1</v>
      </c>
      <c r="I241" t="s">
        <v>34</v>
      </c>
      <c r="J241" t="s">
        <v>35</v>
      </c>
      <c r="K241" t="s">
        <v>60</v>
      </c>
      <c r="L241" s="1">
        <v>44503</v>
      </c>
      <c r="M241">
        <v>1</v>
      </c>
      <c r="N241" t="s">
        <v>48</v>
      </c>
      <c r="O241" t="s">
        <v>49</v>
      </c>
      <c r="Q241" t="s">
        <v>217</v>
      </c>
      <c r="T241" t="s">
        <v>40</v>
      </c>
      <c r="U241" t="s">
        <v>40</v>
      </c>
      <c r="V241" t="s">
        <v>41</v>
      </c>
      <c r="W241" s="6" t="s">
        <v>42</v>
      </c>
      <c r="X241" s="7"/>
      <c r="Z241" s="7"/>
      <c r="AB241" s="7"/>
      <c r="AD241" s="7"/>
      <c r="AF241" s="7">
        <v>0</v>
      </c>
      <c r="AG241" s="6">
        <v>0</v>
      </c>
      <c r="AH241" s="7">
        <v>1</v>
      </c>
      <c r="AI241" s="6">
        <v>0</v>
      </c>
      <c r="AJ241" s="8" t="s">
        <v>254</v>
      </c>
      <c r="AK241" s="9"/>
      <c r="AL241" s="3" t="str">
        <f t="shared" si="6"/>
        <v>&lt;-- Vul hiernaast de juiste status en datum in.</v>
      </c>
      <c r="AM241" s="14" t="str">
        <f t="shared" si="7"/>
        <v/>
      </c>
    </row>
    <row r="242" spans="1:39" x14ac:dyDescent="0.25">
      <c r="A242">
        <v>900036233</v>
      </c>
      <c r="B242">
        <v>31</v>
      </c>
      <c r="C242" t="s">
        <v>51</v>
      </c>
      <c r="D242">
        <v>834602</v>
      </c>
      <c r="E242" t="s">
        <v>56</v>
      </c>
      <c r="F242" t="s">
        <v>57</v>
      </c>
      <c r="G242" s="1"/>
      <c r="H242">
        <v>1</v>
      </c>
      <c r="I242" t="s">
        <v>34</v>
      </c>
      <c r="J242" t="s">
        <v>35</v>
      </c>
      <c r="K242" t="s">
        <v>36</v>
      </c>
      <c r="L242" s="1">
        <v>44389</v>
      </c>
      <c r="M242">
        <v>1</v>
      </c>
      <c r="N242" t="s">
        <v>48</v>
      </c>
      <c r="O242" t="s">
        <v>49</v>
      </c>
      <c r="Q242" t="s">
        <v>134</v>
      </c>
      <c r="T242" t="s">
        <v>40</v>
      </c>
      <c r="U242" t="s">
        <v>40</v>
      </c>
      <c r="V242" t="s">
        <v>41</v>
      </c>
      <c r="W242" s="6" t="s">
        <v>42</v>
      </c>
      <c r="X242" s="7"/>
      <c r="Z242" s="7"/>
      <c r="AB242" s="7">
        <v>0</v>
      </c>
      <c r="AC242" s="6">
        <v>0</v>
      </c>
      <c r="AD242" s="7">
        <v>1</v>
      </c>
      <c r="AE242" s="6">
        <v>0</v>
      </c>
      <c r="AF242" s="7">
        <v>0</v>
      </c>
      <c r="AH242" s="7"/>
      <c r="AJ242" s="8" t="s">
        <v>254</v>
      </c>
      <c r="AK242" s="9"/>
      <c r="AL242" s="3" t="str">
        <f t="shared" si="6"/>
        <v>&lt;-- Vul hiernaast de juiste status en datum in.</v>
      </c>
      <c r="AM242" s="14" t="str">
        <f t="shared" si="7"/>
        <v/>
      </c>
    </row>
    <row r="243" spans="1:39" x14ac:dyDescent="0.25">
      <c r="A243">
        <v>900036233</v>
      </c>
      <c r="B243">
        <v>31</v>
      </c>
      <c r="C243" t="s">
        <v>51</v>
      </c>
      <c r="D243">
        <v>898718</v>
      </c>
      <c r="E243" t="s">
        <v>59</v>
      </c>
      <c r="F243" t="s">
        <v>52</v>
      </c>
      <c r="G243" s="1"/>
      <c r="H243">
        <v>1</v>
      </c>
      <c r="I243" t="s">
        <v>34</v>
      </c>
      <c r="J243" t="s">
        <v>35</v>
      </c>
      <c r="K243" t="s">
        <v>60</v>
      </c>
      <c r="L243" s="1">
        <v>44389</v>
      </c>
      <c r="M243">
        <v>1</v>
      </c>
      <c r="N243" t="s">
        <v>48</v>
      </c>
      <c r="O243" t="s">
        <v>49</v>
      </c>
      <c r="Q243" t="s">
        <v>134</v>
      </c>
      <c r="T243" t="s">
        <v>40</v>
      </c>
      <c r="U243" t="s">
        <v>40</v>
      </c>
      <c r="V243" t="s">
        <v>41</v>
      </c>
      <c r="W243" s="6" t="s">
        <v>42</v>
      </c>
      <c r="X243" s="7"/>
      <c r="Z243" s="7"/>
      <c r="AB243" s="7">
        <v>0</v>
      </c>
      <c r="AC243" s="6">
        <v>0</v>
      </c>
      <c r="AD243" s="7">
        <v>1</v>
      </c>
      <c r="AE243" s="6">
        <v>0</v>
      </c>
      <c r="AF243" s="7">
        <v>0</v>
      </c>
      <c r="AH243" s="7"/>
      <c r="AJ243" s="8" t="s">
        <v>254</v>
      </c>
      <c r="AK243" s="9"/>
      <c r="AL243" s="3" t="str">
        <f t="shared" si="6"/>
        <v>&lt;-- Vul hiernaast de juiste status en datum in.</v>
      </c>
      <c r="AM243" s="14" t="str">
        <f t="shared" si="7"/>
        <v/>
      </c>
    </row>
    <row r="244" spans="1:39" x14ac:dyDescent="0.25">
      <c r="A244">
        <v>900036264</v>
      </c>
      <c r="B244">
        <v>31</v>
      </c>
      <c r="C244" t="s">
        <v>51</v>
      </c>
      <c r="D244">
        <v>834603</v>
      </c>
      <c r="E244" t="s">
        <v>56</v>
      </c>
      <c r="F244" t="s">
        <v>57</v>
      </c>
      <c r="G244" s="1"/>
      <c r="H244">
        <v>1</v>
      </c>
      <c r="I244" t="s">
        <v>34</v>
      </c>
      <c r="J244" t="s">
        <v>35</v>
      </c>
      <c r="K244" t="s">
        <v>36</v>
      </c>
      <c r="L244" s="1">
        <v>44389</v>
      </c>
      <c r="M244">
        <v>1</v>
      </c>
      <c r="N244" t="s">
        <v>48</v>
      </c>
      <c r="O244" t="s">
        <v>49</v>
      </c>
      <c r="Q244" t="s">
        <v>152</v>
      </c>
      <c r="T244" t="s">
        <v>40</v>
      </c>
      <c r="U244" t="s">
        <v>40</v>
      </c>
      <c r="V244" t="s">
        <v>41</v>
      </c>
      <c r="W244" s="6" t="s">
        <v>42</v>
      </c>
      <c r="X244" s="7"/>
      <c r="Z244" s="7"/>
      <c r="AB244" s="7">
        <v>0</v>
      </c>
      <c r="AC244" s="6">
        <v>0</v>
      </c>
      <c r="AD244" s="7">
        <v>1</v>
      </c>
      <c r="AE244" s="6">
        <v>0</v>
      </c>
      <c r="AF244" s="7">
        <v>0</v>
      </c>
      <c r="AH244" s="7"/>
      <c r="AJ244" s="8" t="s">
        <v>254</v>
      </c>
      <c r="AK244" s="9"/>
      <c r="AL244" s="3" t="str">
        <f t="shared" si="6"/>
        <v>&lt;-- Vul hiernaast de juiste status en datum in.</v>
      </c>
      <c r="AM244" s="14" t="str">
        <f t="shared" si="7"/>
        <v/>
      </c>
    </row>
    <row r="245" spans="1:39" x14ac:dyDescent="0.25">
      <c r="A245">
        <v>900036264</v>
      </c>
      <c r="B245">
        <v>31</v>
      </c>
      <c r="C245" t="s">
        <v>51</v>
      </c>
      <c r="D245">
        <v>898736</v>
      </c>
      <c r="E245" t="s">
        <v>59</v>
      </c>
      <c r="F245" t="s">
        <v>52</v>
      </c>
      <c r="G245" s="1"/>
      <c r="H245">
        <v>1</v>
      </c>
      <c r="I245" t="s">
        <v>34</v>
      </c>
      <c r="J245" t="s">
        <v>35</v>
      </c>
      <c r="K245" t="s">
        <v>60</v>
      </c>
      <c r="L245" s="1">
        <v>44389</v>
      </c>
      <c r="M245">
        <v>1</v>
      </c>
      <c r="N245" t="s">
        <v>48</v>
      </c>
      <c r="O245" t="s">
        <v>49</v>
      </c>
      <c r="Q245" t="s">
        <v>152</v>
      </c>
      <c r="T245" t="s">
        <v>40</v>
      </c>
      <c r="U245" t="s">
        <v>40</v>
      </c>
      <c r="V245" t="s">
        <v>41</v>
      </c>
      <c r="W245" s="6" t="s">
        <v>42</v>
      </c>
      <c r="X245" s="7"/>
      <c r="Z245" s="7"/>
      <c r="AB245" s="7">
        <v>0</v>
      </c>
      <c r="AC245" s="6">
        <v>0</v>
      </c>
      <c r="AD245" s="7">
        <v>1</v>
      </c>
      <c r="AE245" s="6">
        <v>0</v>
      </c>
      <c r="AF245" s="7">
        <v>0</v>
      </c>
      <c r="AH245" s="7"/>
      <c r="AJ245" s="8" t="s">
        <v>254</v>
      </c>
      <c r="AK245" s="9"/>
      <c r="AL245" s="3" t="str">
        <f t="shared" si="6"/>
        <v>&lt;-- Vul hiernaast de juiste status en datum in.</v>
      </c>
      <c r="AM245" s="14" t="str">
        <f t="shared" si="7"/>
        <v/>
      </c>
    </row>
    <row r="246" spans="1:39" x14ac:dyDescent="0.25">
      <c r="A246">
        <v>900093781</v>
      </c>
      <c r="B246">
        <v>31</v>
      </c>
      <c r="C246" t="s">
        <v>51</v>
      </c>
      <c r="D246">
        <v>834604</v>
      </c>
      <c r="E246" t="s">
        <v>56</v>
      </c>
      <c r="F246" t="s">
        <v>57</v>
      </c>
      <c r="G246" s="1"/>
      <c r="H246">
        <v>1</v>
      </c>
      <c r="I246" t="s">
        <v>34</v>
      </c>
      <c r="J246" t="s">
        <v>35</v>
      </c>
      <c r="K246" t="s">
        <v>36</v>
      </c>
      <c r="L246" s="1">
        <v>44389</v>
      </c>
      <c r="M246">
        <v>1</v>
      </c>
      <c r="N246" t="s">
        <v>48</v>
      </c>
      <c r="O246" t="s">
        <v>49</v>
      </c>
      <c r="Q246" t="s">
        <v>209</v>
      </c>
      <c r="T246" t="s">
        <v>40</v>
      </c>
      <c r="U246" t="s">
        <v>40</v>
      </c>
      <c r="V246" t="s">
        <v>41</v>
      </c>
      <c r="W246" s="6" t="s">
        <v>42</v>
      </c>
      <c r="X246" s="7"/>
      <c r="Z246" s="7"/>
      <c r="AB246" s="7">
        <v>0</v>
      </c>
      <c r="AC246" s="6">
        <v>0</v>
      </c>
      <c r="AD246" s="7">
        <v>1</v>
      </c>
      <c r="AE246" s="6">
        <v>0</v>
      </c>
      <c r="AF246" s="7">
        <v>0</v>
      </c>
      <c r="AH246" s="7"/>
      <c r="AJ246" s="8" t="s">
        <v>254</v>
      </c>
      <c r="AK246" s="9"/>
      <c r="AL246" s="3" t="str">
        <f t="shared" si="6"/>
        <v>&lt;-- Vul hiernaast de juiste status en datum in.</v>
      </c>
      <c r="AM246" s="14" t="str">
        <f t="shared" si="7"/>
        <v/>
      </c>
    </row>
    <row r="247" spans="1:39" x14ac:dyDescent="0.25">
      <c r="A247">
        <v>900093781</v>
      </c>
      <c r="B247">
        <v>31</v>
      </c>
      <c r="C247" t="s">
        <v>51</v>
      </c>
      <c r="D247">
        <v>898986</v>
      </c>
      <c r="E247" t="s">
        <v>59</v>
      </c>
      <c r="F247" t="s">
        <v>52</v>
      </c>
      <c r="G247" s="1"/>
      <c r="H247">
        <v>1</v>
      </c>
      <c r="I247" t="s">
        <v>34</v>
      </c>
      <c r="J247" t="s">
        <v>35</v>
      </c>
      <c r="K247" t="s">
        <v>60</v>
      </c>
      <c r="L247" s="1">
        <v>44389</v>
      </c>
      <c r="M247">
        <v>1</v>
      </c>
      <c r="N247" t="s">
        <v>48</v>
      </c>
      <c r="O247" t="s">
        <v>49</v>
      </c>
      <c r="Q247" t="s">
        <v>209</v>
      </c>
      <c r="T247" t="s">
        <v>40</v>
      </c>
      <c r="U247" t="s">
        <v>40</v>
      </c>
      <c r="V247" t="s">
        <v>41</v>
      </c>
      <c r="W247" s="6" t="s">
        <v>42</v>
      </c>
      <c r="X247" s="7"/>
      <c r="Z247" s="7"/>
      <c r="AB247" s="7">
        <v>0</v>
      </c>
      <c r="AC247" s="6">
        <v>0</v>
      </c>
      <c r="AD247" s="7">
        <v>1</v>
      </c>
      <c r="AE247" s="6">
        <v>0</v>
      </c>
      <c r="AF247" s="7">
        <v>0</v>
      </c>
      <c r="AH247" s="7"/>
      <c r="AJ247" s="8" t="s">
        <v>254</v>
      </c>
      <c r="AK247" s="9"/>
      <c r="AL247" s="3" t="str">
        <f t="shared" si="6"/>
        <v>&lt;-- Vul hiernaast de juiste status en datum in.</v>
      </c>
      <c r="AM247" s="14" t="str">
        <f t="shared" si="7"/>
        <v/>
      </c>
    </row>
    <row r="248" spans="1:39" x14ac:dyDescent="0.25">
      <c r="A248">
        <v>900093777</v>
      </c>
      <c r="B248">
        <v>31</v>
      </c>
      <c r="C248" t="s">
        <v>51</v>
      </c>
      <c r="D248">
        <v>834605</v>
      </c>
      <c r="E248" t="s">
        <v>56</v>
      </c>
      <c r="F248" t="s">
        <v>57</v>
      </c>
      <c r="G248" s="1"/>
      <c r="H248">
        <v>1</v>
      </c>
      <c r="I248" t="s">
        <v>34</v>
      </c>
      <c r="J248" t="s">
        <v>35</v>
      </c>
      <c r="K248" t="s">
        <v>36</v>
      </c>
      <c r="L248" s="1">
        <v>44389</v>
      </c>
      <c r="M248">
        <v>1</v>
      </c>
      <c r="N248" t="s">
        <v>48</v>
      </c>
      <c r="O248" t="s">
        <v>49</v>
      </c>
      <c r="Q248" t="s">
        <v>208</v>
      </c>
      <c r="T248" t="s">
        <v>40</v>
      </c>
      <c r="U248" t="s">
        <v>40</v>
      </c>
      <c r="V248" t="s">
        <v>41</v>
      </c>
      <c r="W248" s="6" t="s">
        <v>42</v>
      </c>
      <c r="X248" s="7"/>
      <c r="Z248" s="7"/>
      <c r="AB248" s="7">
        <v>0</v>
      </c>
      <c r="AC248" s="6">
        <v>0</v>
      </c>
      <c r="AD248" s="7">
        <v>1</v>
      </c>
      <c r="AE248" s="6">
        <v>0</v>
      </c>
      <c r="AF248" s="7">
        <v>0</v>
      </c>
      <c r="AH248" s="7"/>
      <c r="AJ248" s="8" t="s">
        <v>254</v>
      </c>
      <c r="AK248" s="9"/>
      <c r="AL248" s="3" t="str">
        <f t="shared" si="6"/>
        <v>&lt;-- Vul hiernaast de juiste status en datum in.</v>
      </c>
      <c r="AM248" s="14" t="str">
        <f t="shared" si="7"/>
        <v/>
      </c>
    </row>
    <row r="249" spans="1:39" x14ac:dyDescent="0.25">
      <c r="A249">
        <v>900093777</v>
      </c>
      <c r="B249">
        <v>31</v>
      </c>
      <c r="C249" t="s">
        <v>51</v>
      </c>
      <c r="D249">
        <v>898985</v>
      </c>
      <c r="E249" t="s">
        <v>59</v>
      </c>
      <c r="F249" t="s">
        <v>52</v>
      </c>
      <c r="G249" s="1"/>
      <c r="H249">
        <v>1</v>
      </c>
      <c r="I249" t="s">
        <v>34</v>
      </c>
      <c r="J249" t="s">
        <v>35</v>
      </c>
      <c r="K249" t="s">
        <v>60</v>
      </c>
      <c r="L249" s="1">
        <v>44389</v>
      </c>
      <c r="M249">
        <v>1</v>
      </c>
      <c r="N249" t="s">
        <v>48</v>
      </c>
      <c r="O249" t="s">
        <v>49</v>
      </c>
      <c r="Q249" t="s">
        <v>208</v>
      </c>
      <c r="T249" t="s">
        <v>40</v>
      </c>
      <c r="U249" t="s">
        <v>40</v>
      </c>
      <c r="V249" t="s">
        <v>41</v>
      </c>
      <c r="W249" s="6" t="s">
        <v>42</v>
      </c>
      <c r="X249" s="7"/>
      <c r="Z249" s="7"/>
      <c r="AB249" s="7">
        <v>0</v>
      </c>
      <c r="AC249" s="6">
        <v>0</v>
      </c>
      <c r="AD249" s="7">
        <v>1</v>
      </c>
      <c r="AE249" s="6">
        <v>0</v>
      </c>
      <c r="AF249" s="7">
        <v>0</v>
      </c>
      <c r="AH249" s="7"/>
      <c r="AJ249" s="8" t="s">
        <v>254</v>
      </c>
      <c r="AK249" s="9"/>
      <c r="AL249" s="3" t="str">
        <f t="shared" si="6"/>
        <v>&lt;-- Vul hiernaast de juiste status en datum in.</v>
      </c>
      <c r="AM249" s="14" t="str">
        <f t="shared" si="7"/>
        <v/>
      </c>
    </row>
    <row r="250" spans="1:39" x14ac:dyDescent="0.25">
      <c r="A250">
        <v>900093772</v>
      </c>
      <c r="B250">
        <v>31</v>
      </c>
      <c r="C250" t="s">
        <v>51</v>
      </c>
      <c r="D250">
        <v>834606</v>
      </c>
      <c r="E250" t="s">
        <v>56</v>
      </c>
      <c r="F250" t="s">
        <v>57</v>
      </c>
      <c r="G250" s="1"/>
      <c r="H250">
        <v>1</v>
      </c>
      <c r="I250" t="s">
        <v>34</v>
      </c>
      <c r="J250" t="s">
        <v>35</v>
      </c>
      <c r="K250" t="s">
        <v>36</v>
      </c>
      <c r="L250" s="1">
        <v>44389</v>
      </c>
      <c r="M250">
        <v>1</v>
      </c>
      <c r="N250" t="s">
        <v>48</v>
      </c>
      <c r="O250" t="s">
        <v>49</v>
      </c>
      <c r="Q250" t="s">
        <v>207</v>
      </c>
      <c r="T250" t="s">
        <v>40</v>
      </c>
      <c r="U250" t="s">
        <v>40</v>
      </c>
      <c r="V250" t="s">
        <v>41</v>
      </c>
      <c r="W250" s="6" t="s">
        <v>42</v>
      </c>
      <c r="X250" s="7"/>
      <c r="Z250" s="7"/>
      <c r="AB250" s="7">
        <v>0</v>
      </c>
      <c r="AC250" s="6">
        <v>0</v>
      </c>
      <c r="AD250" s="7">
        <v>1</v>
      </c>
      <c r="AE250" s="6">
        <v>0</v>
      </c>
      <c r="AF250" s="7">
        <v>0</v>
      </c>
      <c r="AH250" s="7"/>
      <c r="AJ250" s="8" t="s">
        <v>254</v>
      </c>
      <c r="AK250" s="9"/>
      <c r="AL250" s="3" t="str">
        <f t="shared" si="6"/>
        <v>&lt;-- Vul hiernaast de juiste status en datum in.</v>
      </c>
      <c r="AM250" s="14" t="str">
        <f t="shared" si="7"/>
        <v/>
      </c>
    </row>
    <row r="251" spans="1:39" x14ac:dyDescent="0.25">
      <c r="A251">
        <v>900093772</v>
      </c>
      <c r="B251">
        <v>31</v>
      </c>
      <c r="C251" t="s">
        <v>51</v>
      </c>
      <c r="D251">
        <v>898984</v>
      </c>
      <c r="E251" t="s">
        <v>59</v>
      </c>
      <c r="F251" t="s">
        <v>52</v>
      </c>
      <c r="G251" s="1"/>
      <c r="H251">
        <v>1</v>
      </c>
      <c r="I251" t="s">
        <v>34</v>
      </c>
      <c r="J251" t="s">
        <v>35</v>
      </c>
      <c r="K251" t="s">
        <v>60</v>
      </c>
      <c r="L251" s="1">
        <v>44389</v>
      </c>
      <c r="M251">
        <v>1</v>
      </c>
      <c r="N251" t="s">
        <v>48</v>
      </c>
      <c r="O251" t="s">
        <v>49</v>
      </c>
      <c r="Q251" t="s">
        <v>207</v>
      </c>
      <c r="T251" t="s">
        <v>40</v>
      </c>
      <c r="U251" t="s">
        <v>40</v>
      </c>
      <c r="V251" t="s">
        <v>41</v>
      </c>
      <c r="W251" s="6" t="s">
        <v>42</v>
      </c>
      <c r="X251" s="7"/>
      <c r="Z251" s="7"/>
      <c r="AB251" s="7">
        <v>0</v>
      </c>
      <c r="AC251" s="6">
        <v>0</v>
      </c>
      <c r="AD251" s="7">
        <v>1</v>
      </c>
      <c r="AE251" s="6">
        <v>0</v>
      </c>
      <c r="AF251" s="7">
        <v>0</v>
      </c>
      <c r="AH251" s="7"/>
      <c r="AJ251" s="8" t="s">
        <v>254</v>
      </c>
      <c r="AK251" s="9"/>
      <c r="AL251" s="3" t="str">
        <f t="shared" si="6"/>
        <v>&lt;-- Vul hiernaast de juiste status en datum in.</v>
      </c>
      <c r="AM251" s="14" t="str">
        <f t="shared" si="7"/>
        <v/>
      </c>
    </row>
    <row r="252" spans="1:39" x14ac:dyDescent="0.25">
      <c r="A252">
        <v>900086823</v>
      </c>
      <c r="B252">
        <v>31</v>
      </c>
      <c r="C252" t="s">
        <v>51</v>
      </c>
      <c r="D252">
        <v>834607</v>
      </c>
      <c r="E252" t="s">
        <v>56</v>
      </c>
      <c r="F252" t="s">
        <v>57</v>
      </c>
      <c r="G252" s="1"/>
      <c r="H252">
        <v>1</v>
      </c>
      <c r="I252" t="s">
        <v>34</v>
      </c>
      <c r="J252" t="s">
        <v>35</v>
      </c>
      <c r="K252" t="s">
        <v>36</v>
      </c>
      <c r="L252" s="1">
        <v>44389</v>
      </c>
      <c r="M252">
        <v>1</v>
      </c>
      <c r="N252" t="s">
        <v>48</v>
      </c>
      <c r="O252" t="s">
        <v>49</v>
      </c>
      <c r="Q252" t="s">
        <v>204</v>
      </c>
      <c r="T252" t="s">
        <v>40</v>
      </c>
      <c r="U252" t="s">
        <v>40</v>
      </c>
      <c r="V252" t="s">
        <v>41</v>
      </c>
      <c r="W252" s="6" t="s">
        <v>42</v>
      </c>
      <c r="X252" s="7"/>
      <c r="Z252" s="7"/>
      <c r="AB252" s="7">
        <v>0</v>
      </c>
      <c r="AC252" s="6">
        <v>0</v>
      </c>
      <c r="AD252" s="7">
        <v>1</v>
      </c>
      <c r="AE252" s="6">
        <v>0</v>
      </c>
      <c r="AF252" s="7">
        <v>0</v>
      </c>
      <c r="AH252" s="7"/>
      <c r="AJ252" s="8" t="s">
        <v>254</v>
      </c>
      <c r="AK252" s="9"/>
      <c r="AL252" s="3" t="str">
        <f t="shared" si="6"/>
        <v>&lt;-- Vul hiernaast de juiste status en datum in.</v>
      </c>
      <c r="AM252" s="14" t="str">
        <f t="shared" si="7"/>
        <v/>
      </c>
    </row>
    <row r="253" spans="1:39" x14ac:dyDescent="0.25">
      <c r="A253">
        <v>900086823</v>
      </c>
      <c r="B253">
        <v>31</v>
      </c>
      <c r="C253" t="s">
        <v>51</v>
      </c>
      <c r="D253">
        <v>898954</v>
      </c>
      <c r="E253" t="s">
        <v>59</v>
      </c>
      <c r="F253" t="s">
        <v>52</v>
      </c>
      <c r="G253" s="1"/>
      <c r="H253">
        <v>1</v>
      </c>
      <c r="I253" t="s">
        <v>34</v>
      </c>
      <c r="J253" t="s">
        <v>35</v>
      </c>
      <c r="K253" t="s">
        <v>60</v>
      </c>
      <c r="L253" s="1">
        <v>44389</v>
      </c>
      <c r="M253">
        <v>1</v>
      </c>
      <c r="N253" t="s">
        <v>48</v>
      </c>
      <c r="O253" t="s">
        <v>49</v>
      </c>
      <c r="Q253" t="s">
        <v>204</v>
      </c>
      <c r="T253" t="s">
        <v>40</v>
      </c>
      <c r="U253" t="s">
        <v>40</v>
      </c>
      <c r="V253" t="s">
        <v>41</v>
      </c>
      <c r="W253" s="6" t="s">
        <v>42</v>
      </c>
      <c r="X253" s="7"/>
      <c r="Z253" s="7"/>
      <c r="AB253" s="7">
        <v>0</v>
      </c>
      <c r="AC253" s="6">
        <v>0</v>
      </c>
      <c r="AD253" s="7">
        <v>1</v>
      </c>
      <c r="AE253" s="6">
        <v>0</v>
      </c>
      <c r="AF253" s="7">
        <v>0</v>
      </c>
      <c r="AH253" s="7"/>
      <c r="AJ253" s="8" t="s">
        <v>254</v>
      </c>
      <c r="AK253" s="9"/>
      <c r="AL253" s="3" t="str">
        <f t="shared" si="6"/>
        <v>&lt;-- Vul hiernaast de juiste status en datum in.</v>
      </c>
      <c r="AM253" s="14" t="str">
        <f t="shared" si="7"/>
        <v/>
      </c>
    </row>
    <row r="254" spans="1:39" x14ac:dyDescent="0.25">
      <c r="A254">
        <v>900086824</v>
      </c>
      <c r="B254">
        <v>31</v>
      </c>
      <c r="C254" t="s">
        <v>51</v>
      </c>
      <c r="D254">
        <v>834608</v>
      </c>
      <c r="E254" t="s">
        <v>56</v>
      </c>
      <c r="F254" t="s">
        <v>57</v>
      </c>
      <c r="G254" s="1"/>
      <c r="H254">
        <v>1</v>
      </c>
      <c r="I254" t="s">
        <v>34</v>
      </c>
      <c r="J254" t="s">
        <v>35</v>
      </c>
      <c r="K254" t="s">
        <v>36</v>
      </c>
      <c r="L254" s="1">
        <v>44389</v>
      </c>
      <c r="M254">
        <v>1</v>
      </c>
      <c r="N254" t="s">
        <v>48</v>
      </c>
      <c r="O254" t="s">
        <v>49</v>
      </c>
      <c r="Q254" t="s">
        <v>205</v>
      </c>
      <c r="T254" t="s">
        <v>40</v>
      </c>
      <c r="U254" t="s">
        <v>40</v>
      </c>
      <c r="V254" t="s">
        <v>41</v>
      </c>
      <c r="W254" s="6" t="s">
        <v>42</v>
      </c>
      <c r="X254" s="7"/>
      <c r="Z254" s="7"/>
      <c r="AB254" s="7">
        <v>0</v>
      </c>
      <c r="AC254" s="6">
        <v>0</v>
      </c>
      <c r="AD254" s="7">
        <v>1</v>
      </c>
      <c r="AE254" s="6">
        <v>0</v>
      </c>
      <c r="AF254" s="7">
        <v>0</v>
      </c>
      <c r="AH254" s="7"/>
      <c r="AJ254" s="8" t="s">
        <v>254</v>
      </c>
      <c r="AK254" s="9"/>
      <c r="AL254" s="3" t="str">
        <f t="shared" si="6"/>
        <v>&lt;-- Vul hiernaast de juiste status en datum in.</v>
      </c>
      <c r="AM254" s="14" t="str">
        <f t="shared" si="7"/>
        <v/>
      </c>
    </row>
    <row r="255" spans="1:39" x14ac:dyDescent="0.25">
      <c r="A255">
        <v>900086824</v>
      </c>
      <c r="B255">
        <v>31</v>
      </c>
      <c r="C255" t="s">
        <v>51</v>
      </c>
      <c r="D255">
        <v>898955</v>
      </c>
      <c r="E255" t="s">
        <v>59</v>
      </c>
      <c r="F255" t="s">
        <v>52</v>
      </c>
      <c r="G255" s="1"/>
      <c r="H255">
        <v>1</v>
      </c>
      <c r="I255" t="s">
        <v>34</v>
      </c>
      <c r="J255" t="s">
        <v>35</v>
      </c>
      <c r="K255" t="s">
        <v>60</v>
      </c>
      <c r="L255" s="1">
        <v>44389</v>
      </c>
      <c r="M255">
        <v>1</v>
      </c>
      <c r="N255" t="s">
        <v>48</v>
      </c>
      <c r="O255" t="s">
        <v>49</v>
      </c>
      <c r="Q255" t="s">
        <v>205</v>
      </c>
      <c r="T255" t="s">
        <v>40</v>
      </c>
      <c r="U255" t="s">
        <v>40</v>
      </c>
      <c r="V255" t="s">
        <v>41</v>
      </c>
      <c r="W255" s="6" t="s">
        <v>42</v>
      </c>
      <c r="X255" s="7"/>
      <c r="Z255" s="7"/>
      <c r="AB255" s="7">
        <v>0</v>
      </c>
      <c r="AC255" s="6">
        <v>0</v>
      </c>
      <c r="AD255" s="7">
        <v>1</v>
      </c>
      <c r="AE255" s="6">
        <v>0</v>
      </c>
      <c r="AF255" s="7">
        <v>0</v>
      </c>
      <c r="AH255" s="7"/>
      <c r="AJ255" s="8" t="s">
        <v>254</v>
      </c>
      <c r="AK255" s="9"/>
      <c r="AL255" s="3" t="str">
        <f t="shared" si="6"/>
        <v>&lt;-- Vul hiernaast de juiste status en datum in.</v>
      </c>
      <c r="AM255" s="14" t="str">
        <f t="shared" si="7"/>
        <v/>
      </c>
    </row>
    <row r="256" spans="1:39" x14ac:dyDescent="0.25">
      <c r="A256">
        <v>900085826</v>
      </c>
      <c r="B256">
        <v>31</v>
      </c>
      <c r="C256" t="s">
        <v>51</v>
      </c>
      <c r="D256">
        <v>834609</v>
      </c>
      <c r="E256" t="s">
        <v>56</v>
      </c>
      <c r="F256" t="s">
        <v>57</v>
      </c>
      <c r="G256" s="1"/>
      <c r="H256">
        <v>1</v>
      </c>
      <c r="I256" t="s">
        <v>34</v>
      </c>
      <c r="J256" t="s">
        <v>35</v>
      </c>
      <c r="K256" t="s">
        <v>36</v>
      </c>
      <c r="L256" s="1">
        <v>44389</v>
      </c>
      <c r="M256">
        <v>1</v>
      </c>
      <c r="N256" t="s">
        <v>48</v>
      </c>
      <c r="O256" t="s">
        <v>49</v>
      </c>
      <c r="Q256" t="s">
        <v>201</v>
      </c>
      <c r="T256" t="s">
        <v>40</v>
      </c>
      <c r="U256" t="s">
        <v>40</v>
      </c>
      <c r="V256" t="s">
        <v>41</v>
      </c>
      <c r="W256" s="6" t="s">
        <v>42</v>
      </c>
      <c r="X256" s="7"/>
      <c r="Z256" s="7"/>
      <c r="AB256" s="7">
        <v>0</v>
      </c>
      <c r="AC256" s="6">
        <v>0</v>
      </c>
      <c r="AD256" s="7">
        <v>1</v>
      </c>
      <c r="AE256" s="6">
        <v>0</v>
      </c>
      <c r="AF256" s="7">
        <v>0</v>
      </c>
      <c r="AH256" s="7"/>
      <c r="AJ256" s="8" t="s">
        <v>254</v>
      </c>
      <c r="AK256" s="9"/>
      <c r="AL256" s="3" t="str">
        <f t="shared" si="6"/>
        <v>&lt;-- Vul hiernaast de juiste status en datum in.</v>
      </c>
      <c r="AM256" s="14" t="str">
        <f t="shared" si="7"/>
        <v/>
      </c>
    </row>
    <row r="257" spans="1:39" x14ac:dyDescent="0.25">
      <c r="A257">
        <v>900085826</v>
      </c>
      <c r="B257">
        <v>31</v>
      </c>
      <c r="C257" t="s">
        <v>51</v>
      </c>
      <c r="D257">
        <v>898948</v>
      </c>
      <c r="E257" t="s">
        <v>59</v>
      </c>
      <c r="F257" t="s">
        <v>52</v>
      </c>
      <c r="G257" s="1"/>
      <c r="H257">
        <v>1</v>
      </c>
      <c r="I257" t="s">
        <v>34</v>
      </c>
      <c r="J257" t="s">
        <v>35</v>
      </c>
      <c r="K257" t="s">
        <v>60</v>
      </c>
      <c r="L257" s="1">
        <v>44389</v>
      </c>
      <c r="M257">
        <v>1</v>
      </c>
      <c r="N257" t="s">
        <v>48</v>
      </c>
      <c r="O257" t="s">
        <v>49</v>
      </c>
      <c r="Q257" t="s">
        <v>201</v>
      </c>
      <c r="T257" t="s">
        <v>40</v>
      </c>
      <c r="U257" t="s">
        <v>40</v>
      </c>
      <c r="V257" t="s">
        <v>41</v>
      </c>
      <c r="W257" s="6" t="s">
        <v>42</v>
      </c>
      <c r="X257" s="7"/>
      <c r="Z257" s="7"/>
      <c r="AB257" s="7">
        <v>0</v>
      </c>
      <c r="AC257" s="6">
        <v>0</v>
      </c>
      <c r="AD257" s="7">
        <v>1</v>
      </c>
      <c r="AE257" s="6">
        <v>0</v>
      </c>
      <c r="AF257" s="7">
        <v>0</v>
      </c>
      <c r="AH257" s="7"/>
      <c r="AJ257" s="8" t="s">
        <v>254</v>
      </c>
      <c r="AK257" s="9"/>
      <c r="AL257" s="3" t="str">
        <f t="shared" si="6"/>
        <v>&lt;-- Vul hiernaast de juiste status en datum in.</v>
      </c>
      <c r="AM257" s="14" t="str">
        <f t="shared" si="7"/>
        <v/>
      </c>
    </row>
    <row r="258" spans="1:39" x14ac:dyDescent="0.25">
      <c r="A258">
        <v>900085939</v>
      </c>
      <c r="B258">
        <v>31</v>
      </c>
      <c r="C258" t="s">
        <v>51</v>
      </c>
      <c r="D258">
        <v>899535</v>
      </c>
      <c r="E258" t="s">
        <v>58</v>
      </c>
      <c r="F258" t="s">
        <v>55</v>
      </c>
      <c r="G258" s="1"/>
      <c r="H258">
        <v>8</v>
      </c>
      <c r="I258" t="s">
        <v>34</v>
      </c>
      <c r="J258" t="s">
        <v>35</v>
      </c>
      <c r="K258" t="s">
        <v>53</v>
      </c>
      <c r="L258" s="1">
        <v>42341</v>
      </c>
      <c r="M258">
        <v>1</v>
      </c>
      <c r="N258" t="s">
        <v>48</v>
      </c>
      <c r="O258" t="s">
        <v>49</v>
      </c>
      <c r="Q258" t="s">
        <v>203</v>
      </c>
      <c r="T258" t="s">
        <v>40</v>
      </c>
      <c r="U258" t="s">
        <v>40</v>
      </c>
      <c r="V258" t="s">
        <v>41</v>
      </c>
      <c r="X258" s="7"/>
      <c r="Z258" s="7"/>
      <c r="AB258" s="7"/>
      <c r="AD258" s="7"/>
      <c r="AF258" s="7"/>
      <c r="AG258" s="6">
        <v>0</v>
      </c>
      <c r="AH258" s="7">
        <v>0</v>
      </c>
      <c r="AI258" s="6">
        <v>1</v>
      </c>
      <c r="AJ258" s="8" t="s">
        <v>254</v>
      </c>
      <c r="AK258" s="9"/>
      <c r="AL258" s="3" t="str">
        <f t="shared" ref="AL258:AL321" si="8">IF(AND(AJ258="Goedgekeurd",AK258&lt;&gt;""),N258&amp;"_"&amp;P258&amp;"_"&amp;A258&amp;"_"&amp;D258&amp;"_"&amp;TEXT(AK258,"dd-mm-")&amp;YEAR(AK258)&amp;"_"&amp;H258&amp;UPPER(MID(I258,1,1)),
IF(AND(AK258="",AJ258&lt;&gt;"In opdracht",AJ258&lt;&gt;""),"Datum invullen",
IF(AND(AK258&lt;&gt;"",AJ258&lt;&gt;"In opdracht",AJ258&lt;&gt;"Goedgekeurd",AJ258&lt;&gt;""),
UPPER(AJ258)&amp;"_"&amp;N258&amp;"_"&amp;P258&amp;"_"&amp;A258&amp;"_"&amp;D258&amp;"_"&amp;TEXT(AK258,"dd-mm-")&amp;YEAR(AK258)&amp;"_"&amp;H258&amp;UPPER(MID(I258,1,1)),
IF(AND(AJ258=""),
"Kolom Status mag niet leeg zijn",
"&lt;-- Vul hiernaast de juiste status en datum in."))))</f>
        <v>&lt;-- Vul hiernaast de juiste status en datum in.</v>
      </c>
      <c r="AM258" s="14" t="str">
        <f t="shared" ref="AM258:AM321" si="9" xml:space="preserve"> IF(AND( AJ258&lt;&gt;"In opdracht", AJ258&lt;&gt;"Goedgekeurd",AJ258&lt;&gt;""),
"Vermelden op mancolijst!","")</f>
        <v/>
      </c>
    </row>
    <row r="259" spans="1:39" x14ac:dyDescent="0.25">
      <c r="A259">
        <v>900085939</v>
      </c>
      <c r="B259">
        <v>31</v>
      </c>
      <c r="C259" t="s">
        <v>51</v>
      </c>
      <c r="D259">
        <v>834611</v>
      </c>
      <c r="E259" t="s">
        <v>56</v>
      </c>
      <c r="F259" t="s">
        <v>57</v>
      </c>
      <c r="G259" s="1"/>
      <c r="H259">
        <v>1</v>
      </c>
      <c r="I259" t="s">
        <v>34</v>
      </c>
      <c r="J259" t="s">
        <v>35</v>
      </c>
      <c r="K259" t="s">
        <v>36</v>
      </c>
      <c r="L259" s="1">
        <v>44389</v>
      </c>
      <c r="M259">
        <v>1</v>
      </c>
      <c r="N259" t="s">
        <v>48</v>
      </c>
      <c r="O259" t="s">
        <v>49</v>
      </c>
      <c r="Q259" t="s">
        <v>203</v>
      </c>
      <c r="T259" t="s">
        <v>40</v>
      </c>
      <c r="U259" t="s">
        <v>40</v>
      </c>
      <c r="V259" t="s">
        <v>41</v>
      </c>
      <c r="W259" s="6" t="s">
        <v>42</v>
      </c>
      <c r="X259" s="7"/>
      <c r="Z259" s="7"/>
      <c r="AB259" s="7">
        <v>0</v>
      </c>
      <c r="AC259" s="6">
        <v>0</v>
      </c>
      <c r="AD259" s="7">
        <v>1</v>
      </c>
      <c r="AE259" s="6">
        <v>0</v>
      </c>
      <c r="AF259" s="7">
        <v>0</v>
      </c>
      <c r="AH259" s="7"/>
      <c r="AJ259" s="8" t="s">
        <v>254</v>
      </c>
      <c r="AK259" s="9"/>
      <c r="AL259" s="3" t="str">
        <f t="shared" si="8"/>
        <v>&lt;-- Vul hiernaast de juiste status en datum in.</v>
      </c>
      <c r="AM259" s="14" t="str">
        <f t="shared" si="9"/>
        <v/>
      </c>
    </row>
    <row r="260" spans="1:39" x14ac:dyDescent="0.25">
      <c r="A260">
        <v>900085939</v>
      </c>
      <c r="B260">
        <v>31</v>
      </c>
      <c r="C260" t="s">
        <v>51</v>
      </c>
      <c r="D260">
        <v>898950</v>
      </c>
      <c r="E260" t="s">
        <v>59</v>
      </c>
      <c r="F260" t="s">
        <v>52</v>
      </c>
      <c r="G260" s="1"/>
      <c r="H260">
        <v>1</v>
      </c>
      <c r="I260" t="s">
        <v>34</v>
      </c>
      <c r="J260" t="s">
        <v>35</v>
      </c>
      <c r="K260" t="s">
        <v>60</v>
      </c>
      <c r="L260" s="1">
        <v>44389</v>
      </c>
      <c r="M260">
        <v>1</v>
      </c>
      <c r="N260" t="s">
        <v>48</v>
      </c>
      <c r="O260" t="s">
        <v>49</v>
      </c>
      <c r="Q260" t="s">
        <v>203</v>
      </c>
      <c r="T260" t="s">
        <v>40</v>
      </c>
      <c r="U260" t="s">
        <v>40</v>
      </c>
      <c r="V260" t="s">
        <v>41</v>
      </c>
      <c r="W260" s="6" t="s">
        <v>42</v>
      </c>
      <c r="X260" s="7"/>
      <c r="Z260" s="7"/>
      <c r="AB260" s="7">
        <v>0</v>
      </c>
      <c r="AC260" s="6">
        <v>0</v>
      </c>
      <c r="AD260" s="7">
        <v>1</v>
      </c>
      <c r="AE260" s="6">
        <v>0</v>
      </c>
      <c r="AF260" s="7">
        <v>0</v>
      </c>
      <c r="AH260" s="7"/>
      <c r="AJ260" s="8" t="s">
        <v>254</v>
      </c>
      <c r="AK260" s="9"/>
      <c r="AL260" s="3" t="str">
        <f t="shared" si="8"/>
        <v>&lt;-- Vul hiernaast de juiste status en datum in.</v>
      </c>
      <c r="AM260" s="14" t="str">
        <f t="shared" si="9"/>
        <v/>
      </c>
    </row>
    <row r="261" spans="1:39" x14ac:dyDescent="0.25">
      <c r="A261">
        <v>900083625</v>
      </c>
      <c r="B261">
        <v>31</v>
      </c>
      <c r="C261" t="s">
        <v>51</v>
      </c>
      <c r="D261">
        <v>834612</v>
      </c>
      <c r="E261" t="s">
        <v>56</v>
      </c>
      <c r="F261" t="s">
        <v>57</v>
      </c>
      <c r="G261" s="1"/>
      <c r="H261">
        <v>1</v>
      </c>
      <c r="I261" t="s">
        <v>34</v>
      </c>
      <c r="J261" t="s">
        <v>35</v>
      </c>
      <c r="K261" t="s">
        <v>36</v>
      </c>
      <c r="L261" s="1">
        <v>44389</v>
      </c>
      <c r="M261">
        <v>1</v>
      </c>
      <c r="N261" t="s">
        <v>48</v>
      </c>
      <c r="O261" t="s">
        <v>49</v>
      </c>
      <c r="Q261" t="s">
        <v>198</v>
      </c>
      <c r="T261" t="s">
        <v>40</v>
      </c>
      <c r="U261" t="s">
        <v>40</v>
      </c>
      <c r="V261" t="s">
        <v>41</v>
      </c>
      <c r="W261" s="6" t="s">
        <v>42</v>
      </c>
      <c r="X261" s="7"/>
      <c r="Z261" s="7"/>
      <c r="AB261" s="7">
        <v>0</v>
      </c>
      <c r="AC261" s="6">
        <v>0</v>
      </c>
      <c r="AD261" s="7">
        <v>1</v>
      </c>
      <c r="AE261" s="6">
        <v>0</v>
      </c>
      <c r="AF261" s="7">
        <v>0</v>
      </c>
      <c r="AH261" s="7"/>
      <c r="AJ261" s="8" t="s">
        <v>254</v>
      </c>
      <c r="AK261" s="9"/>
      <c r="AL261" s="3" t="str">
        <f t="shared" si="8"/>
        <v>&lt;-- Vul hiernaast de juiste status en datum in.</v>
      </c>
      <c r="AM261" s="14" t="str">
        <f t="shared" si="9"/>
        <v/>
      </c>
    </row>
    <row r="262" spans="1:39" x14ac:dyDescent="0.25">
      <c r="A262">
        <v>900083625</v>
      </c>
      <c r="B262">
        <v>31</v>
      </c>
      <c r="C262" t="s">
        <v>51</v>
      </c>
      <c r="D262">
        <v>898937</v>
      </c>
      <c r="E262" t="s">
        <v>59</v>
      </c>
      <c r="F262" t="s">
        <v>52</v>
      </c>
      <c r="G262" s="1"/>
      <c r="H262">
        <v>1</v>
      </c>
      <c r="I262" t="s">
        <v>34</v>
      </c>
      <c r="J262" t="s">
        <v>35</v>
      </c>
      <c r="K262" t="s">
        <v>60</v>
      </c>
      <c r="L262" s="1">
        <v>44389</v>
      </c>
      <c r="M262">
        <v>1</v>
      </c>
      <c r="N262" t="s">
        <v>48</v>
      </c>
      <c r="O262" t="s">
        <v>49</v>
      </c>
      <c r="Q262" t="s">
        <v>198</v>
      </c>
      <c r="T262" t="s">
        <v>40</v>
      </c>
      <c r="U262" t="s">
        <v>40</v>
      </c>
      <c r="V262" t="s">
        <v>41</v>
      </c>
      <c r="W262" s="6" t="s">
        <v>42</v>
      </c>
      <c r="X262" s="7"/>
      <c r="Z262" s="7"/>
      <c r="AB262" s="7">
        <v>0</v>
      </c>
      <c r="AC262" s="6">
        <v>0</v>
      </c>
      <c r="AD262" s="7">
        <v>1</v>
      </c>
      <c r="AE262" s="6">
        <v>0</v>
      </c>
      <c r="AF262" s="7">
        <v>0</v>
      </c>
      <c r="AH262" s="7"/>
      <c r="AJ262" s="8" t="s">
        <v>254</v>
      </c>
      <c r="AK262" s="9"/>
      <c r="AL262" s="3" t="str">
        <f t="shared" si="8"/>
        <v>&lt;-- Vul hiernaast de juiste status en datum in.</v>
      </c>
      <c r="AM262" s="14" t="str">
        <f t="shared" si="9"/>
        <v/>
      </c>
    </row>
    <row r="263" spans="1:39" x14ac:dyDescent="0.25">
      <c r="A263">
        <v>900085621</v>
      </c>
      <c r="B263">
        <v>31</v>
      </c>
      <c r="C263" t="s">
        <v>51</v>
      </c>
      <c r="D263">
        <v>834614</v>
      </c>
      <c r="E263" t="s">
        <v>56</v>
      </c>
      <c r="F263" t="s">
        <v>57</v>
      </c>
      <c r="G263" s="1"/>
      <c r="H263">
        <v>1</v>
      </c>
      <c r="I263" t="s">
        <v>34</v>
      </c>
      <c r="J263" t="s">
        <v>35</v>
      </c>
      <c r="K263" t="s">
        <v>36</v>
      </c>
      <c r="L263" s="1">
        <v>44389</v>
      </c>
      <c r="M263">
        <v>1</v>
      </c>
      <c r="N263" t="s">
        <v>48</v>
      </c>
      <c r="O263" t="s">
        <v>49</v>
      </c>
      <c r="Q263" t="s">
        <v>199</v>
      </c>
      <c r="T263" t="s">
        <v>40</v>
      </c>
      <c r="U263" t="s">
        <v>40</v>
      </c>
      <c r="V263" t="s">
        <v>41</v>
      </c>
      <c r="W263" s="6" t="s">
        <v>42</v>
      </c>
      <c r="X263" s="7"/>
      <c r="Z263" s="7"/>
      <c r="AB263" s="7">
        <v>0</v>
      </c>
      <c r="AC263" s="6">
        <v>0</v>
      </c>
      <c r="AD263" s="7">
        <v>1</v>
      </c>
      <c r="AE263" s="6">
        <v>0</v>
      </c>
      <c r="AF263" s="7">
        <v>0</v>
      </c>
      <c r="AH263" s="7"/>
      <c r="AJ263" s="8" t="s">
        <v>254</v>
      </c>
      <c r="AK263" s="9"/>
      <c r="AL263" s="3" t="str">
        <f t="shared" si="8"/>
        <v>&lt;-- Vul hiernaast de juiste status en datum in.</v>
      </c>
      <c r="AM263" s="14" t="str">
        <f t="shared" si="9"/>
        <v/>
      </c>
    </row>
    <row r="264" spans="1:39" x14ac:dyDescent="0.25">
      <c r="A264">
        <v>900085621</v>
      </c>
      <c r="B264">
        <v>31</v>
      </c>
      <c r="C264" t="s">
        <v>51</v>
      </c>
      <c r="D264">
        <v>898939</v>
      </c>
      <c r="E264" t="s">
        <v>59</v>
      </c>
      <c r="F264" t="s">
        <v>52</v>
      </c>
      <c r="G264" s="1"/>
      <c r="H264">
        <v>1</v>
      </c>
      <c r="I264" t="s">
        <v>34</v>
      </c>
      <c r="J264" t="s">
        <v>35</v>
      </c>
      <c r="K264" t="s">
        <v>60</v>
      </c>
      <c r="L264" s="1">
        <v>44389</v>
      </c>
      <c r="M264">
        <v>1</v>
      </c>
      <c r="N264" t="s">
        <v>48</v>
      </c>
      <c r="O264" t="s">
        <v>49</v>
      </c>
      <c r="Q264" t="s">
        <v>199</v>
      </c>
      <c r="T264" t="s">
        <v>40</v>
      </c>
      <c r="U264" t="s">
        <v>40</v>
      </c>
      <c r="V264" t="s">
        <v>41</v>
      </c>
      <c r="W264" s="6" t="s">
        <v>42</v>
      </c>
      <c r="X264" s="7"/>
      <c r="Z264" s="7"/>
      <c r="AB264" s="7">
        <v>0</v>
      </c>
      <c r="AC264" s="6">
        <v>0</v>
      </c>
      <c r="AD264" s="7">
        <v>1</v>
      </c>
      <c r="AE264" s="6">
        <v>0</v>
      </c>
      <c r="AF264" s="7">
        <v>0</v>
      </c>
      <c r="AH264" s="7"/>
      <c r="AJ264" s="8" t="s">
        <v>254</v>
      </c>
      <c r="AK264" s="9"/>
      <c r="AL264" s="3" t="str">
        <f t="shared" si="8"/>
        <v>&lt;-- Vul hiernaast de juiste status en datum in.</v>
      </c>
      <c r="AM264" s="14" t="str">
        <f t="shared" si="9"/>
        <v/>
      </c>
    </row>
    <row r="265" spans="1:39" x14ac:dyDescent="0.25">
      <c r="A265">
        <v>900085805</v>
      </c>
      <c r="B265">
        <v>31</v>
      </c>
      <c r="C265" t="s">
        <v>51</v>
      </c>
      <c r="D265">
        <v>899532</v>
      </c>
      <c r="E265" t="s">
        <v>58</v>
      </c>
      <c r="F265" t="s">
        <v>55</v>
      </c>
      <c r="G265" s="1"/>
      <c r="H265">
        <v>8</v>
      </c>
      <c r="I265" t="s">
        <v>34</v>
      </c>
      <c r="J265" t="s">
        <v>35</v>
      </c>
      <c r="K265" t="s">
        <v>53</v>
      </c>
      <c r="L265" s="1">
        <v>42341</v>
      </c>
      <c r="M265">
        <v>1</v>
      </c>
      <c r="N265" t="s">
        <v>48</v>
      </c>
      <c r="O265" t="s">
        <v>49</v>
      </c>
      <c r="Q265" t="s">
        <v>200</v>
      </c>
      <c r="T265" t="s">
        <v>40</v>
      </c>
      <c r="U265" t="s">
        <v>40</v>
      </c>
      <c r="V265" t="s">
        <v>41</v>
      </c>
      <c r="X265" s="7"/>
      <c r="Z265" s="7"/>
      <c r="AB265" s="7"/>
      <c r="AD265" s="7"/>
      <c r="AF265" s="7"/>
      <c r="AG265" s="6">
        <v>0</v>
      </c>
      <c r="AH265" s="7">
        <v>0</v>
      </c>
      <c r="AI265" s="6">
        <v>1</v>
      </c>
      <c r="AJ265" s="8" t="s">
        <v>254</v>
      </c>
      <c r="AK265" s="9"/>
      <c r="AL265" s="3" t="str">
        <f t="shared" si="8"/>
        <v>&lt;-- Vul hiernaast de juiste status en datum in.</v>
      </c>
      <c r="AM265" s="14" t="str">
        <f t="shared" si="9"/>
        <v/>
      </c>
    </row>
    <row r="266" spans="1:39" x14ac:dyDescent="0.25">
      <c r="A266">
        <v>900085805</v>
      </c>
      <c r="B266">
        <v>31</v>
      </c>
      <c r="C266" t="s">
        <v>51</v>
      </c>
      <c r="D266">
        <v>834615</v>
      </c>
      <c r="E266" t="s">
        <v>56</v>
      </c>
      <c r="F266" t="s">
        <v>57</v>
      </c>
      <c r="G266" s="1"/>
      <c r="H266">
        <v>1</v>
      </c>
      <c r="I266" t="s">
        <v>34</v>
      </c>
      <c r="J266" t="s">
        <v>35</v>
      </c>
      <c r="K266" t="s">
        <v>36</v>
      </c>
      <c r="L266" s="1">
        <v>44389</v>
      </c>
      <c r="M266">
        <v>1</v>
      </c>
      <c r="N266" t="s">
        <v>48</v>
      </c>
      <c r="O266" t="s">
        <v>49</v>
      </c>
      <c r="Q266" t="s">
        <v>200</v>
      </c>
      <c r="T266" t="s">
        <v>40</v>
      </c>
      <c r="U266" t="s">
        <v>40</v>
      </c>
      <c r="V266" t="s">
        <v>41</v>
      </c>
      <c r="W266" s="6" t="s">
        <v>42</v>
      </c>
      <c r="X266" s="7"/>
      <c r="Z266" s="7"/>
      <c r="AB266" s="7">
        <v>0</v>
      </c>
      <c r="AC266" s="6">
        <v>0</v>
      </c>
      <c r="AD266" s="7">
        <v>1</v>
      </c>
      <c r="AE266" s="6">
        <v>0</v>
      </c>
      <c r="AF266" s="7">
        <v>0</v>
      </c>
      <c r="AH266" s="7"/>
      <c r="AJ266" s="8" t="s">
        <v>254</v>
      </c>
      <c r="AK266" s="9"/>
      <c r="AL266" s="3" t="str">
        <f t="shared" si="8"/>
        <v>&lt;-- Vul hiernaast de juiste status en datum in.</v>
      </c>
      <c r="AM266" s="14" t="str">
        <f t="shared" si="9"/>
        <v/>
      </c>
    </row>
    <row r="267" spans="1:39" x14ac:dyDescent="0.25">
      <c r="A267">
        <v>900085805</v>
      </c>
      <c r="B267">
        <v>31</v>
      </c>
      <c r="C267" t="s">
        <v>51</v>
      </c>
      <c r="D267">
        <v>898947</v>
      </c>
      <c r="E267" t="s">
        <v>59</v>
      </c>
      <c r="F267" t="s">
        <v>52</v>
      </c>
      <c r="G267" s="1"/>
      <c r="H267">
        <v>1</v>
      </c>
      <c r="I267" t="s">
        <v>34</v>
      </c>
      <c r="J267" t="s">
        <v>35</v>
      </c>
      <c r="K267" t="s">
        <v>60</v>
      </c>
      <c r="L267" s="1">
        <v>44389</v>
      </c>
      <c r="M267">
        <v>1</v>
      </c>
      <c r="N267" t="s">
        <v>48</v>
      </c>
      <c r="O267" t="s">
        <v>49</v>
      </c>
      <c r="Q267" t="s">
        <v>200</v>
      </c>
      <c r="T267" t="s">
        <v>40</v>
      </c>
      <c r="U267" t="s">
        <v>40</v>
      </c>
      <c r="V267" t="s">
        <v>41</v>
      </c>
      <c r="W267" s="6" t="s">
        <v>42</v>
      </c>
      <c r="X267" s="7"/>
      <c r="Z267" s="7"/>
      <c r="AB267" s="7">
        <v>0</v>
      </c>
      <c r="AC267" s="6">
        <v>0</v>
      </c>
      <c r="AD267" s="7">
        <v>1</v>
      </c>
      <c r="AE267" s="6">
        <v>0</v>
      </c>
      <c r="AF267" s="7">
        <v>0</v>
      </c>
      <c r="AH267" s="7"/>
      <c r="AJ267" s="8" t="s">
        <v>254</v>
      </c>
      <c r="AK267" s="9"/>
      <c r="AL267" s="3" t="str">
        <f t="shared" si="8"/>
        <v>&lt;-- Vul hiernaast de juiste status en datum in.</v>
      </c>
      <c r="AM267" s="14" t="str">
        <f t="shared" si="9"/>
        <v/>
      </c>
    </row>
    <row r="268" spans="1:39" x14ac:dyDescent="0.25">
      <c r="A268">
        <v>900129343</v>
      </c>
      <c r="B268">
        <v>31</v>
      </c>
      <c r="C268" t="s">
        <v>51</v>
      </c>
      <c r="D268">
        <v>834617</v>
      </c>
      <c r="E268" t="s">
        <v>56</v>
      </c>
      <c r="F268" t="s">
        <v>57</v>
      </c>
      <c r="G268" s="1"/>
      <c r="H268">
        <v>1</v>
      </c>
      <c r="I268" t="s">
        <v>34</v>
      </c>
      <c r="J268" t="s">
        <v>35</v>
      </c>
      <c r="K268" t="s">
        <v>36</v>
      </c>
      <c r="L268" s="1">
        <v>44389</v>
      </c>
      <c r="M268">
        <v>1</v>
      </c>
      <c r="N268" t="s">
        <v>48</v>
      </c>
      <c r="O268" t="s">
        <v>49</v>
      </c>
      <c r="Q268" t="s">
        <v>227</v>
      </c>
      <c r="T268" t="s">
        <v>40</v>
      </c>
      <c r="U268" t="s">
        <v>40</v>
      </c>
      <c r="V268" t="s">
        <v>41</v>
      </c>
      <c r="W268" s="6" t="s">
        <v>42</v>
      </c>
      <c r="X268" s="7"/>
      <c r="Z268" s="7"/>
      <c r="AB268" s="7">
        <v>0</v>
      </c>
      <c r="AC268" s="6">
        <v>0</v>
      </c>
      <c r="AD268" s="7">
        <v>1</v>
      </c>
      <c r="AE268" s="6">
        <v>0</v>
      </c>
      <c r="AF268" s="7">
        <v>0</v>
      </c>
      <c r="AH268" s="7"/>
      <c r="AJ268" s="8" t="s">
        <v>254</v>
      </c>
      <c r="AK268" s="9"/>
      <c r="AL268" s="3" t="str">
        <f t="shared" si="8"/>
        <v>&lt;-- Vul hiernaast de juiste status en datum in.</v>
      </c>
      <c r="AM268" s="14" t="str">
        <f t="shared" si="9"/>
        <v/>
      </c>
    </row>
    <row r="269" spans="1:39" x14ac:dyDescent="0.25">
      <c r="A269">
        <v>900129343</v>
      </c>
      <c r="B269">
        <v>31</v>
      </c>
      <c r="C269" t="s">
        <v>51</v>
      </c>
      <c r="D269">
        <v>899106</v>
      </c>
      <c r="E269" t="s">
        <v>59</v>
      </c>
      <c r="F269" t="s">
        <v>52</v>
      </c>
      <c r="G269" s="1"/>
      <c r="H269">
        <v>1</v>
      </c>
      <c r="I269" t="s">
        <v>34</v>
      </c>
      <c r="J269" t="s">
        <v>35</v>
      </c>
      <c r="K269" t="s">
        <v>60</v>
      </c>
      <c r="L269" s="1">
        <v>44389</v>
      </c>
      <c r="M269">
        <v>1</v>
      </c>
      <c r="N269" t="s">
        <v>48</v>
      </c>
      <c r="O269" t="s">
        <v>49</v>
      </c>
      <c r="Q269" t="s">
        <v>227</v>
      </c>
      <c r="T269" t="s">
        <v>40</v>
      </c>
      <c r="U269" t="s">
        <v>40</v>
      </c>
      <c r="V269" t="s">
        <v>41</v>
      </c>
      <c r="W269" s="6" t="s">
        <v>42</v>
      </c>
      <c r="X269" s="7"/>
      <c r="Z269" s="7"/>
      <c r="AB269" s="7">
        <v>0</v>
      </c>
      <c r="AC269" s="6">
        <v>0</v>
      </c>
      <c r="AD269" s="7">
        <v>1</v>
      </c>
      <c r="AE269" s="6">
        <v>0</v>
      </c>
      <c r="AF269" s="7">
        <v>0</v>
      </c>
      <c r="AH269" s="7"/>
      <c r="AJ269" s="8" t="s">
        <v>254</v>
      </c>
      <c r="AK269" s="9"/>
      <c r="AL269" s="3" t="str">
        <f t="shared" si="8"/>
        <v>&lt;-- Vul hiernaast de juiste status en datum in.</v>
      </c>
      <c r="AM269" s="14" t="str">
        <f t="shared" si="9"/>
        <v/>
      </c>
    </row>
    <row r="270" spans="1:39" x14ac:dyDescent="0.25">
      <c r="A270">
        <v>900129344</v>
      </c>
      <c r="B270">
        <v>31</v>
      </c>
      <c r="C270" t="s">
        <v>51</v>
      </c>
      <c r="D270">
        <v>834618</v>
      </c>
      <c r="E270" t="s">
        <v>56</v>
      </c>
      <c r="F270" t="s">
        <v>57</v>
      </c>
      <c r="G270" s="1"/>
      <c r="H270">
        <v>1</v>
      </c>
      <c r="I270" t="s">
        <v>34</v>
      </c>
      <c r="J270" t="s">
        <v>35</v>
      </c>
      <c r="K270" t="s">
        <v>36</v>
      </c>
      <c r="L270" s="1">
        <v>44503</v>
      </c>
      <c r="M270">
        <v>1</v>
      </c>
      <c r="N270" t="s">
        <v>48</v>
      </c>
      <c r="O270" t="s">
        <v>49</v>
      </c>
      <c r="Q270" t="s">
        <v>228</v>
      </c>
      <c r="T270" t="s">
        <v>40</v>
      </c>
      <c r="U270" t="s">
        <v>40</v>
      </c>
      <c r="V270" t="s">
        <v>41</v>
      </c>
      <c r="W270" s="6" t="s">
        <v>42</v>
      </c>
      <c r="X270" s="7"/>
      <c r="Z270" s="7"/>
      <c r="AB270" s="7"/>
      <c r="AD270" s="7"/>
      <c r="AF270" s="7">
        <v>0</v>
      </c>
      <c r="AG270" s="6">
        <v>0</v>
      </c>
      <c r="AH270" s="7">
        <v>1</v>
      </c>
      <c r="AI270" s="6">
        <v>0</v>
      </c>
      <c r="AJ270" s="8" t="s">
        <v>254</v>
      </c>
      <c r="AK270" s="9"/>
      <c r="AL270" s="3" t="str">
        <f t="shared" si="8"/>
        <v>&lt;-- Vul hiernaast de juiste status en datum in.</v>
      </c>
      <c r="AM270" s="14" t="str">
        <f t="shared" si="9"/>
        <v/>
      </c>
    </row>
    <row r="271" spans="1:39" x14ac:dyDescent="0.25">
      <c r="A271">
        <v>900129344</v>
      </c>
      <c r="B271">
        <v>31</v>
      </c>
      <c r="C271" t="s">
        <v>51</v>
      </c>
      <c r="D271">
        <v>899107</v>
      </c>
      <c r="E271" t="s">
        <v>59</v>
      </c>
      <c r="F271" t="s">
        <v>52</v>
      </c>
      <c r="G271" s="1"/>
      <c r="H271">
        <v>1</v>
      </c>
      <c r="I271" t="s">
        <v>34</v>
      </c>
      <c r="J271" t="s">
        <v>35</v>
      </c>
      <c r="K271" t="s">
        <v>60</v>
      </c>
      <c r="L271" s="1">
        <v>44503</v>
      </c>
      <c r="M271">
        <v>1</v>
      </c>
      <c r="N271" t="s">
        <v>48</v>
      </c>
      <c r="O271" t="s">
        <v>49</v>
      </c>
      <c r="Q271" t="s">
        <v>228</v>
      </c>
      <c r="T271" t="s">
        <v>40</v>
      </c>
      <c r="U271" t="s">
        <v>40</v>
      </c>
      <c r="V271" t="s">
        <v>41</v>
      </c>
      <c r="W271" s="6" t="s">
        <v>42</v>
      </c>
      <c r="X271" s="7"/>
      <c r="Z271" s="7"/>
      <c r="AB271" s="7"/>
      <c r="AD271" s="7"/>
      <c r="AF271" s="7">
        <v>0</v>
      </c>
      <c r="AG271" s="6">
        <v>0</v>
      </c>
      <c r="AH271" s="7">
        <v>1</v>
      </c>
      <c r="AI271" s="6">
        <v>0</v>
      </c>
      <c r="AJ271" s="8" t="s">
        <v>254</v>
      </c>
      <c r="AK271" s="9"/>
      <c r="AL271" s="3" t="str">
        <f t="shared" si="8"/>
        <v>&lt;-- Vul hiernaast de juiste status en datum in.</v>
      </c>
      <c r="AM271" s="14" t="str">
        <f t="shared" si="9"/>
        <v/>
      </c>
    </row>
    <row r="272" spans="1:39" x14ac:dyDescent="0.25">
      <c r="A272">
        <v>900117816</v>
      </c>
      <c r="B272">
        <v>31</v>
      </c>
      <c r="C272" t="s">
        <v>51</v>
      </c>
      <c r="D272">
        <v>834619</v>
      </c>
      <c r="E272" t="s">
        <v>56</v>
      </c>
      <c r="F272" t="s">
        <v>57</v>
      </c>
      <c r="G272" s="1"/>
      <c r="H272">
        <v>1</v>
      </c>
      <c r="I272" t="s">
        <v>34</v>
      </c>
      <c r="J272" t="s">
        <v>35</v>
      </c>
      <c r="K272" t="s">
        <v>36</v>
      </c>
      <c r="L272" s="1">
        <v>44503</v>
      </c>
      <c r="M272">
        <v>1</v>
      </c>
      <c r="N272" t="s">
        <v>48</v>
      </c>
      <c r="O272" t="s">
        <v>49</v>
      </c>
      <c r="Q272" t="s">
        <v>222</v>
      </c>
      <c r="T272" t="s">
        <v>40</v>
      </c>
      <c r="U272" t="s">
        <v>40</v>
      </c>
      <c r="V272" t="s">
        <v>41</v>
      </c>
      <c r="W272" s="6" t="s">
        <v>42</v>
      </c>
      <c r="X272" s="7"/>
      <c r="Z272" s="7"/>
      <c r="AB272" s="7"/>
      <c r="AD272" s="7"/>
      <c r="AF272" s="7">
        <v>0</v>
      </c>
      <c r="AG272" s="6">
        <v>0</v>
      </c>
      <c r="AH272" s="7">
        <v>1</v>
      </c>
      <c r="AI272" s="6">
        <v>0</v>
      </c>
      <c r="AJ272" s="8" t="s">
        <v>254</v>
      </c>
      <c r="AK272" s="9"/>
      <c r="AL272" s="3" t="str">
        <f t="shared" si="8"/>
        <v>&lt;-- Vul hiernaast de juiste status en datum in.</v>
      </c>
      <c r="AM272" s="14" t="str">
        <f t="shared" si="9"/>
        <v/>
      </c>
    </row>
    <row r="273" spans="1:39" x14ac:dyDescent="0.25">
      <c r="A273">
        <v>900117816</v>
      </c>
      <c r="B273">
        <v>31</v>
      </c>
      <c r="C273" t="s">
        <v>51</v>
      </c>
      <c r="D273">
        <v>899061</v>
      </c>
      <c r="E273" t="s">
        <v>59</v>
      </c>
      <c r="F273" t="s">
        <v>52</v>
      </c>
      <c r="G273" s="1"/>
      <c r="H273">
        <v>1</v>
      </c>
      <c r="I273" t="s">
        <v>34</v>
      </c>
      <c r="J273" t="s">
        <v>35</v>
      </c>
      <c r="K273" t="s">
        <v>60</v>
      </c>
      <c r="L273" s="1">
        <v>44503</v>
      </c>
      <c r="M273">
        <v>1</v>
      </c>
      <c r="N273" t="s">
        <v>48</v>
      </c>
      <c r="O273" t="s">
        <v>49</v>
      </c>
      <c r="Q273" t="s">
        <v>222</v>
      </c>
      <c r="T273" t="s">
        <v>40</v>
      </c>
      <c r="U273" t="s">
        <v>40</v>
      </c>
      <c r="V273" t="s">
        <v>41</v>
      </c>
      <c r="W273" s="6" t="s">
        <v>42</v>
      </c>
      <c r="X273" s="7"/>
      <c r="Z273" s="7"/>
      <c r="AB273" s="7"/>
      <c r="AD273" s="7"/>
      <c r="AF273" s="7">
        <v>0</v>
      </c>
      <c r="AG273" s="6">
        <v>0</v>
      </c>
      <c r="AH273" s="7">
        <v>1</v>
      </c>
      <c r="AI273" s="6">
        <v>0</v>
      </c>
      <c r="AJ273" s="8" t="s">
        <v>254</v>
      </c>
      <c r="AK273" s="9"/>
      <c r="AL273" s="3" t="str">
        <f t="shared" si="8"/>
        <v>&lt;-- Vul hiernaast de juiste status en datum in.</v>
      </c>
      <c r="AM273" s="14" t="str">
        <f t="shared" si="9"/>
        <v/>
      </c>
    </row>
    <row r="274" spans="1:39" x14ac:dyDescent="0.25">
      <c r="A274">
        <v>900036255</v>
      </c>
      <c r="B274">
        <v>31</v>
      </c>
      <c r="C274" t="s">
        <v>51</v>
      </c>
      <c r="D274">
        <v>834588</v>
      </c>
      <c r="E274" t="s">
        <v>56</v>
      </c>
      <c r="F274" t="s">
        <v>57</v>
      </c>
      <c r="G274" s="1"/>
      <c r="H274">
        <v>1</v>
      </c>
      <c r="I274" t="s">
        <v>34</v>
      </c>
      <c r="J274" t="s">
        <v>35</v>
      </c>
      <c r="K274" t="s">
        <v>36</v>
      </c>
      <c r="L274" s="1">
        <v>44503</v>
      </c>
      <c r="M274">
        <v>1</v>
      </c>
      <c r="N274" t="s">
        <v>48</v>
      </c>
      <c r="O274" t="s">
        <v>49</v>
      </c>
      <c r="Q274" t="s">
        <v>146</v>
      </c>
      <c r="T274" t="s">
        <v>40</v>
      </c>
      <c r="U274" t="s">
        <v>40</v>
      </c>
      <c r="V274" t="s">
        <v>41</v>
      </c>
      <c r="W274" s="6" t="s">
        <v>42</v>
      </c>
      <c r="X274" s="7"/>
      <c r="Z274" s="7"/>
      <c r="AB274" s="7"/>
      <c r="AD274" s="7"/>
      <c r="AF274" s="7">
        <v>0</v>
      </c>
      <c r="AG274" s="6">
        <v>0</v>
      </c>
      <c r="AH274" s="7">
        <v>1</v>
      </c>
      <c r="AI274" s="6">
        <v>0</v>
      </c>
      <c r="AJ274" s="8" t="s">
        <v>254</v>
      </c>
      <c r="AK274" s="9"/>
      <c r="AL274" s="3" t="str">
        <f t="shared" si="8"/>
        <v>&lt;-- Vul hiernaast de juiste status en datum in.</v>
      </c>
      <c r="AM274" s="14" t="str">
        <f t="shared" si="9"/>
        <v/>
      </c>
    </row>
    <row r="275" spans="1:39" x14ac:dyDescent="0.25">
      <c r="A275">
        <v>900036255</v>
      </c>
      <c r="B275">
        <v>31</v>
      </c>
      <c r="C275" t="s">
        <v>51</v>
      </c>
      <c r="D275">
        <v>898730</v>
      </c>
      <c r="E275" t="s">
        <v>59</v>
      </c>
      <c r="F275" t="s">
        <v>52</v>
      </c>
      <c r="G275" s="1"/>
      <c r="H275">
        <v>1</v>
      </c>
      <c r="I275" t="s">
        <v>34</v>
      </c>
      <c r="J275" t="s">
        <v>35</v>
      </c>
      <c r="K275" t="s">
        <v>60</v>
      </c>
      <c r="L275" s="1">
        <v>44503</v>
      </c>
      <c r="M275">
        <v>1</v>
      </c>
      <c r="N275" t="s">
        <v>48</v>
      </c>
      <c r="O275" t="s">
        <v>49</v>
      </c>
      <c r="Q275" t="s">
        <v>146</v>
      </c>
      <c r="T275" t="s">
        <v>40</v>
      </c>
      <c r="U275" t="s">
        <v>40</v>
      </c>
      <c r="V275" t="s">
        <v>41</v>
      </c>
      <c r="W275" s="6" t="s">
        <v>42</v>
      </c>
      <c r="X275" s="7"/>
      <c r="Z275" s="7"/>
      <c r="AB275" s="7"/>
      <c r="AD275" s="7"/>
      <c r="AF275" s="7">
        <v>0</v>
      </c>
      <c r="AG275" s="6">
        <v>0</v>
      </c>
      <c r="AH275" s="7">
        <v>1</v>
      </c>
      <c r="AI275" s="6">
        <v>0</v>
      </c>
      <c r="AJ275" s="8" t="s">
        <v>254</v>
      </c>
      <c r="AK275" s="9"/>
      <c r="AL275" s="3" t="str">
        <f t="shared" si="8"/>
        <v>&lt;-- Vul hiernaast de juiste status en datum in.</v>
      </c>
      <c r="AM275" s="14" t="str">
        <f t="shared" si="9"/>
        <v/>
      </c>
    </row>
    <row r="276" spans="1:39" x14ac:dyDescent="0.25">
      <c r="A276">
        <v>900036256</v>
      </c>
      <c r="B276">
        <v>31</v>
      </c>
      <c r="C276" t="s">
        <v>51</v>
      </c>
      <c r="D276">
        <v>834594</v>
      </c>
      <c r="E276" t="s">
        <v>56</v>
      </c>
      <c r="F276" t="s">
        <v>57</v>
      </c>
      <c r="G276" s="1"/>
      <c r="H276">
        <v>1</v>
      </c>
      <c r="I276" t="s">
        <v>34</v>
      </c>
      <c r="J276" t="s">
        <v>35</v>
      </c>
      <c r="K276" t="s">
        <v>36</v>
      </c>
      <c r="L276" s="1">
        <v>44389</v>
      </c>
      <c r="M276">
        <v>1</v>
      </c>
      <c r="N276" t="s">
        <v>48</v>
      </c>
      <c r="O276" t="s">
        <v>49</v>
      </c>
      <c r="Q276" t="s">
        <v>147</v>
      </c>
      <c r="T276" t="s">
        <v>40</v>
      </c>
      <c r="U276" t="s">
        <v>40</v>
      </c>
      <c r="V276" t="s">
        <v>41</v>
      </c>
      <c r="W276" s="6" t="s">
        <v>42</v>
      </c>
      <c r="X276" s="7"/>
      <c r="Z276" s="7"/>
      <c r="AB276" s="7">
        <v>0</v>
      </c>
      <c r="AC276" s="6">
        <v>0</v>
      </c>
      <c r="AD276" s="7">
        <v>1</v>
      </c>
      <c r="AE276" s="6">
        <v>0</v>
      </c>
      <c r="AF276" s="7">
        <v>0</v>
      </c>
      <c r="AH276" s="7"/>
      <c r="AJ276" s="8" t="s">
        <v>254</v>
      </c>
      <c r="AK276" s="9"/>
      <c r="AL276" s="3" t="str">
        <f t="shared" si="8"/>
        <v>&lt;-- Vul hiernaast de juiste status en datum in.</v>
      </c>
      <c r="AM276" s="14" t="str">
        <f t="shared" si="9"/>
        <v/>
      </c>
    </row>
    <row r="277" spans="1:39" x14ac:dyDescent="0.25">
      <c r="A277">
        <v>900036256</v>
      </c>
      <c r="B277">
        <v>31</v>
      </c>
      <c r="C277" t="s">
        <v>51</v>
      </c>
      <c r="D277">
        <v>898731</v>
      </c>
      <c r="E277" t="s">
        <v>59</v>
      </c>
      <c r="F277" t="s">
        <v>52</v>
      </c>
      <c r="G277" s="1"/>
      <c r="H277">
        <v>1</v>
      </c>
      <c r="I277" t="s">
        <v>34</v>
      </c>
      <c r="J277" t="s">
        <v>35</v>
      </c>
      <c r="K277" t="s">
        <v>60</v>
      </c>
      <c r="L277" s="1">
        <v>44389</v>
      </c>
      <c r="M277">
        <v>1</v>
      </c>
      <c r="N277" t="s">
        <v>48</v>
      </c>
      <c r="O277" t="s">
        <v>49</v>
      </c>
      <c r="Q277" t="s">
        <v>147</v>
      </c>
      <c r="T277" t="s">
        <v>40</v>
      </c>
      <c r="U277" t="s">
        <v>40</v>
      </c>
      <c r="V277" t="s">
        <v>41</v>
      </c>
      <c r="W277" s="6" t="s">
        <v>42</v>
      </c>
      <c r="X277" s="7"/>
      <c r="Z277" s="7"/>
      <c r="AB277" s="7">
        <v>0</v>
      </c>
      <c r="AC277" s="6">
        <v>0</v>
      </c>
      <c r="AD277" s="7">
        <v>1</v>
      </c>
      <c r="AE277" s="6">
        <v>0</v>
      </c>
      <c r="AF277" s="7">
        <v>0</v>
      </c>
      <c r="AH277" s="7"/>
      <c r="AJ277" s="8" t="s">
        <v>254</v>
      </c>
      <c r="AK277" s="9"/>
      <c r="AL277" s="3" t="str">
        <f t="shared" si="8"/>
        <v>&lt;-- Vul hiernaast de juiste status en datum in.</v>
      </c>
      <c r="AM277" s="14" t="str">
        <f t="shared" si="9"/>
        <v/>
      </c>
    </row>
    <row r="278" spans="1:39" x14ac:dyDescent="0.25">
      <c r="A278">
        <v>900036225</v>
      </c>
      <c r="B278">
        <v>31</v>
      </c>
      <c r="C278" t="s">
        <v>51</v>
      </c>
      <c r="D278">
        <v>834620</v>
      </c>
      <c r="E278" t="s">
        <v>56</v>
      </c>
      <c r="F278" t="s">
        <v>57</v>
      </c>
      <c r="G278" s="1"/>
      <c r="H278">
        <v>1</v>
      </c>
      <c r="I278" t="s">
        <v>34</v>
      </c>
      <c r="J278" t="s">
        <v>35</v>
      </c>
      <c r="K278" t="s">
        <v>36</v>
      </c>
      <c r="L278" s="1">
        <v>44389</v>
      </c>
      <c r="M278">
        <v>1</v>
      </c>
      <c r="N278" t="s">
        <v>48</v>
      </c>
      <c r="O278" t="s">
        <v>49</v>
      </c>
      <c r="Q278" t="s">
        <v>132</v>
      </c>
      <c r="T278" t="s">
        <v>40</v>
      </c>
      <c r="U278" t="s">
        <v>40</v>
      </c>
      <c r="V278" t="s">
        <v>41</v>
      </c>
      <c r="W278" s="6" t="s">
        <v>42</v>
      </c>
      <c r="X278" s="7"/>
      <c r="Z278" s="7"/>
      <c r="AB278" s="7">
        <v>0</v>
      </c>
      <c r="AC278" s="6">
        <v>0</v>
      </c>
      <c r="AD278" s="7">
        <v>1</v>
      </c>
      <c r="AE278" s="6">
        <v>0</v>
      </c>
      <c r="AF278" s="7">
        <v>0</v>
      </c>
      <c r="AH278" s="7"/>
      <c r="AJ278" s="8" t="s">
        <v>254</v>
      </c>
      <c r="AK278" s="9"/>
      <c r="AL278" s="3" t="str">
        <f t="shared" si="8"/>
        <v>&lt;-- Vul hiernaast de juiste status en datum in.</v>
      </c>
      <c r="AM278" s="14" t="str">
        <f t="shared" si="9"/>
        <v/>
      </c>
    </row>
    <row r="279" spans="1:39" x14ac:dyDescent="0.25">
      <c r="A279">
        <v>900036225</v>
      </c>
      <c r="B279">
        <v>31</v>
      </c>
      <c r="C279" t="s">
        <v>51</v>
      </c>
      <c r="D279">
        <v>898715</v>
      </c>
      <c r="E279" t="s">
        <v>59</v>
      </c>
      <c r="F279" t="s">
        <v>52</v>
      </c>
      <c r="G279" s="1"/>
      <c r="H279">
        <v>1</v>
      </c>
      <c r="I279" t="s">
        <v>34</v>
      </c>
      <c r="J279" t="s">
        <v>35</v>
      </c>
      <c r="K279" t="s">
        <v>60</v>
      </c>
      <c r="L279" s="1">
        <v>44389</v>
      </c>
      <c r="M279">
        <v>1</v>
      </c>
      <c r="N279" t="s">
        <v>48</v>
      </c>
      <c r="O279" t="s">
        <v>49</v>
      </c>
      <c r="Q279" t="s">
        <v>132</v>
      </c>
      <c r="T279" t="s">
        <v>40</v>
      </c>
      <c r="U279" t="s">
        <v>40</v>
      </c>
      <c r="V279" t="s">
        <v>41</v>
      </c>
      <c r="W279" s="6" t="s">
        <v>42</v>
      </c>
      <c r="X279" s="7"/>
      <c r="Z279" s="7"/>
      <c r="AB279" s="7">
        <v>0</v>
      </c>
      <c r="AC279" s="6">
        <v>0</v>
      </c>
      <c r="AD279" s="7">
        <v>1</v>
      </c>
      <c r="AE279" s="6">
        <v>0</v>
      </c>
      <c r="AF279" s="7">
        <v>0</v>
      </c>
      <c r="AH279" s="7"/>
      <c r="AJ279" s="8" t="s">
        <v>254</v>
      </c>
      <c r="AK279" s="9"/>
      <c r="AL279" s="3" t="str">
        <f t="shared" si="8"/>
        <v>&lt;-- Vul hiernaast de juiste status en datum in.</v>
      </c>
      <c r="AM279" s="14" t="str">
        <f t="shared" si="9"/>
        <v/>
      </c>
    </row>
    <row r="280" spans="1:39" x14ac:dyDescent="0.25">
      <c r="A280">
        <v>900036241</v>
      </c>
      <c r="B280">
        <v>31</v>
      </c>
      <c r="C280" t="s">
        <v>51</v>
      </c>
      <c r="D280">
        <v>834621</v>
      </c>
      <c r="E280" t="s">
        <v>56</v>
      </c>
      <c r="F280" t="s">
        <v>57</v>
      </c>
      <c r="G280" s="1"/>
      <c r="H280">
        <v>1</v>
      </c>
      <c r="I280" t="s">
        <v>34</v>
      </c>
      <c r="J280" t="s">
        <v>35</v>
      </c>
      <c r="K280" t="s">
        <v>36</v>
      </c>
      <c r="L280" s="1">
        <v>44389</v>
      </c>
      <c r="M280">
        <v>1</v>
      </c>
      <c r="N280" t="s">
        <v>48</v>
      </c>
      <c r="O280" t="s">
        <v>49</v>
      </c>
      <c r="Q280" t="s">
        <v>137</v>
      </c>
      <c r="T280" t="s">
        <v>40</v>
      </c>
      <c r="U280" t="s">
        <v>40</v>
      </c>
      <c r="V280" t="s">
        <v>41</v>
      </c>
      <c r="W280" s="6" t="s">
        <v>42</v>
      </c>
      <c r="X280" s="7"/>
      <c r="Z280" s="7"/>
      <c r="AB280" s="7">
        <v>0</v>
      </c>
      <c r="AC280" s="6">
        <v>0</v>
      </c>
      <c r="AD280" s="7">
        <v>1</v>
      </c>
      <c r="AE280" s="6">
        <v>0</v>
      </c>
      <c r="AF280" s="7">
        <v>0</v>
      </c>
      <c r="AH280" s="7"/>
      <c r="AJ280" s="8" t="s">
        <v>254</v>
      </c>
      <c r="AK280" s="9"/>
      <c r="AL280" s="3" t="str">
        <f t="shared" si="8"/>
        <v>&lt;-- Vul hiernaast de juiste status en datum in.</v>
      </c>
      <c r="AM280" s="14" t="str">
        <f t="shared" si="9"/>
        <v/>
      </c>
    </row>
    <row r="281" spans="1:39" x14ac:dyDescent="0.25">
      <c r="A281">
        <v>900036241</v>
      </c>
      <c r="B281">
        <v>31</v>
      </c>
      <c r="C281" t="s">
        <v>51</v>
      </c>
      <c r="D281">
        <v>898721</v>
      </c>
      <c r="E281" t="s">
        <v>59</v>
      </c>
      <c r="F281" t="s">
        <v>52</v>
      </c>
      <c r="G281" s="1"/>
      <c r="H281">
        <v>1</v>
      </c>
      <c r="I281" t="s">
        <v>34</v>
      </c>
      <c r="J281" t="s">
        <v>35</v>
      </c>
      <c r="K281" t="s">
        <v>60</v>
      </c>
      <c r="L281" s="1">
        <v>44389</v>
      </c>
      <c r="M281">
        <v>1</v>
      </c>
      <c r="N281" t="s">
        <v>48</v>
      </c>
      <c r="O281" t="s">
        <v>49</v>
      </c>
      <c r="Q281" t="s">
        <v>137</v>
      </c>
      <c r="T281" t="s">
        <v>40</v>
      </c>
      <c r="U281" t="s">
        <v>40</v>
      </c>
      <c r="V281" t="s">
        <v>41</v>
      </c>
      <c r="W281" s="6" t="s">
        <v>42</v>
      </c>
      <c r="X281" s="7"/>
      <c r="Z281" s="7"/>
      <c r="AB281" s="7">
        <v>0</v>
      </c>
      <c r="AC281" s="6">
        <v>0</v>
      </c>
      <c r="AD281" s="7">
        <v>1</v>
      </c>
      <c r="AE281" s="6">
        <v>0</v>
      </c>
      <c r="AF281" s="7">
        <v>0</v>
      </c>
      <c r="AH281" s="7"/>
      <c r="AJ281" s="8" t="s">
        <v>254</v>
      </c>
      <c r="AK281" s="9"/>
      <c r="AL281" s="3" t="str">
        <f t="shared" si="8"/>
        <v>&lt;-- Vul hiernaast de juiste status en datum in.</v>
      </c>
      <c r="AM281" s="14" t="str">
        <f t="shared" si="9"/>
        <v/>
      </c>
    </row>
    <row r="282" spans="1:39" x14ac:dyDescent="0.25">
      <c r="A282">
        <v>900036243</v>
      </c>
      <c r="B282">
        <v>31</v>
      </c>
      <c r="C282" t="s">
        <v>51</v>
      </c>
      <c r="D282">
        <v>834622</v>
      </c>
      <c r="E282" t="s">
        <v>56</v>
      </c>
      <c r="F282" t="s">
        <v>57</v>
      </c>
      <c r="G282" s="1"/>
      <c r="H282">
        <v>1</v>
      </c>
      <c r="I282" t="s">
        <v>34</v>
      </c>
      <c r="J282" t="s">
        <v>35</v>
      </c>
      <c r="K282" t="s">
        <v>36</v>
      </c>
      <c r="L282" s="1">
        <v>44503</v>
      </c>
      <c r="M282">
        <v>1</v>
      </c>
      <c r="N282" t="s">
        <v>48</v>
      </c>
      <c r="O282" t="s">
        <v>49</v>
      </c>
      <c r="Q282" t="s">
        <v>138</v>
      </c>
      <c r="T282" t="s">
        <v>40</v>
      </c>
      <c r="U282" t="s">
        <v>40</v>
      </c>
      <c r="V282" t="s">
        <v>41</v>
      </c>
      <c r="W282" s="6" t="s">
        <v>42</v>
      </c>
      <c r="X282" s="7"/>
      <c r="Z282" s="7"/>
      <c r="AB282" s="7"/>
      <c r="AD282" s="7"/>
      <c r="AF282" s="7">
        <v>0</v>
      </c>
      <c r="AG282" s="6">
        <v>0</v>
      </c>
      <c r="AH282" s="7">
        <v>1</v>
      </c>
      <c r="AI282" s="6">
        <v>0</v>
      </c>
      <c r="AJ282" s="8" t="s">
        <v>254</v>
      </c>
      <c r="AK282" s="9"/>
      <c r="AL282" s="3" t="str">
        <f t="shared" si="8"/>
        <v>&lt;-- Vul hiernaast de juiste status en datum in.</v>
      </c>
      <c r="AM282" s="14" t="str">
        <f t="shared" si="9"/>
        <v/>
      </c>
    </row>
    <row r="283" spans="1:39" x14ac:dyDescent="0.25">
      <c r="A283">
        <v>900036243</v>
      </c>
      <c r="B283">
        <v>31</v>
      </c>
      <c r="C283" t="s">
        <v>51</v>
      </c>
      <c r="D283">
        <v>898722</v>
      </c>
      <c r="E283" t="s">
        <v>59</v>
      </c>
      <c r="F283" t="s">
        <v>52</v>
      </c>
      <c r="G283" s="1"/>
      <c r="H283">
        <v>1</v>
      </c>
      <c r="I283" t="s">
        <v>34</v>
      </c>
      <c r="J283" t="s">
        <v>35</v>
      </c>
      <c r="K283" t="s">
        <v>60</v>
      </c>
      <c r="L283" s="1">
        <v>44503</v>
      </c>
      <c r="M283">
        <v>1</v>
      </c>
      <c r="N283" t="s">
        <v>48</v>
      </c>
      <c r="O283" t="s">
        <v>49</v>
      </c>
      <c r="Q283" t="s">
        <v>138</v>
      </c>
      <c r="T283" t="s">
        <v>40</v>
      </c>
      <c r="U283" t="s">
        <v>40</v>
      </c>
      <c r="V283" t="s">
        <v>41</v>
      </c>
      <c r="W283" s="6" t="s">
        <v>42</v>
      </c>
      <c r="X283" s="7"/>
      <c r="Z283" s="7"/>
      <c r="AB283" s="7"/>
      <c r="AD283" s="7"/>
      <c r="AF283" s="7">
        <v>0</v>
      </c>
      <c r="AG283" s="6">
        <v>0</v>
      </c>
      <c r="AH283" s="7">
        <v>1</v>
      </c>
      <c r="AI283" s="6">
        <v>0</v>
      </c>
      <c r="AJ283" s="8" t="s">
        <v>254</v>
      </c>
      <c r="AK283" s="9"/>
      <c r="AL283" s="3" t="str">
        <f t="shared" si="8"/>
        <v>&lt;-- Vul hiernaast de juiste status en datum in.</v>
      </c>
      <c r="AM283" s="14" t="str">
        <f t="shared" si="9"/>
        <v/>
      </c>
    </row>
    <row r="284" spans="1:39" x14ac:dyDescent="0.25">
      <c r="A284">
        <v>900036247</v>
      </c>
      <c r="B284">
        <v>31</v>
      </c>
      <c r="C284" t="s">
        <v>51</v>
      </c>
      <c r="D284">
        <v>834623</v>
      </c>
      <c r="E284" t="s">
        <v>56</v>
      </c>
      <c r="F284" t="s">
        <v>57</v>
      </c>
      <c r="G284" s="1"/>
      <c r="H284">
        <v>1</v>
      </c>
      <c r="I284" t="s">
        <v>34</v>
      </c>
      <c r="J284" t="s">
        <v>35</v>
      </c>
      <c r="K284" t="s">
        <v>36</v>
      </c>
      <c r="L284" s="1">
        <v>44503</v>
      </c>
      <c r="M284">
        <v>1</v>
      </c>
      <c r="N284" t="s">
        <v>48</v>
      </c>
      <c r="O284" t="s">
        <v>49</v>
      </c>
      <c r="Q284" t="s">
        <v>139</v>
      </c>
      <c r="T284" t="s">
        <v>40</v>
      </c>
      <c r="U284" t="s">
        <v>40</v>
      </c>
      <c r="V284" t="s">
        <v>41</v>
      </c>
      <c r="W284" s="6" t="s">
        <v>42</v>
      </c>
      <c r="X284" s="7"/>
      <c r="Z284" s="7"/>
      <c r="AB284" s="7"/>
      <c r="AD284" s="7"/>
      <c r="AF284" s="7">
        <v>0</v>
      </c>
      <c r="AG284" s="6">
        <v>0</v>
      </c>
      <c r="AH284" s="7">
        <v>1</v>
      </c>
      <c r="AI284" s="6">
        <v>0</v>
      </c>
      <c r="AJ284" s="8" t="s">
        <v>254</v>
      </c>
      <c r="AK284" s="9"/>
      <c r="AL284" s="3" t="str">
        <f t="shared" si="8"/>
        <v>&lt;-- Vul hiernaast de juiste status en datum in.</v>
      </c>
      <c r="AM284" s="14" t="str">
        <f t="shared" si="9"/>
        <v/>
      </c>
    </row>
    <row r="285" spans="1:39" x14ac:dyDescent="0.25">
      <c r="A285">
        <v>900036247</v>
      </c>
      <c r="B285">
        <v>31</v>
      </c>
      <c r="C285" t="s">
        <v>51</v>
      </c>
      <c r="D285">
        <v>898723</v>
      </c>
      <c r="E285" t="s">
        <v>59</v>
      </c>
      <c r="F285" t="s">
        <v>52</v>
      </c>
      <c r="G285" s="1"/>
      <c r="H285">
        <v>1</v>
      </c>
      <c r="I285" t="s">
        <v>34</v>
      </c>
      <c r="J285" t="s">
        <v>35</v>
      </c>
      <c r="K285" t="s">
        <v>60</v>
      </c>
      <c r="L285" s="1">
        <v>44503</v>
      </c>
      <c r="M285">
        <v>1</v>
      </c>
      <c r="N285" t="s">
        <v>48</v>
      </c>
      <c r="O285" t="s">
        <v>49</v>
      </c>
      <c r="Q285" t="s">
        <v>139</v>
      </c>
      <c r="T285" t="s">
        <v>40</v>
      </c>
      <c r="U285" t="s">
        <v>40</v>
      </c>
      <c r="V285" t="s">
        <v>41</v>
      </c>
      <c r="W285" s="6" t="s">
        <v>42</v>
      </c>
      <c r="X285" s="7"/>
      <c r="Z285" s="7"/>
      <c r="AB285" s="7"/>
      <c r="AD285" s="7"/>
      <c r="AF285" s="7">
        <v>0</v>
      </c>
      <c r="AG285" s="6">
        <v>0</v>
      </c>
      <c r="AH285" s="7">
        <v>1</v>
      </c>
      <c r="AI285" s="6">
        <v>0</v>
      </c>
      <c r="AJ285" s="8" t="s">
        <v>254</v>
      </c>
      <c r="AK285" s="9"/>
      <c r="AL285" s="3" t="str">
        <f t="shared" si="8"/>
        <v>&lt;-- Vul hiernaast de juiste status en datum in.</v>
      </c>
      <c r="AM285" s="14" t="str">
        <f t="shared" si="9"/>
        <v/>
      </c>
    </row>
    <row r="286" spans="1:39" x14ac:dyDescent="0.25">
      <c r="A286">
        <v>900036248</v>
      </c>
      <c r="B286">
        <v>31</v>
      </c>
      <c r="C286" t="s">
        <v>51</v>
      </c>
      <c r="D286">
        <v>834624</v>
      </c>
      <c r="E286" t="s">
        <v>56</v>
      </c>
      <c r="F286" t="s">
        <v>57</v>
      </c>
      <c r="G286" s="1"/>
      <c r="H286">
        <v>1</v>
      </c>
      <c r="I286" t="s">
        <v>34</v>
      </c>
      <c r="J286" t="s">
        <v>35</v>
      </c>
      <c r="K286" t="s">
        <v>36</v>
      </c>
      <c r="L286" s="1">
        <v>44503</v>
      </c>
      <c r="M286">
        <v>1</v>
      </c>
      <c r="N286" t="s">
        <v>48</v>
      </c>
      <c r="O286" t="s">
        <v>49</v>
      </c>
      <c r="Q286" t="s">
        <v>140</v>
      </c>
      <c r="T286" t="s">
        <v>40</v>
      </c>
      <c r="U286" t="s">
        <v>40</v>
      </c>
      <c r="V286" t="s">
        <v>41</v>
      </c>
      <c r="W286" s="6" t="s">
        <v>42</v>
      </c>
      <c r="X286" s="7"/>
      <c r="Z286" s="7"/>
      <c r="AB286" s="7"/>
      <c r="AD286" s="7"/>
      <c r="AF286" s="7">
        <v>0</v>
      </c>
      <c r="AG286" s="6">
        <v>0</v>
      </c>
      <c r="AH286" s="7">
        <v>1</v>
      </c>
      <c r="AI286" s="6">
        <v>0</v>
      </c>
      <c r="AJ286" s="8" t="s">
        <v>254</v>
      </c>
      <c r="AK286" s="9"/>
      <c r="AL286" s="3" t="str">
        <f t="shared" si="8"/>
        <v>&lt;-- Vul hiernaast de juiste status en datum in.</v>
      </c>
      <c r="AM286" s="14" t="str">
        <f t="shared" si="9"/>
        <v/>
      </c>
    </row>
    <row r="287" spans="1:39" x14ac:dyDescent="0.25">
      <c r="A287">
        <v>900036248</v>
      </c>
      <c r="B287">
        <v>31</v>
      </c>
      <c r="C287" t="s">
        <v>51</v>
      </c>
      <c r="D287">
        <v>898724</v>
      </c>
      <c r="E287" t="s">
        <v>59</v>
      </c>
      <c r="F287" t="s">
        <v>52</v>
      </c>
      <c r="G287" s="1"/>
      <c r="H287">
        <v>1</v>
      </c>
      <c r="I287" t="s">
        <v>34</v>
      </c>
      <c r="J287" t="s">
        <v>35</v>
      </c>
      <c r="K287" t="s">
        <v>60</v>
      </c>
      <c r="L287" s="1">
        <v>44503</v>
      </c>
      <c r="M287">
        <v>1</v>
      </c>
      <c r="N287" t="s">
        <v>48</v>
      </c>
      <c r="O287" t="s">
        <v>49</v>
      </c>
      <c r="Q287" t="s">
        <v>140</v>
      </c>
      <c r="T287" t="s">
        <v>40</v>
      </c>
      <c r="U287" t="s">
        <v>40</v>
      </c>
      <c r="V287" t="s">
        <v>41</v>
      </c>
      <c r="W287" s="6" t="s">
        <v>42</v>
      </c>
      <c r="X287" s="7"/>
      <c r="Z287" s="7"/>
      <c r="AB287" s="7"/>
      <c r="AD287" s="7"/>
      <c r="AF287" s="7">
        <v>0</v>
      </c>
      <c r="AG287" s="6">
        <v>0</v>
      </c>
      <c r="AH287" s="7">
        <v>1</v>
      </c>
      <c r="AI287" s="6">
        <v>0</v>
      </c>
      <c r="AJ287" s="8" t="s">
        <v>254</v>
      </c>
      <c r="AK287" s="9"/>
      <c r="AL287" s="3" t="str">
        <f t="shared" si="8"/>
        <v>&lt;-- Vul hiernaast de juiste status en datum in.</v>
      </c>
      <c r="AM287" s="14" t="str">
        <f t="shared" si="9"/>
        <v/>
      </c>
    </row>
    <row r="288" spans="1:39" x14ac:dyDescent="0.25">
      <c r="A288">
        <v>900036249</v>
      </c>
      <c r="B288">
        <v>31</v>
      </c>
      <c r="C288" t="s">
        <v>51</v>
      </c>
      <c r="D288">
        <v>834625</v>
      </c>
      <c r="E288" t="s">
        <v>56</v>
      </c>
      <c r="F288" t="s">
        <v>57</v>
      </c>
      <c r="G288" s="1"/>
      <c r="H288">
        <v>1</v>
      </c>
      <c r="I288" t="s">
        <v>34</v>
      </c>
      <c r="J288" t="s">
        <v>35</v>
      </c>
      <c r="K288" t="s">
        <v>36</v>
      </c>
      <c r="L288" s="1">
        <v>44503</v>
      </c>
      <c r="M288">
        <v>1</v>
      </c>
      <c r="N288" t="s">
        <v>48</v>
      </c>
      <c r="O288" t="s">
        <v>49</v>
      </c>
      <c r="Q288" t="s">
        <v>141</v>
      </c>
      <c r="T288" t="s">
        <v>40</v>
      </c>
      <c r="U288" t="s">
        <v>40</v>
      </c>
      <c r="V288" t="s">
        <v>41</v>
      </c>
      <c r="W288" s="6" t="s">
        <v>42</v>
      </c>
      <c r="X288" s="7"/>
      <c r="Z288" s="7"/>
      <c r="AB288" s="7"/>
      <c r="AD288" s="7"/>
      <c r="AF288" s="7">
        <v>0</v>
      </c>
      <c r="AG288" s="6">
        <v>0</v>
      </c>
      <c r="AH288" s="7">
        <v>1</v>
      </c>
      <c r="AI288" s="6">
        <v>0</v>
      </c>
      <c r="AJ288" s="8" t="s">
        <v>254</v>
      </c>
      <c r="AK288" s="9"/>
      <c r="AL288" s="3" t="str">
        <f t="shared" si="8"/>
        <v>&lt;-- Vul hiernaast de juiste status en datum in.</v>
      </c>
      <c r="AM288" s="14" t="str">
        <f t="shared" si="9"/>
        <v/>
      </c>
    </row>
    <row r="289" spans="1:39" x14ac:dyDescent="0.25">
      <c r="A289">
        <v>900036249</v>
      </c>
      <c r="B289">
        <v>31</v>
      </c>
      <c r="C289" t="s">
        <v>51</v>
      </c>
      <c r="D289">
        <v>898725</v>
      </c>
      <c r="E289" t="s">
        <v>59</v>
      </c>
      <c r="F289" t="s">
        <v>52</v>
      </c>
      <c r="G289" s="1"/>
      <c r="H289">
        <v>1</v>
      </c>
      <c r="I289" t="s">
        <v>34</v>
      </c>
      <c r="J289" t="s">
        <v>35</v>
      </c>
      <c r="K289" t="s">
        <v>60</v>
      </c>
      <c r="L289" s="1">
        <v>44503</v>
      </c>
      <c r="M289">
        <v>1</v>
      </c>
      <c r="N289" t="s">
        <v>48</v>
      </c>
      <c r="O289" t="s">
        <v>49</v>
      </c>
      <c r="Q289" t="s">
        <v>141</v>
      </c>
      <c r="T289" t="s">
        <v>40</v>
      </c>
      <c r="U289" t="s">
        <v>40</v>
      </c>
      <c r="V289" t="s">
        <v>41</v>
      </c>
      <c r="W289" s="6" t="s">
        <v>42</v>
      </c>
      <c r="X289" s="7"/>
      <c r="Z289" s="7"/>
      <c r="AB289" s="7"/>
      <c r="AD289" s="7"/>
      <c r="AF289" s="7">
        <v>0</v>
      </c>
      <c r="AG289" s="6">
        <v>0</v>
      </c>
      <c r="AH289" s="7">
        <v>1</v>
      </c>
      <c r="AI289" s="6">
        <v>0</v>
      </c>
      <c r="AJ289" s="8" t="s">
        <v>254</v>
      </c>
      <c r="AK289" s="9"/>
      <c r="AL289" s="3" t="str">
        <f t="shared" si="8"/>
        <v>&lt;-- Vul hiernaast de juiste status en datum in.</v>
      </c>
      <c r="AM289" s="14" t="str">
        <f t="shared" si="9"/>
        <v/>
      </c>
    </row>
    <row r="290" spans="1:39" x14ac:dyDescent="0.25">
      <c r="A290">
        <v>900036250</v>
      </c>
      <c r="B290">
        <v>31</v>
      </c>
      <c r="C290" t="s">
        <v>51</v>
      </c>
      <c r="D290">
        <v>834626</v>
      </c>
      <c r="E290" t="s">
        <v>56</v>
      </c>
      <c r="F290" t="s">
        <v>57</v>
      </c>
      <c r="G290" s="1"/>
      <c r="H290">
        <v>1</v>
      </c>
      <c r="I290" t="s">
        <v>34</v>
      </c>
      <c r="J290" t="s">
        <v>35</v>
      </c>
      <c r="K290" t="s">
        <v>36</v>
      </c>
      <c r="L290" s="1">
        <v>44503</v>
      </c>
      <c r="M290">
        <v>1</v>
      </c>
      <c r="N290" t="s">
        <v>48</v>
      </c>
      <c r="O290" t="s">
        <v>49</v>
      </c>
      <c r="Q290" t="s">
        <v>142</v>
      </c>
      <c r="T290" t="s">
        <v>40</v>
      </c>
      <c r="U290" t="s">
        <v>40</v>
      </c>
      <c r="V290" t="s">
        <v>41</v>
      </c>
      <c r="W290" s="6" t="s">
        <v>42</v>
      </c>
      <c r="X290" s="7"/>
      <c r="Z290" s="7"/>
      <c r="AB290" s="7"/>
      <c r="AD290" s="7"/>
      <c r="AF290" s="7">
        <v>0</v>
      </c>
      <c r="AG290" s="6">
        <v>0</v>
      </c>
      <c r="AH290" s="7">
        <v>1</v>
      </c>
      <c r="AI290" s="6">
        <v>0</v>
      </c>
      <c r="AJ290" s="8" t="s">
        <v>254</v>
      </c>
      <c r="AK290" s="9"/>
      <c r="AL290" s="3" t="str">
        <f t="shared" si="8"/>
        <v>&lt;-- Vul hiernaast de juiste status en datum in.</v>
      </c>
      <c r="AM290" s="14" t="str">
        <f t="shared" si="9"/>
        <v/>
      </c>
    </row>
    <row r="291" spans="1:39" x14ac:dyDescent="0.25">
      <c r="A291">
        <v>900036250</v>
      </c>
      <c r="B291">
        <v>31</v>
      </c>
      <c r="C291" t="s">
        <v>51</v>
      </c>
      <c r="D291">
        <v>898726</v>
      </c>
      <c r="E291" t="s">
        <v>59</v>
      </c>
      <c r="F291" t="s">
        <v>52</v>
      </c>
      <c r="G291" s="1"/>
      <c r="H291">
        <v>1</v>
      </c>
      <c r="I291" t="s">
        <v>34</v>
      </c>
      <c r="J291" t="s">
        <v>35</v>
      </c>
      <c r="K291" t="s">
        <v>60</v>
      </c>
      <c r="L291" s="1">
        <v>44503</v>
      </c>
      <c r="M291">
        <v>1</v>
      </c>
      <c r="N291" t="s">
        <v>48</v>
      </c>
      <c r="O291" t="s">
        <v>49</v>
      </c>
      <c r="Q291" t="s">
        <v>142</v>
      </c>
      <c r="T291" t="s">
        <v>40</v>
      </c>
      <c r="U291" t="s">
        <v>40</v>
      </c>
      <c r="V291" t="s">
        <v>41</v>
      </c>
      <c r="W291" s="6" t="s">
        <v>42</v>
      </c>
      <c r="X291" s="7"/>
      <c r="Z291" s="7"/>
      <c r="AB291" s="7"/>
      <c r="AD291" s="7"/>
      <c r="AF291" s="7">
        <v>0</v>
      </c>
      <c r="AG291" s="6">
        <v>0</v>
      </c>
      <c r="AH291" s="7">
        <v>1</v>
      </c>
      <c r="AI291" s="6">
        <v>0</v>
      </c>
      <c r="AJ291" s="8" t="s">
        <v>254</v>
      </c>
      <c r="AK291" s="9"/>
      <c r="AL291" s="3" t="str">
        <f t="shared" si="8"/>
        <v>&lt;-- Vul hiernaast de juiste status en datum in.</v>
      </c>
      <c r="AM291" s="14" t="str">
        <f t="shared" si="9"/>
        <v/>
      </c>
    </row>
    <row r="292" spans="1:39" x14ac:dyDescent="0.25">
      <c r="A292">
        <v>900036251</v>
      </c>
      <c r="B292">
        <v>31</v>
      </c>
      <c r="C292" t="s">
        <v>51</v>
      </c>
      <c r="D292">
        <v>834627</v>
      </c>
      <c r="E292" t="s">
        <v>56</v>
      </c>
      <c r="F292" t="s">
        <v>57</v>
      </c>
      <c r="G292" s="1"/>
      <c r="H292">
        <v>1</v>
      </c>
      <c r="I292" t="s">
        <v>34</v>
      </c>
      <c r="J292" t="s">
        <v>35</v>
      </c>
      <c r="K292" t="s">
        <v>36</v>
      </c>
      <c r="L292" s="1">
        <v>44389</v>
      </c>
      <c r="M292">
        <v>1</v>
      </c>
      <c r="N292" t="s">
        <v>48</v>
      </c>
      <c r="O292" t="s">
        <v>49</v>
      </c>
      <c r="Q292" t="s">
        <v>143</v>
      </c>
      <c r="T292" t="s">
        <v>40</v>
      </c>
      <c r="U292" t="s">
        <v>40</v>
      </c>
      <c r="V292" t="s">
        <v>41</v>
      </c>
      <c r="W292" s="6" t="s">
        <v>42</v>
      </c>
      <c r="X292" s="7"/>
      <c r="Z292" s="7"/>
      <c r="AB292" s="7">
        <v>0</v>
      </c>
      <c r="AC292" s="6">
        <v>0</v>
      </c>
      <c r="AD292" s="7">
        <v>1</v>
      </c>
      <c r="AE292" s="6">
        <v>0</v>
      </c>
      <c r="AF292" s="7">
        <v>0</v>
      </c>
      <c r="AH292" s="7"/>
      <c r="AJ292" s="8" t="s">
        <v>254</v>
      </c>
      <c r="AK292" s="9"/>
      <c r="AL292" s="3" t="str">
        <f t="shared" si="8"/>
        <v>&lt;-- Vul hiernaast de juiste status en datum in.</v>
      </c>
      <c r="AM292" s="14" t="str">
        <f t="shared" si="9"/>
        <v/>
      </c>
    </row>
    <row r="293" spans="1:39" x14ac:dyDescent="0.25">
      <c r="A293">
        <v>900036251</v>
      </c>
      <c r="B293">
        <v>31</v>
      </c>
      <c r="C293" t="s">
        <v>51</v>
      </c>
      <c r="D293">
        <v>898727</v>
      </c>
      <c r="E293" t="s">
        <v>59</v>
      </c>
      <c r="F293" t="s">
        <v>52</v>
      </c>
      <c r="G293" s="1"/>
      <c r="H293">
        <v>1</v>
      </c>
      <c r="I293" t="s">
        <v>34</v>
      </c>
      <c r="J293" t="s">
        <v>35</v>
      </c>
      <c r="K293" t="s">
        <v>60</v>
      </c>
      <c r="L293" s="1">
        <v>44389</v>
      </c>
      <c r="M293">
        <v>1</v>
      </c>
      <c r="N293" t="s">
        <v>48</v>
      </c>
      <c r="O293" t="s">
        <v>49</v>
      </c>
      <c r="Q293" t="s">
        <v>143</v>
      </c>
      <c r="T293" t="s">
        <v>40</v>
      </c>
      <c r="U293" t="s">
        <v>40</v>
      </c>
      <c r="V293" t="s">
        <v>41</v>
      </c>
      <c r="W293" s="6" t="s">
        <v>42</v>
      </c>
      <c r="X293" s="7"/>
      <c r="Z293" s="7"/>
      <c r="AB293" s="7">
        <v>0</v>
      </c>
      <c r="AC293" s="6">
        <v>0</v>
      </c>
      <c r="AD293" s="7">
        <v>1</v>
      </c>
      <c r="AE293" s="6">
        <v>0</v>
      </c>
      <c r="AF293" s="7">
        <v>0</v>
      </c>
      <c r="AH293" s="7"/>
      <c r="AJ293" s="8" t="s">
        <v>254</v>
      </c>
      <c r="AK293" s="9"/>
      <c r="AL293" s="3" t="str">
        <f t="shared" si="8"/>
        <v>&lt;-- Vul hiernaast de juiste status en datum in.</v>
      </c>
      <c r="AM293" s="14" t="str">
        <f t="shared" si="9"/>
        <v/>
      </c>
    </row>
    <row r="294" spans="1:39" x14ac:dyDescent="0.25">
      <c r="A294">
        <v>900036252</v>
      </c>
      <c r="B294">
        <v>31</v>
      </c>
      <c r="C294" t="s">
        <v>51</v>
      </c>
      <c r="D294">
        <v>834628</v>
      </c>
      <c r="E294" t="s">
        <v>56</v>
      </c>
      <c r="F294" t="s">
        <v>57</v>
      </c>
      <c r="G294" s="1"/>
      <c r="H294">
        <v>1</v>
      </c>
      <c r="I294" t="s">
        <v>34</v>
      </c>
      <c r="J294" t="s">
        <v>35</v>
      </c>
      <c r="K294" t="s">
        <v>36</v>
      </c>
      <c r="L294" s="1">
        <v>44389</v>
      </c>
      <c r="M294">
        <v>1</v>
      </c>
      <c r="N294" t="s">
        <v>48</v>
      </c>
      <c r="O294" t="s">
        <v>49</v>
      </c>
      <c r="Q294" t="s">
        <v>144</v>
      </c>
      <c r="T294" t="s">
        <v>40</v>
      </c>
      <c r="U294" t="s">
        <v>40</v>
      </c>
      <c r="V294" t="s">
        <v>41</v>
      </c>
      <c r="W294" s="6" t="s">
        <v>42</v>
      </c>
      <c r="X294" s="7"/>
      <c r="Z294" s="7"/>
      <c r="AB294" s="7">
        <v>0</v>
      </c>
      <c r="AC294" s="6">
        <v>0</v>
      </c>
      <c r="AD294" s="7">
        <v>1</v>
      </c>
      <c r="AE294" s="6">
        <v>0</v>
      </c>
      <c r="AF294" s="7">
        <v>0</v>
      </c>
      <c r="AH294" s="7"/>
      <c r="AJ294" s="8" t="s">
        <v>254</v>
      </c>
      <c r="AK294" s="9"/>
      <c r="AL294" s="3" t="str">
        <f t="shared" si="8"/>
        <v>&lt;-- Vul hiernaast de juiste status en datum in.</v>
      </c>
      <c r="AM294" s="14" t="str">
        <f t="shared" si="9"/>
        <v/>
      </c>
    </row>
    <row r="295" spans="1:39" x14ac:dyDescent="0.25">
      <c r="A295">
        <v>900036252</v>
      </c>
      <c r="B295">
        <v>31</v>
      </c>
      <c r="C295" t="s">
        <v>51</v>
      </c>
      <c r="D295">
        <v>898728</v>
      </c>
      <c r="E295" t="s">
        <v>59</v>
      </c>
      <c r="F295" t="s">
        <v>52</v>
      </c>
      <c r="G295" s="1"/>
      <c r="H295">
        <v>1</v>
      </c>
      <c r="I295" t="s">
        <v>34</v>
      </c>
      <c r="J295" t="s">
        <v>35</v>
      </c>
      <c r="K295" t="s">
        <v>60</v>
      </c>
      <c r="L295" s="1">
        <v>44389</v>
      </c>
      <c r="M295">
        <v>1</v>
      </c>
      <c r="N295" t="s">
        <v>48</v>
      </c>
      <c r="O295" t="s">
        <v>49</v>
      </c>
      <c r="Q295" t="s">
        <v>144</v>
      </c>
      <c r="T295" t="s">
        <v>40</v>
      </c>
      <c r="U295" t="s">
        <v>40</v>
      </c>
      <c r="V295" t="s">
        <v>41</v>
      </c>
      <c r="W295" s="6" t="s">
        <v>42</v>
      </c>
      <c r="X295" s="7"/>
      <c r="Z295" s="7"/>
      <c r="AB295" s="7">
        <v>0</v>
      </c>
      <c r="AC295" s="6">
        <v>0</v>
      </c>
      <c r="AD295" s="7">
        <v>1</v>
      </c>
      <c r="AE295" s="6">
        <v>0</v>
      </c>
      <c r="AF295" s="7">
        <v>0</v>
      </c>
      <c r="AH295" s="7"/>
      <c r="AJ295" s="8" t="s">
        <v>254</v>
      </c>
      <c r="AK295" s="9"/>
      <c r="AL295" s="3" t="str">
        <f t="shared" si="8"/>
        <v>&lt;-- Vul hiernaast de juiste status en datum in.</v>
      </c>
      <c r="AM295" s="14" t="str">
        <f t="shared" si="9"/>
        <v/>
      </c>
    </row>
    <row r="296" spans="1:39" x14ac:dyDescent="0.25">
      <c r="A296">
        <v>900036253</v>
      </c>
      <c r="B296">
        <v>31</v>
      </c>
      <c r="C296" t="s">
        <v>51</v>
      </c>
      <c r="D296">
        <v>834629</v>
      </c>
      <c r="E296" t="s">
        <v>56</v>
      </c>
      <c r="F296" t="s">
        <v>57</v>
      </c>
      <c r="G296" s="1"/>
      <c r="H296">
        <v>1</v>
      </c>
      <c r="I296" t="s">
        <v>34</v>
      </c>
      <c r="J296" t="s">
        <v>35</v>
      </c>
      <c r="K296" t="s">
        <v>36</v>
      </c>
      <c r="L296" s="1">
        <v>44389</v>
      </c>
      <c r="M296">
        <v>1</v>
      </c>
      <c r="N296" t="s">
        <v>48</v>
      </c>
      <c r="O296" t="s">
        <v>49</v>
      </c>
      <c r="Q296" t="s">
        <v>145</v>
      </c>
      <c r="T296" t="s">
        <v>40</v>
      </c>
      <c r="U296" t="s">
        <v>40</v>
      </c>
      <c r="V296" t="s">
        <v>41</v>
      </c>
      <c r="W296" s="6" t="s">
        <v>42</v>
      </c>
      <c r="X296" s="7"/>
      <c r="Z296" s="7"/>
      <c r="AB296" s="7">
        <v>0</v>
      </c>
      <c r="AC296" s="6">
        <v>0</v>
      </c>
      <c r="AD296" s="7">
        <v>1</v>
      </c>
      <c r="AE296" s="6">
        <v>0</v>
      </c>
      <c r="AF296" s="7">
        <v>0</v>
      </c>
      <c r="AH296" s="7"/>
      <c r="AJ296" s="8" t="s">
        <v>254</v>
      </c>
      <c r="AK296" s="9"/>
      <c r="AL296" s="3" t="str">
        <f t="shared" si="8"/>
        <v>&lt;-- Vul hiernaast de juiste status en datum in.</v>
      </c>
      <c r="AM296" s="14" t="str">
        <f t="shared" si="9"/>
        <v/>
      </c>
    </row>
    <row r="297" spans="1:39" x14ac:dyDescent="0.25">
      <c r="A297">
        <v>900036253</v>
      </c>
      <c r="B297">
        <v>31</v>
      </c>
      <c r="C297" t="s">
        <v>51</v>
      </c>
      <c r="D297">
        <v>898729</v>
      </c>
      <c r="E297" t="s">
        <v>59</v>
      </c>
      <c r="F297" t="s">
        <v>52</v>
      </c>
      <c r="G297" s="1"/>
      <c r="H297">
        <v>1</v>
      </c>
      <c r="I297" t="s">
        <v>34</v>
      </c>
      <c r="J297" t="s">
        <v>35</v>
      </c>
      <c r="K297" t="s">
        <v>60</v>
      </c>
      <c r="L297" s="1">
        <v>44389</v>
      </c>
      <c r="M297">
        <v>1</v>
      </c>
      <c r="N297" t="s">
        <v>48</v>
      </c>
      <c r="O297" t="s">
        <v>49</v>
      </c>
      <c r="Q297" t="s">
        <v>145</v>
      </c>
      <c r="T297" t="s">
        <v>40</v>
      </c>
      <c r="U297" t="s">
        <v>40</v>
      </c>
      <c r="V297" t="s">
        <v>41</v>
      </c>
      <c r="W297" s="6" t="s">
        <v>42</v>
      </c>
      <c r="X297" s="7"/>
      <c r="Z297" s="7"/>
      <c r="AB297" s="7">
        <v>0</v>
      </c>
      <c r="AC297" s="6">
        <v>0</v>
      </c>
      <c r="AD297" s="7">
        <v>1</v>
      </c>
      <c r="AE297" s="6">
        <v>0</v>
      </c>
      <c r="AF297" s="7">
        <v>0</v>
      </c>
      <c r="AH297" s="7"/>
      <c r="AJ297" s="8" t="s">
        <v>254</v>
      </c>
      <c r="AK297" s="9"/>
      <c r="AL297" s="3" t="str">
        <f t="shared" si="8"/>
        <v>&lt;-- Vul hiernaast de juiste status en datum in.</v>
      </c>
      <c r="AM297" s="14" t="str">
        <f t="shared" si="9"/>
        <v/>
      </c>
    </row>
    <row r="298" spans="1:39" x14ac:dyDescent="0.25">
      <c r="A298">
        <v>900036258</v>
      </c>
      <c r="B298">
        <v>31</v>
      </c>
      <c r="C298" t="s">
        <v>51</v>
      </c>
      <c r="D298">
        <v>834630</v>
      </c>
      <c r="E298" t="s">
        <v>56</v>
      </c>
      <c r="F298" t="s">
        <v>57</v>
      </c>
      <c r="G298" s="1"/>
      <c r="H298">
        <v>1</v>
      </c>
      <c r="I298" t="s">
        <v>34</v>
      </c>
      <c r="J298" t="s">
        <v>35</v>
      </c>
      <c r="K298" t="s">
        <v>36</v>
      </c>
      <c r="L298" s="1">
        <v>44389</v>
      </c>
      <c r="M298">
        <v>1</v>
      </c>
      <c r="N298" t="s">
        <v>48</v>
      </c>
      <c r="O298" t="s">
        <v>49</v>
      </c>
      <c r="Q298" t="s">
        <v>148</v>
      </c>
      <c r="T298" t="s">
        <v>40</v>
      </c>
      <c r="U298" t="s">
        <v>40</v>
      </c>
      <c r="V298" t="s">
        <v>41</v>
      </c>
      <c r="W298" s="6" t="s">
        <v>42</v>
      </c>
      <c r="X298" s="7"/>
      <c r="Z298" s="7"/>
      <c r="AB298" s="7">
        <v>0</v>
      </c>
      <c r="AC298" s="6">
        <v>0</v>
      </c>
      <c r="AD298" s="7">
        <v>1</v>
      </c>
      <c r="AE298" s="6">
        <v>0</v>
      </c>
      <c r="AF298" s="7">
        <v>0</v>
      </c>
      <c r="AH298" s="7"/>
      <c r="AJ298" s="8" t="s">
        <v>254</v>
      </c>
      <c r="AK298" s="9"/>
      <c r="AL298" s="3" t="str">
        <f t="shared" si="8"/>
        <v>&lt;-- Vul hiernaast de juiste status en datum in.</v>
      </c>
      <c r="AM298" s="14" t="str">
        <f t="shared" si="9"/>
        <v/>
      </c>
    </row>
    <row r="299" spans="1:39" x14ac:dyDescent="0.25">
      <c r="A299">
        <v>900036258</v>
      </c>
      <c r="B299">
        <v>31</v>
      </c>
      <c r="C299" t="s">
        <v>51</v>
      </c>
      <c r="D299">
        <v>898732</v>
      </c>
      <c r="E299" t="s">
        <v>59</v>
      </c>
      <c r="F299" t="s">
        <v>52</v>
      </c>
      <c r="G299" s="1"/>
      <c r="H299">
        <v>1</v>
      </c>
      <c r="I299" t="s">
        <v>34</v>
      </c>
      <c r="J299" t="s">
        <v>35</v>
      </c>
      <c r="K299" t="s">
        <v>60</v>
      </c>
      <c r="L299" s="1">
        <v>44389</v>
      </c>
      <c r="M299">
        <v>1</v>
      </c>
      <c r="N299" t="s">
        <v>48</v>
      </c>
      <c r="O299" t="s">
        <v>49</v>
      </c>
      <c r="Q299" t="s">
        <v>148</v>
      </c>
      <c r="T299" t="s">
        <v>40</v>
      </c>
      <c r="U299" t="s">
        <v>40</v>
      </c>
      <c r="V299" t="s">
        <v>41</v>
      </c>
      <c r="W299" s="6" t="s">
        <v>42</v>
      </c>
      <c r="X299" s="7"/>
      <c r="Z299" s="7"/>
      <c r="AB299" s="7">
        <v>0</v>
      </c>
      <c r="AC299" s="6">
        <v>0</v>
      </c>
      <c r="AD299" s="7">
        <v>1</v>
      </c>
      <c r="AE299" s="6">
        <v>0</v>
      </c>
      <c r="AF299" s="7">
        <v>0</v>
      </c>
      <c r="AH299" s="7"/>
      <c r="AJ299" s="8" t="s">
        <v>254</v>
      </c>
      <c r="AK299" s="9"/>
      <c r="AL299" s="3" t="str">
        <f t="shared" si="8"/>
        <v>&lt;-- Vul hiernaast de juiste status en datum in.</v>
      </c>
      <c r="AM299" s="14" t="str">
        <f t="shared" si="9"/>
        <v/>
      </c>
    </row>
    <row r="300" spans="1:39" x14ac:dyDescent="0.25">
      <c r="A300">
        <v>900036262</v>
      </c>
      <c r="B300">
        <v>31</v>
      </c>
      <c r="C300" t="s">
        <v>51</v>
      </c>
      <c r="D300">
        <v>834631</v>
      </c>
      <c r="E300" t="s">
        <v>56</v>
      </c>
      <c r="F300" t="s">
        <v>57</v>
      </c>
      <c r="G300" s="1"/>
      <c r="H300">
        <v>1</v>
      </c>
      <c r="I300" t="s">
        <v>34</v>
      </c>
      <c r="J300" t="s">
        <v>35</v>
      </c>
      <c r="K300" t="s">
        <v>36</v>
      </c>
      <c r="L300" s="1">
        <v>44389</v>
      </c>
      <c r="M300">
        <v>1</v>
      </c>
      <c r="N300" t="s">
        <v>48</v>
      </c>
      <c r="O300" t="s">
        <v>49</v>
      </c>
      <c r="Q300" t="s">
        <v>150</v>
      </c>
      <c r="T300" t="s">
        <v>40</v>
      </c>
      <c r="U300" t="s">
        <v>40</v>
      </c>
      <c r="V300" t="s">
        <v>41</v>
      </c>
      <c r="W300" s="6" t="s">
        <v>42</v>
      </c>
      <c r="X300" s="7"/>
      <c r="Z300" s="7"/>
      <c r="AB300" s="7">
        <v>0</v>
      </c>
      <c r="AC300" s="6">
        <v>0</v>
      </c>
      <c r="AD300" s="7">
        <v>1</v>
      </c>
      <c r="AE300" s="6">
        <v>0</v>
      </c>
      <c r="AF300" s="7">
        <v>0</v>
      </c>
      <c r="AH300" s="7"/>
      <c r="AJ300" s="8" t="s">
        <v>254</v>
      </c>
      <c r="AK300" s="9"/>
      <c r="AL300" s="3" t="str">
        <f t="shared" si="8"/>
        <v>&lt;-- Vul hiernaast de juiste status en datum in.</v>
      </c>
      <c r="AM300" s="14" t="str">
        <f t="shared" si="9"/>
        <v/>
      </c>
    </row>
    <row r="301" spans="1:39" x14ac:dyDescent="0.25">
      <c r="A301">
        <v>900036262</v>
      </c>
      <c r="B301">
        <v>31</v>
      </c>
      <c r="C301" t="s">
        <v>51</v>
      </c>
      <c r="D301">
        <v>898734</v>
      </c>
      <c r="E301" t="s">
        <v>59</v>
      </c>
      <c r="F301" t="s">
        <v>52</v>
      </c>
      <c r="G301" s="1"/>
      <c r="H301">
        <v>1</v>
      </c>
      <c r="I301" t="s">
        <v>34</v>
      </c>
      <c r="J301" t="s">
        <v>35</v>
      </c>
      <c r="K301" t="s">
        <v>60</v>
      </c>
      <c r="L301" s="1">
        <v>44389</v>
      </c>
      <c r="M301">
        <v>1</v>
      </c>
      <c r="N301" t="s">
        <v>48</v>
      </c>
      <c r="O301" t="s">
        <v>49</v>
      </c>
      <c r="Q301" t="s">
        <v>150</v>
      </c>
      <c r="T301" t="s">
        <v>40</v>
      </c>
      <c r="U301" t="s">
        <v>40</v>
      </c>
      <c r="V301" t="s">
        <v>41</v>
      </c>
      <c r="W301" s="6" t="s">
        <v>42</v>
      </c>
      <c r="X301" s="7"/>
      <c r="Z301" s="7"/>
      <c r="AB301" s="7">
        <v>0</v>
      </c>
      <c r="AC301" s="6">
        <v>0</v>
      </c>
      <c r="AD301" s="7">
        <v>1</v>
      </c>
      <c r="AE301" s="6">
        <v>0</v>
      </c>
      <c r="AF301" s="7">
        <v>0</v>
      </c>
      <c r="AH301" s="7"/>
      <c r="AJ301" s="8" t="s">
        <v>254</v>
      </c>
      <c r="AK301" s="9"/>
      <c r="AL301" s="3" t="str">
        <f t="shared" si="8"/>
        <v>&lt;-- Vul hiernaast de juiste status en datum in.</v>
      </c>
      <c r="AM301" s="14" t="str">
        <f t="shared" si="9"/>
        <v/>
      </c>
    </row>
    <row r="302" spans="1:39" x14ac:dyDescent="0.25">
      <c r="A302">
        <v>900036263</v>
      </c>
      <c r="B302">
        <v>31</v>
      </c>
      <c r="C302" t="s">
        <v>51</v>
      </c>
      <c r="D302">
        <v>834632</v>
      </c>
      <c r="E302" t="s">
        <v>56</v>
      </c>
      <c r="F302" t="s">
        <v>57</v>
      </c>
      <c r="G302" s="1"/>
      <c r="H302">
        <v>1</v>
      </c>
      <c r="I302" t="s">
        <v>34</v>
      </c>
      <c r="J302" t="s">
        <v>35</v>
      </c>
      <c r="K302" t="s">
        <v>36</v>
      </c>
      <c r="L302" s="1">
        <v>44389</v>
      </c>
      <c r="M302">
        <v>1</v>
      </c>
      <c r="N302" t="s">
        <v>48</v>
      </c>
      <c r="O302" t="s">
        <v>49</v>
      </c>
      <c r="Q302" t="s">
        <v>151</v>
      </c>
      <c r="T302" t="s">
        <v>40</v>
      </c>
      <c r="U302" t="s">
        <v>40</v>
      </c>
      <c r="V302" t="s">
        <v>41</v>
      </c>
      <c r="W302" s="6" t="s">
        <v>42</v>
      </c>
      <c r="X302" s="7"/>
      <c r="Z302" s="7"/>
      <c r="AB302" s="7">
        <v>0</v>
      </c>
      <c r="AC302" s="6">
        <v>0</v>
      </c>
      <c r="AD302" s="7">
        <v>1</v>
      </c>
      <c r="AE302" s="6">
        <v>0</v>
      </c>
      <c r="AF302" s="7">
        <v>0</v>
      </c>
      <c r="AH302" s="7"/>
      <c r="AJ302" s="8" t="s">
        <v>254</v>
      </c>
      <c r="AK302" s="9"/>
      <c r="AL302" s="3" t="str">
        <f t="shared" si="8"/>
        <v>&lt;-- Vul hiernaast de juiste status en datum in.</v>
      </c>
      <c r="AM302" s="14" t="str">
        <f t="shared" si="9"/>
        <v/>
      </c>
    </row>
    <row r="303" spans="1:39" x14ac:dyDescent="0.25">
      <c r="A303">
        <v>900036263</v>
      </c>
      <c r="B303">
        <v>31</v>
      </c>
      <c r="C303" t="s">
        <v>51</v>
      </c>
      <c r="D303">
        <v>898735</v>
      </c>
      <c r="E303" t="s">
        <v>59</v>
      </c>
      <c r="F303" t="s">
        <v>52</v>
      </c>
      <c r="G303" s="1"/>
      <c r="H303">
        <v>1</v>
      </c>
      <c r="I303" t="s">
        <v>34</v>
      </c>
      <c r="J303" t="s">
        <v>35</v>
      </c>
      <c r="K303" t="s">
        <v>60</v>
      </c>
      <c r="L303" s="1">
        <v>44389</v>
      </c>
      <c r="M303">
        <v>1</v>
      </c>
      <c r="N303" t="s">
        <v>48</v>
      </c>
      <c r="O303" t="s">
        <v>49</v>
      </c>
      <c r="Q303" t="s">
        <v>151</v>
      </c>
      <c r="T303" t="s">
        <v>40</v>
      </c>
      <c r="U303" t="s">
        <v>40</v>
      </c>
      <c r="V303" t="s">
        <v>41</v>
      </c>
      <c r="W303" s="6" t="s">
        <v>42</v>
      </c>
      <c r="X303" s="7"/>
      <c r="Z303" s="7"/>
      <c r="AB303" s="7">
        <v>0</v>
      </c>
      <c r="AC303" s="6">
        <v>0</v>
      </c>
      <c r="AD303" s="7">
        <v>1</v>
      </c>
      <c r="AE303" s="6">
        <v>0</v>
      </c>
      <c r="AF303" s="7">
        <v>0</v>
      </c>
      <c r="AH303" s="7"/>
      <c r="AJ303" s="8" t="s">
        <v>254</v>
      </c>
      <c r="AK303" s="9"/>
      <c r="AL303" s="3" t="str">
        <f t="shared" si="8"/>
        <v>&lt;-- Vul hiernaast de juiste status en datum in.</v>
      </c>
      <c r="AM303" s="14" t="str">
        <f t="shared" si="9"/>
        <v/>
      </c>
    </row>
    <row r="304" spans="1:39" x14ac:dyDescent="0.25">
      <c r="A304">
        <v>900036228</v>
      </c>
      <c r="B304">
        <v>31</v>
      </c>
      <c r="C304" t="s">
        <v>51</v>
      </c>
      <c r="D304">
        <v>899301</v>
      </c>
      <c r="E304" t="s">
        <v>58</v>
      </c>
      <c r="F304" t="s">
        <v>55</v>
      </c>
      <c r="G304" s="1"/>
      <c r="H304">
        <v>8</v>
      </c>
      <c r="I304" t="s">
        <v>34</v>
      </c>
      <c r="J304" t="s">
        <v>35</v>
      </c>
      <c r="K304" t="s">
        <v>53</v>
      </c>
      <c r="L304" s="1">
        <v>42313</v>
      </c>
      <c r="M304">
        <v>1</v>
      </c>
      <c r="N304" t="s">
        <v>48</v>
      </c>
      <c r="O304" t="s">
        <v>49</v>
      </c>
      <c r="Q304" t="s">
        <v>50</v>
      </c>
      <c r="T304" t="s">
        <v>40</v>
      </c>
      <c r="U304" t="s">
        <v>40</v>
      </c>
      <c r="V304" t="s">
        <v>41</v>
      </c>
      <c r="X304" s="7"/>
      <c r="Z304" s="7"/>
      <c r="AB304" s="7"/>
      <c r="AD304" s="7"/>
      <c r="AF304" s="7">
        <v>0</v>
      </c>
      <c r="AG304" s="6">
        <v>0</v>
      </c>
      <c r="AH304" s="7">
        <v>1</v>
      </c>
      <c r="AI304" s="6">
        <v>0</v>
      </c>
      <c r="AJ304" s="8" t="s">
        <v>254</v>
      </c>
      <c r="AK304" s="9"/>
      <c r="AL304" s="3" t="str">
        <f t="shared" si="8"/>
        <v>&lt;-- Vul hiernaast de juiste status en datum in.</v>
      </c>
      <c r="AM304" s="14" t="str">
        <f t="shared" si="9"/>
        <v/>
      </c>
    </row>
    <row r="305" spans="1:39" x14ac:dyDescent="0.25">
      <c r="A305">
        <v>900036228</v>
      </c>
      <c r="B305">
        <v>31</v>
      </c>
      <c r="C305" t="s">
        <v>51</v>
      </c>
      <c r="D305">
        <v>834633</v>
      </c>
      <c r="E305" t="s">
        <v>56</v>
      </c>
      <c r="F305" t="s">
        <v>57</v>
      </c>
      <c r="G305" s="1"/>
      <c r="H305">
        <v>1</v>
      </c>
      <c r="I305" t="s">
        <v>34</v>
      </c>
      <c r="J305" t="s">
        <v>35</v>
      </c>
      <c r="K305" t="s">
        <v>36</v>
      </c>
      <c r="L305" s="1">
        <v>44389</v>
      </c>
      <c r="M305">
        <v>1</v>
      </c>
      <c r="N305" t="s">
        <v>48</v>
      </c>
      <c r="O305" t="s">
        <v>49</v>
      </c>
      <c r="Q305" t="s">
        <v>50</v>
      </c>
      <c r="T305" t="s">
        <v>40</v>
      </c>
      <c r="U305" t="s">
        <v>40</v>
      </c>
      <c r="V305" t="s">
        <v>41</v>
      </c>
      <c r="W305" s="6" t="s">
        <v>42</v>
      </c>
      <c r="X305" s="7"/>
      <c r="Z305" s="7"/>
      <c r="AB305" s="7">
        <v>0</v>
      </c>
      <c r="AC305" s="6">
        <v>0</v>
      </c>
      <c r="AD305" s="7">
        <v>1</v>
      </c>
      <c r="AE305" s="6">
        <v>0</v>
      </c>
      <c r="AF305" s="7">
        <v>0</v>
      </c>
      <c r="AH305" s="7"/>
      <c r="AJ305" s="8" t="s">
        <v>254</v>
      </c>
      <c r="AK305" s="9"/>
      <c r="AL305" s="3" t="str">
        <f t="shared" si="8"/>
        <v>&lt;-- Vul hiernaast de juiste status en datum in.</v>
      </c>
      <c r="AM305" s="14" t="str">
        <f t="shared" si="9"/>
        <v/>
      </c>
    </row>
    <row r="306" spans="1:39" x14ac:dyDescent="0.25">
      <c r="A306">
        <v>900036228</v>
      </c>
      <c r="B306">
        <v>31</v>
      </c>
      <c r="C306" t="s">
        <v>51</v>
      </c>
      <c r="D306">
        <v>898716</v>
      </c>
      <c r="E306" t="s">
        <v>59</v>
      </c>
      <c r="F306" t="s">
        <v>52</v>
      </c>
      <c r="G306" s="1"/>
      <c r="H306">
        <v>1</v>
      </c>
      <c r="I306" t="s">
        <v>34</v>
      </c>
      <c r="J306" t="s">
        <v>35</v>
      </c>
      <c r="K306" t="s">
        <v>60</v>
      </c>
      <c r="L306" s="1">
        <v>44389</v>
      </c>
      <c r="M306">
        <v>1</v>
      </c>
      <c r="N306" t="s">
        <v>48</v>
      </c>
      <c r="O306" t="s">
        <v>49</v>
      </c>
      <c r="Q306" t="s">
        <v>50</v>
      </c>
      <c r="T306" t="s">
        <v>40</v>
      </c>
      <c r="U306" t="s">
        <v>40</v>
      </c>
      <c r="V306" t="s">
        <v>41</v>
      </c>
      <c r="W306" s="6" t="s">
        <v>42</v>
      </c>
      <c r="X306" s="7"/>
      <c r="Z306" s="7"/>
      <c r="AB306" s="7">
        <v>0</v>
      </c>
      <c r="AC306" s="6">
        <v>0</v>
      </c>
      <c r="AD306" s="7">
        <v>1</v>
      </c>
      <c r="AE306" s="6">
        <v>0</v>
      </c>
      <c r="AF306" s="7">
        <v>0</v>
      </c>
      <c r="AH306" s="7"/>
      <c r="AJ306" s="8" t="s">
        <v>254</v>
      </c>
      <c r="AK306" s="9"/>
      <c r="AL306" s="3" t="str">
        <f t="shared" si="8"/>
        <v>&lt;-- Vul hiernaast de juiste status en datum in.</v>
      </c>
      <c r="AM306" s="14" t="str">
        <f t="shared" si="9"/>
        <v/>
      </c>
    </row>
    <row r="307" spans="1:39" x14ac:dyDescent="0.25">
      <c r="A307">
        <v>900036232</v>
      </c>
      <c r="B307">
        <v>31</v>
      </c>
      <c r="C307" t="s">
        <v>51</v>
      </c>
      <c r="D307">
        <v>834635</v>
      </c>
      <c r="E307" t="s">
        <v>56</v>
      </c>
      <c r="F307" t="s">
        <v>57</v>
      </c>
      <c r="G307" s="1"/>
      <c r="H307">
        <v>1</v>
      </c>
      <c r="I307" t="s">
        <v>34</v>
      </c>
      <c r="J307" t="s">
        <v>35</v>
      </c>
      <c r="K307" t="s">
        <v>36</v>
      </c>
      <c r="L307" s="1">
        <v>44503</v>
      </c>
      <c r="M307">
        <v>1</v>
      </c>
      <c r="N307" t="s">
        <v>48</v>
      </c>
      <c r="O307" t="s">
        <v>49</v>
      </c>
      <c r="Q307" t="s">
        <v>133</v>
      </c>
      <c r="T307" t="s">
        <v>40</v>
      </c>
      <c r="U307" t="s">
        <v>40</v>
      </c>
      <c r="V307" t="s">
        <v>41</v>
      </c>
      <c r="W307" s="6" t="s">
        <v>42</v>
      </c>
      <c r="X307" s="7"/>
      <c r="Z307" s="7"/>
      <c r="AB307" s="7"/>
      <c r="AD307" s="7"/>
      <c r="AF307" s="7">
        <v>0</v>
      </c>
      <c r="AG307" s="6">
        <v>0</v>
      </c>
      <c r="AH307" s="7">
        <v>1</v>
      </c>
      <c r="AI307" s="6">
        <v>0</v>
      </c>
      <c r="AJ307" s="8" t="s">
        <v>254</v>
      </c>
      <c r="AK307" s="9"/>
      <c r="AL307" s="3" t="str">
        <f t="shared" si="8"/>
        <v>&lt;-- Vul hiernaast de juiste status en datum in.</v>
      </c>
      <c r="AM307" s="14" t="str">
        <f t="shared" si="9"/>
        <v/>
      </c>
    </row>
    <row r="308" spans="1:39" x14ac:dyDescent="0.25">
      <c r="A308">
        <v>900036232</v>
      </c>
      <c r="B308">
        <v>31</v>
      </c>
      <c r="C308" t="s">
        <v>51</v>
      </c>
      <c r="D308">
        <v>898717</v>
      </c>
      <c r="E308" t="s">
        <v>59</v>
      </c>
      <c r="F308" t="s">
        <v>52</v>
      </c>
      <c r="G308" s="1"/>
      <c r="H308">
        <v>1</v>
      </c>
      <c r="I308" t="s">
        <v>34</v>
      </c>
      <c r="J308" t="s">
        <v>35</v>
      </c>
      <c r="K308" t="s">
        <v>60</v>
      </c>
      <c r="L308" s="1">
        <v>44503</v>
      </c>
      <c r="M308">
        <v>1</v>
      </c>
      <c r="N308" t="s">
        <v>48</v>
      </c>
      <c r="O308" t="s">
        <v>49</v>
      </c>
      <c r="Q308" t="s">
        <v>133</v>
      </c>
      <c r="T308" t="s">
        <v>40</v>
      </c>
      <c r="U308" t="s">
        <v>40</v>
      </c>
      <c r="V308" t="s">
        <v>41</v>
      </c>
      <c r="W308" s="6" t="s">
        <v>42</v>
      </c>
      <c r="X308" s="7"/>
      <c r="Z308" s="7"/>
      <c r="AB308" s="7"/>
      <c r="AD308" s="7"/>
      <c r="AF308" s="7">
        <v>0</v>
      </c>
      <c r="AG308" s="6">
        <v>0</v>
      </c>
      <c r="AH308" s="7">
        <v>1</v>
      </c>
      <c r="AI308" s="6">
        <v>0</v>
      </c>
      <c r="AJ308" s="8" t="s">
        <v>254</v>
      </c>
      <c r="AK308" s="9"/>
      <c r="AL308" s="3" t="str">
        <f t="shared" si="8"/>
        <v>&lt;-- Vul hiernaast de juiste status en datum in.</v>
      </c>
      <c r="AM308" s="14" t="str">
        <f t="shared" si="9"/>
        <v/>
      </c>
    </row>
    <row r="309" spans="1:39" x14ac:dyDescent="0.25">
      <c r="A309">
        <v>900036234</v>
      </c>
      <c r="B309">
        <v>31</v>
      </c>
      <c r="C309" t="s">
        <v>51</v>
      </c>
      <c r="D309">
        <v>834636</v>
      </c>
      <c r="E309" t="s">
        <v>56</v>
      </c>
      <c r="F309" t="s">
        <v>57</v>
      </c>
      <c r="G309" s="1"/>
      <c r="H309">
        <v>1</v>
      </c>
      <c r="I309" t="s">
        <v>34</v>
      </c>
      <c r="J309" t="s">
        <v>35</v>
      </c>
      <c r="K309" t="s">
        <v>36</v>
      </c>
      <c r="L309" s="1">
        <v>44389</v>
      </c>
      <c r="M309">
        <v>1</v>
      </c>
      <c r="N309" t="s">
        <v>48</v>
      </c>
      <c r="O309" t="s">
        <v>49</v>
      </c>
      <c r="Q309" t="s">
        <v>135</v>
      </c>
      <c r="T309" t="s">
        <v>40</v>
      </c>
      <c r="U309" t="s">
        <v>40</v>
      </c>
      <c r="V309" t="s">
        <v>41</v>
      </c>
      <c r="W309" s="6" t="s">
        <v>42</v>
      </c>
      <c r="X309" s="7"/>
      <c r="Z309" s="7"/>
      <c r="AB309" s="7">
        <v>0</v>
      </c>
      <c r="AC309" s="6">
        <v>0</v>
      </c>
      <c r="AD309" s="7">
        <v>1</v>
      </c>
      <c r="AE309" s="6">
        <v>0</v>
      </c>
      <c r="AF309" s="7">
        <v>0</v>
      </c>
      <c r="AH309" s="7"/>
      <c r="AJ309" s="8" t="s">
        <v>254</v>
      </c>
      <c r="AK309" s="9"/>
      <c r="AL309" s="3" t="str">
        <f t="shared" si="8"/>
        <v>&lt;-- Vul hiernaast de juiste status en datum in.</v>
      </c>
      <c r="AM309" s="14" t="str">
        <f t="shared" si="9"/>
        <v/>
      </c>
    </row>
    <row r="310" spans="1:39" x14ac:dyDescent="0.25">
      <c r="A310">
        <v>900036234</v>
      </c>
      <c r="B310">
        <v>31</v>
      </c>
      <c r="C310" t="s">
        <v>51</v>
      </c>
      <c r="D310">
        <v>898719</v>
      </c>
      <c r="E310" t="s">
        <v>59</v>
      </c>
      <c r="F310" t="s">
        <v>52</v>
      </c>
      <c r="G310" s="1"/>
      <c r="H310">
        <v>1</v>
      </c>
      <c r="I310" t="s">
        <v>34</v>
      </c>
      <c r="J310" t="s">
        <v>35</v>
      </c>
      <c r="K310" t="s">
        <v>60</v>
      </c>
      <c r="L310" s="1">
        <v>44389</v>
      </c>
      <c r="M310">
        <v>1</v>
      </c>
      <c r="N310" t="s">
        <v>48</v>
      </c>
      <c r="O310" t="s">
        <v>49</v>
      </c>
      <c r="Q310" t="s">
        <v>135</v>
      </c>
      <c r="T310" t="s">
        <v>40</v>
      </c>
      <c r="U310" t="s">
        <v>40</v>
      </c>
      <c r="V310" t="s">
        <v>41</v>
      </c>
      <c r="W310" s="6" t="s">
        <v>42</v>
      </c>
      <c r="X310" s="7"/>
      <c r="Z310" s="7"/>
      <c r="AB310" s="7">
        <v>0</v>
      </c>
      <c r="AC310" s="6">
        <v>0</v>
      </c>
      <c r="AD310" s="7">
        <v>1</v>
      </c>
      <c r="AE310" s="6">
        <v>0</v>
      </c>
      <c r="AF310" s="7">
        <v>0</v>
      </c>
      <c r="AH310" s="7"/>
      <c r="AJ310" s="8" t="s">
        <v>254</v>
      </c>
      <c r="AK310" s="9"/>
      <c r="AL310" s="3" t="str">
        <f t="shared" si="8"/>
        <v>&lt;-- Vul hiernaast de juiste status en datum in.</v>
      </c>
      <c r="AM310" s="14" t="str">
        <f t="shared" si="9"/>
        <v/>
      </c>
    </row>
    <row r="311" spans="1:39" x14ac:dyDescent="0.25">
      <c r="A311">
        <v>900036265</v>
      </c>
      <c r="B311">
        <v>31</v>
      </c>
      <c r="C311" t="s">
        <v>51</v>
      </c>
      <c r="D311">
        <v>834637</v>
      </c>
      <c r="E311" t="s">
        <v>56</v>
      </c>
      <c r="F311" t="s">
        <v>57</v>
      </c>
      <c r="G311" s="1"/>
      <c r="H311">
        <v>1</v>
      </c>
      <c r="I311" t="s">
        <v>34</v>
      </c>
      <c r="J311" t="s">
        <v>35</v>
      </c>
      <c r="K311" t="s">
        <v>36</v>
      </c>
      <c r="L311" s="1">
        <v>44385</v>
      </c>
      <c r="M311">
        <v>1</v>
      </c>
      <c r="N311" t="s">
        <v>153</v>
      </c>
      <c r="O311" t="s">
        <v>154</v>
      </c>
      <c r="Q311" t="s">
        <v>155</v>
      </c>
      <c r="T311" t="s">
        <v>117</v>
      </c>
      <c r="U311" t="s">
        <v>117</v>
      </c>
      <c r="V311" t="s">
        <v>41</v>
      </c>
      <c r="W311" s="6" t="s">
        <v>42</v>
      </c>
      <c r="X311" s="7"/>
      <c r="Z311" s="7"/>
      <c r="AB311" s="7">
        <v>0</v>
      </c>
      <c r="AC311" s="6">
        <v>0</v>
      </c>
      <c r="AD311" s="7">
        <v>1</v>
      </c>
      <c r="AE311" s="6">
        <v>0</v>
      </c>
      <c r="AF311" s="7">
        <v>0</v>
      </c>
      <c r="AH311" s="7"/>
      <c r="AJ311" s="8" t="s">
        <v>254</v>
      </c>
      <c r="AK311" s="9"/>
      <c r="AL311" s="3" t="str">
        <f t="shared" si="8"/>
        <v>&lt;-- Vul hiernaast de juiste status en datum in.</v>
      </c>
      <c r="AM311" s="14" t="str">
        <f t="shared" si="9"/>
        <v/>
      </c>
    </row>
    <row r="312" spans="1:39" x14ac:dyDescent="0.25">
      <c r="A312">
        <v>900036265</v>
      </c>
      <c r="B312">
        <v>31</v>
      </c>
      <c r="C312" t="s">
        <v>51</v>
      </c>
      <c r="D312">
        <v>898737</v>
      </c>
      <c r="E312" t="s">
        <v>59</v>
      </c>
      <c r="F312" t="s">
        <v>52</v>
      </c>
      <c r="G312" s="1"/>
      <c r="H312">
        <v>1</v>
      </c>
      <c r="I312" t="s">
        <v>34</v>
      </c>
      <c r="J312" t="s">
        <v>35</v>
      </c>
      <c r="K312" t="s">
        <v>60</v>
      </c>
      <c r="L312" s="1">
        <v>44385</v>
      </c>
      <c r="M312">
        <v>1</v>
      </c>
      <c r="N312" t="s">
        <v>153</v>
      </c>
      <c r="O312" t="s">
        <v>154</v>
      </c>
      <c r="Q312" t="s">
        <v>155</v>
      </c>
      <c r="T312" t="s">
        <v>117</v>
      </c>
      <c r="U312" t="s">
        <v>117</v>
      </c>
      <c r="V312" t="s">
        <v>41</v>
      </c>
      <c r="W312" s="6" t="s">
        <v>42</v>
      </c>
      <c r="X312" s="7"/>
      <c r="Z312" s="7"/>
      <c r="AB312" s="7">
        <v>0</v>
      </c>
      <c r="AC312" s="6">
        <v>0</v>
      </c>
      <c r="AD312" s="7">
        <v>1</v>
      </c>
      <c r="AE312" s="6">
        <v>0</v>
      </c>
      <c r="AF312" s="7">
        <v>0</v>
      </c>
      <c r="AH312" s="7"/>
      <c r="AJ312" s="8" t="s">
        <v>254</v>
      </c>
      <c r="AK312" s="9"/>
      <c r="AL312" s="3" t="str">
        <f t="shared" si="8"/>
        <v>&lt;-- Vul hiernaast de juiste status en datum in.</v>
      </c>
      <c r="AM312" s="14" t="str">
        <f t="shared" si="9"/>
        <v/>
      </c>
    </row>
    <row r="313" spans="1:39" x14ac:dyDescent="0.25">
      <c r="A313">
        <v>900036266</v>
      </c>
      <c r="B313">
        <v>31</v>
      </c>
      <c r="C313" t="s">
        <v>51</v>
      </c>
      <c r="D313">
        <v>834638</v>
      </c>
      <c r="E313" t="s">
        <v>56</v>
      </c>
      <c r="F313" t="s">
        <v>57</v>
      </c>
      <c r="G313" s="1"/>
      <c r="H313">
        <v>1</v>
      </c>
      <c r="I313" t="s">
        <v>34</v>
      </c>
      <c r="J313" t="s">
        <v>35</v>
      </c>
      <c r="K313" t="s">
        <v>36</v>
      </c>
      <c r="L313" s="1">
        <v>44385</v>
      </c>
      <c r="M313">
        <v>1</v>
      </c>
      <c r="N313" t="s">
        <v>156</v>
      </c>
      <c r="O313" t="s">
        <v>157</v>
      </c>
      <c r="Q313" t="s">
        <v>158</v>
      </c>
      <c r="T313" t="s">
        <v>159</v>
      </c>
      <c r="U313" t="s">
        <v>159</v>
      </c>
      <c r="V313" t="s">
        <v>41</v>
      </c>
      <c r="W313" s="6" t="s">
        <v>42</v>
      </c>
      <c r="X313" s="7"/>
      <c r="Z313" s="7"/>
      <c r="AB313" s="7">
        <v>0</v>
      </c>
      <c r="AC313" s="6">
        <v>0</v>
      </c>
      <c r="AD313" s="7">
        <v>1</v>
      </c>
      <c r="AE313" s="6">
        <v>0</v>
      </c>
      <c r="AF313" s="7">
        <v>0</v>
      </c>
      <c r="AH313" s="7"/>
      <c r="AJ313" s="8" t="s">
        <v>254</v>
      </c>
      <c r="AK313" s="9"/>
      <c r="AL313" s="3" t="str">
        <f t="shared" si="8"/>
        <v>&lt;-- Vul hiernaast de juiste status en datum in.</v>
      </c>
      <c r="AM313" s="14" t="str">
        <f t="shared" si="9"/>
        <v/>
      </c>
    </row>
    <row r="314" spans="1:39" x14ac:dyDescent="0.25">
      <c r="A314">
        <v>900036266</v>
      </c>
      <c r="B314">
        <v>31</v>
      </c>
      <c r="C314" t="s">
        <v>51</v>
      </c>
      <c r="D314">
        <v>898738</v>
      </c>
      <c r="E314" t="s">
        <v>59</v>
      </c>
      <c r="F314" t="s">
        <v>52</v>
      </c>
      <c r="G314" s="1"/>
      <c r="H314">
        <v>1</v>
      </c>
      <c r="I314" t="s">
        <v>34</v>
      </c>
      <c r="J314" t="s">
        <v>35</v>
      </c>
      <c r="K314" t="s">
        <v>60</v>
      </c>
      <c r="L314" s="1">
        <v>44385</v>
      </c>
      <c r="M314">
        <v>1</v>
      </c>
      <c r="N314" t="s">
        <v>156</v>
      </c>
      <c r="O314" t="s">
        <v>157</v>
      </c>
      <c r="Q314" t="s">
        <v>158</v>
      </c>
      <c r="T314" t="s">
        <v>159</v>
      </c>
      <c r="U314" t="s">
        <v>159</v>
      </c>
      <c r="V314" t="s">
        <v>41</v>
      </c>
      <c r="W314" s="6" t="s">
        <v>42</v>
      </c>
      <c r="X314" s="7"/>
      <c r="Z314" s="7"/>
      <c r="AB314" s="7">
        <v>0</v>
      </c>
      <c r="AC314" s="6">
        <v>0</v>
      </c>
      <c r="AD314" s="7">
        <v>1</v>
      </c>
      <c r="AE314" s="6">
        <v>0</v>
      </c>
      <c r="AF314" s="7">
        <v>0</v>
      </c>
      <c r="AH314" s="7"/>
      <c r="AJ314" s="8" t="s">
        <v>254</v>
      </c>
      <c r="AK314" s="9"/>
      <c r="AL314" s="3" t="str">
        <f t="shared" si="8"/>
        <v>&lt;-- Vul hiernaast de juiste status en datum in.</v>
      </c>
      <c r="AM314" s="14" t="str">
        <f t="shared" si="9"/>
        <v/>
      </c>
    </row>
    <row r="315" spans="1:39" x14ac:dyDescent="0.25">
      <c r="A315">
        <v>900036267</v>
      </c>
      <c r="B315">
        <v>31</v>
      </c>
      <c r="C315" t="s">
        <v>51</v>
      </c>
      <c r="D315">
        <v>834639</v>
      </c>
      <c r="E315" t="s">
        <v>56</v>
      </c>
      <c r="F315" t="s">
        <v>57</v>
      </c>
      <c r="G315" s="1"/>
      <c r="H315">
        <v>1</v>
      </c>
      <c r="I315" t="s">
        <v>34</v>
      </c>
      <c r="J315" t="s">
        <v>35</v>
      </c>
      <c r="K315" t="s">
        <v>36</v>
      </c>
      <c r="L315" s="1">
        <v>44385</v>
      </c>
      <c r="M315">
        <v>1</v>
      </c>
      <c r="N315" t="s">
        <v>156</v>
      </c>
      <c r="O315" t="s">
        <v>157</v>
      </c>
      <c r="Q315" t="s">
        <v>124</v>
      </c>
      <c r="T315" t="s">
        <v>159</v>
      </c>
      <c r="U315" t="s">
        <v>159</v>
      </c>
      <c r="V315" t="s">
        <v>41</v>
      </c>
      <c r="W315" s="6" t="s">
        <v>42</v>
      </c>
      <c r="X315" s="7"/>
      <c r="Z315" s="7"/>
      <c r="AB315" s="7">
        <v>0</v>
      </c>
      <c r="AC315" s="6">
        <v>0</v>
      </c>
      <c r="AD315" s="7">
        <v>1</v>
      </c>
      <c r="AE315" s="6">
        <v>0</v>
      </c>
      <c r="AF315" s="7">
        <v>0</v>
      </c>
      <c r="AH315" s="7"/>
      <c r="AJ315" s="8" t="s">
        <v>254</v>
      </c>
      <c r="AK315" s="9"/>
      <c r="AL315" s="3" t="str">
        <f t="shared" si="8"/>
        <v>&lt;-- Vul hiernaast de juiste status en datum in.</v>
      </c>
      <c r="AM315" s="14" t="str">
        <f t="shared" si="9"/>
        <v/>
      </c>
    </row>
    <row r="316" spans="1:39" x14ac:dyDescent="0.25">
      <c r="A316">
        <v>900036267</v>
      </c>
      <c r="B316">
        <v>31</v>
      </c>
      <c r="C316" t="s">
        <v>51</v>
      </c>
      <c r="D316">
        <v>898739</v>
      </c>
      <c r="E316" t="s">
        <v>59</v>
      </c>
      <c r="F316" t="s">
        <v>52</v>
      </c>
      <c r="G316" s="1"/>
      <c r="H316">
        <v>1</v>
      </c>
      <c r="I316" t="s">
        <v>34</v>
      </c>
      <c r="J316" t="s">
        <v>35</v>
      </c>
      <c r="K316" t="s">
        <v>60</v>
      </c>
      <c r="L316" s="1">
        <v>44385</v>
      </c>
      <c r="M316">
        <v>1</v>
      </c>
      <c r="N316" t="s">
        <v>156</v>
      </c>
      <c r="O316" t="s">
        <v>157</v>
      </c>
      <c r="Q316" t="s">
        <v>124</v>
      </c>
      <c r="T316" t="s">
        <v>159</v>
      </c>
      <c r="U316" t="s">
        <v>159</v>
      </c>
      <c r="V316" t="s">
        <v>41</v>
      </c>
      <c r="W316" s="6" t="s">
        <v>42</v>
      </c>
      <c r="X316" s="7"/>
      <c r="Z316" s="7"/>
      <c r="AB316" s="7">
        <v>0</v>
      </c>
      <c r="AC316" s="6">
        <v>0</v>
      </c>
      <c r="AD316" s="7">
        <v>1</v>
      </c>
      <c r="AE316" s="6">
        <v>0</v>
      </c>
      <c r="AF316" s="7">
        <v>0</v>
      </c>
      <c r="AH316" s="7"/>
      <c r="AJ316" s="8" t="s">
        <v>254</v>
      </c>
      <c r="AK316" s="9"/>
      <c r="AL316" s="3" t="str">
        <f t="shared" si="8"/>
        <v>&lt;-- Vul hiernaast de juiste status en datum in.</v>
      </c>
      <c r="AM316" s="14" t="str">
        <f t="shared" si="9"/>
        <v/>
      </c>
    </row>
    <row r="317" spans="1:39" x14ac:dyDescent="0.25">
      <c r="A317">
        <v>900036268</v>
      </c>
      <c r="B317">
        <v>31</v>
      </c>
      <c r="C317" t="s">
        <v>51</v>
      </c>
      <c r="D317">
        <v>834640</v>
      </c>
      <c r="E317" t="s">
        <v>56</v>
      </c>
      <c r="F317" t="s">
        <v>57</v>
      </c>
      <c r="G317" s="1"/>
      <c r="H317">
        <v>1</v>
      </c>
      <c r="I317" t="s">
        <v>34</v>
      </c>
      <c r="J317" t="s">
        <v>35</v>
      </c>
      <c r="K317" t="s">
        <v>36</v>
      </c>
      <c r="L317" s="1">
        <v>44385</v>
      </c>
      <c r="M317">
        <v>1</v>
      </c>
      <c r="N317" t="s">
        <v>156</v>
      </c>
      <c r="O317" t="s">
        <v>157</v>
      </c>
      <c r="Q317" t="s">
        <v>124</v>
      </c>
      <c r="T317" t="s">
        <v>159</v>
      </c>
      <c r="U317" t="s">
        <v>159</v>
      </c>
      <c r="V317" t="s">
        <v>41</v>
      </c>
      <c r="W317" s="6" t="s">
        <v>42</v>
      </c>
      <c r="X317" s="7"/>
      <c r="Z317" s="7"/>
      <c r="AB317" s="7">
        <v>0</v>
      </c>
      <c r="AC317" s="6">
        <v>0</v>
      </c>
      <c r="AD317" s="7">
        <v>1</v>
      </c>
      <c r="AE317" s="6">
        <v>0</v>
      </c>
      <c r="AF317" s="7">
        <v>0</v>
      </c>
      <c r="AH317" s="7"/>
      <c r="AJ317" s="8" t="s">
        <v>254</v>
      </c>
      <c r="AK317" s="9"/>
      <c r="AL317" s="3" t="str">
        <f t="shared" si="8"/>
        <v>&lt;-- Vul hiernaast de juiste status en datum in.</v>
      </c>
      <c r="AM317" s="14" t="str">
        <f t="shared" si="9"/>
        <v/>
      </c>
    </row>
    <row r="318" spans="1:39" x14ac:dyDescent="0.25">
      <c r="A318">
        <v>900036268</v>
      </c>
      <c r="B318">
        <v>31</v>
      </c>
      <c r="C318" t="s">
        <v>51</v>
      </c>
      <c r="D318">
        <v>898740</v>
      </c>
      <c r="E318" t="s">
        <v>59</v>
      </c>
      <c r="F318" t="s">
        <v>52</v>
      </c>
      <c r="G318" s="1"/>
      <c r="H318">
        <v>1</v>
      </c>
      <c r="I318" t="s">
        <v>34</v>
      </c>
      <c r="J318" t="s">
        <v>35</v>
      </c>
      <c r="K318" t="s">
        <v>60</v>
      </c>
      <c r="L318" s="1">
        <v>44385</v>
      </c>
      <c r="M318">
        <v>1</v>
      </c>
      <c r="N318" t="s">
        <v>156</v>
      </c>
      <c r="O318" t="s">
        <v>157</v>
      </c>
      <c r="Q318" t="s">
        <v>124</v>
      </c>
      <c r="T318" t="s">
        <v>159</v>
      </c>
      <c r="U318" t="s">
        <v>159</v>
      </c>
      <c r="V318" t="s">
        <v>41</v>
      </c>
      <c r="W318" s="6" t="s">
        <v>42</v>
      </c>
      <c r="X318" s="7"/>
      <c r="Z318" s="7"/>
      <c r="AB318" s="7">
        <v>0</v>
      </c>
      <c r="AC318" s="6">
        <v>0</v>
      </c>
      <c r="AD318" s="7">
        <v>1</v>
      </c>
      <c r="AE318" s="6">
        <v>0</v>
      </c>
      <c r="AF318" s="7">
        <v>0</v>
      </c>
      <c r="AH318" s="7"/>
      <c r="AJ318" s="8" t="s">
        <v>254</v>
      </c>
      <c r="AK318" s="9"/>
      <c r="AL318" s="3" t="str">
        <f t="shared" si="8"/>
        <v>&lt;-- Vul hiernaast de juiste status en datum in.</v>
      </c>
      <c r="AM318" s="14" t="str">
        <f t="shared" si="9"/>
        <v/>
      </c>
    </row>
    <row r="319" spans="1:39" x14ac:dyDescent="0.25">
      <c r="A319">
        <v>900036269</v>
      </c>
      <c r="B319">
        <v>31</v>
      </c>
      <c r="C319" t="s">
        <v>51</v>
      </c>
      <c r="D319">
        <v>834641</v>
      </c>
      <c r="E319" t="s">
        <v>56</v>
      </c>
      <c r="F319" t="s">
        <v>57</v>
      </c>
      <c r="G319" s="1"/>
      <c r="H319">
        <v>1</v>
      </c>
      <c r="I319" t="s">
        <v>34</v>
      </c>
      <c r="J319" t="s">
        <v>35</v>
      </c>
      <c r="K319" t="s">
        <v>36</v>
      </c>
      <c r="L319" s="1">
        <v>44385</v>
      </c>
      <c r="M319">
        <v>1</v>
      </c>
      <c r="N319" t="s">
        <v>156</v>
      </c>
      <c r="O319" t="s">
        <v>157</v>
      </c>
      <c r="Q319" t="s">
        <v>124</v>
      </c>
      <c r="T319" t="s">
        <v>159</v>
      </c>
      <c r="U319" t="s">
        <v>159</v>
      </c>
      <c r="V319" t="s">
        <v>41</v>
      </c>
      <c r="W319" s="6" t="s">
        <v>42</v>
      </c>
      <c r="X319" s="7"/>
      <c r="Z319" s="7"/>
      <c r="AB319" s="7">
        <v>0</v>
      </c>
      <c r="AC319" s="6">
        <v>0</v>
      </c>
      <c r="AD319" s="7">
        <v>1</v>
      </c>
      <c r="AE319" s="6">
        <v>0</v>
      </c>
      <c r="AF319" s="7">
        <v>0</v>
      </c>
      <c r="AH319" s="7"/>
      <c r="AJ319" s="8" t="s">
        <v>254</v>
      </c>
      <c r="AK319" s="9"/>
      <c r="AL319" s="3" t="str">
        <f t="shared" si="8"/>
        <v>&lt;-- Vul hiernaast de juiste status en datum in.</v>
      </c>
      <c r="AM319" s="14" t="str">
        <f t="shared" si="9"/>
        <v/>
      </c>
    </row>
    <row r="320" spans="1:39" x14ac:dyDescent="0.25">
      <c r="A320">
        <v>900036269</v>
      </c>
      <c r="B320">
        <v>31</v>
      </c>
      <c r="C320" t="s">
        <v>51</v>
      </c>
      <c r="D320">
        <v>898741</v>
      </c>
      <c r="E320" t="s">
        <v>59</v>
      </c>
      <c r="F320" t="s">
        <v>52</v>
      </c>
      <c r="G320" s="1"/>
      <c r="H320">
        <v>1</v>
      </c>
      <c r="I320" t="s">
        <v>34</v>
      </c>
      <c r="J320" t="s">
        <v>35</v>
      </c>
      <c r="K320" t="s">
        <v>60</v>
      </c>
      <c r="L320" s="1">
        <v>44385</v>
      </c>
      <c r="M320">
        <v>1</v>
      </c>
      <c r="N320" t="s">
        <v>156</v>
      </c>
      <c r="O320" t="s">
        <v>157</v>
      </c>
      <c r="Q320" t="s">
        <v>124</v>
      </c>
      <c r="T320" t="s">
        <v>159</v>
      </c>
      <c r="U320" t="s">
        <v>159</v>
      </c>
      <c r="V320" t="s">
        <v>41</v>
      </c>
      <c r="W320" s="6" t="s">
        <v>42</v>
      </c>
      <c r="X320" s="7"/>
      <c r="Z320" s="7"/>
      <c r="AB320" s="7">
        <v>0</v>
      </c>
      <c r="AC320" s="6">
        <v>0</v>
      </c>
      <c r="AD320" s="7">
        <v>1</v>
      </c>
      <c r="AE320" s="6">
        <v>0</v>
      </c>
      <c r="AF320" s="7">
        <v>0</v>
      </c>
      <c r="AH320" s="7"/>
      <c r="AJ320" s="8" t="s">
        <v>254</v>
      </c>
      <c r="AK320" s="9"/>
      <c r="AL320" s="3" t="str">
        <f t="shared" si="8"/>
        <v>&lt;-- Vul hiernaast de juiste status en datum in.</v>
      </c>
      <c r="AM320" s="14" t="str">
        <f t="shared" si="9"/>
        <v/>
      </c>
    </row>
    <row r="321" spans="1:39" x14ac:dyDescent="0.25">
      <c r="A321">
        <v>900036292</v>
      </c>
      <c r="B321">
        <v>31</v>
      </c>
      <c r="C321" t="s">
        <v>51</v>
      </c>
      <c r="D321">
        <v>834653</v>
      </c>
      <c r="E321" t="s">
        <v>56</v>
      </c>
      <c r="F321" t="s">
        <v>57</v>
      </c>
      <c r="G321" s="1"/>
      <c r="H321">
        <v>1</v>
      </c>
      <c r="I321" t="s">
        <v>34</v>
      </c>
      <c r="J321" t="s">
        <v>35</v>
      </c>
      <c r="K321" t="s">
        <v>36</v>
      </c>
      <c r="L321" s="1">
        <v>44215</v>
      </c>
      <c r="M321">
        <v>1</v>
      </c>
      <c r="N321" t="s">
        <v>172</v>
      </c>
      <c r="O321" t="s">
        <v>173</v>
      </c>
      <c r="Q321" t="s">
        <v>174</v>
      </c>
      <c r="T321" t="s">
        <v>117</v>
      </c>
      <c r="U321" t="s">
        <v>117</v>
      </c>
      <c r="V321" t="s">
        <v>41</v>
      </c>
      <c r="W321" s="6" t="s">
        <v>42</v>
      </c>
      <c r="X321" s="7">
        <v>1</v>
      </c>
      <c r="Y321" s="6">
        <v>0</v>
      </c>
      <c r="Z321" s="7">
        <v>0</v>
      </c>
      <c r="AB321" s="7"/>
      <c r="AD321" s="7"/>
      <c r="AF321" s="7"/>
      <c r="AH321" s="7"/>
      <c r="AJ321" s="8" t="s">
        <v>254</v>
      </c>
      <c r="AK321" s="9"/>
      <c r="AL321" s="3" t="str">
        <f t="shared" si="8"/>
        <v>&lt;-- Vul hiernaast de juiste status en datum in.</v>
      </c>
      <c r="AM321" s="14" t="str">
        <f t="shared" si="9"/>
        <v/>
      </c>
    </row>
    <row r="322" spans="1:39" x14ac:dyDescent="0.25">
      <c r="A322">
        <v>900036292</v>
      </c>
      <c r="B322">
        <v>31</v>
      </c>
      <c r="C322" t="s">
        <v>51</v>
      </c>
      <c r="D322">
        <v>898755</v>
      </c>
      <c r="E322" t="s">
        <v>59</v>
      </c>
      <c r="F322" t="s">
        <v>52</v>
      </c>
      <c r="G322" s="1"/>
      <c r="H322">
        <v>1</v>
      </c>
      <c r="I322" t="s">
        <v>34</v>
      </c>
      <c r="J322" t="s">
        <v>35</v>
      </c>
      <c r="K322" t="s">
        <v>60</v>
      </c>
      <c r="L322" s="1">
        <v>44215</v>
      </c>
      <c r="M322">
        <v>1</v>
      </c>
      <c r="N322" t="s">
        <v>172</v>
      </c>
      <c r="O322" t="s">
        <v>173</v>
      </c>
      <c r="Q322" t="s">
        <v>174</v>
      </c>
      <c r="T322" t="s">
        <v>117</v>
      </c>
      <c r="U322" t="s">
        <v>117</v>
      </c>
      <c r="V322" t="s">
        <v>41</v>
      </c>
      <c r="W322" s="6" t="s">
        <v>42</v>
      </c>
      <c r="X322" s="7">
        <v>1</v>
      </c>
      <c r="Y322" s="6">
        <v>0</v>
      </c>
      <c r="Z322" s="7">
        <v>0</v>
      </c>
      <c r="AB322" s="7"/>
      <c r="AD322" s="7"/>
      <c r="AF322" s="7"/>
      <c r="AH322" s="7"/>
      <c r="AJ322" s="8" t="s">
        <v>254</v>
      </c>
      <c r="AK322" s="9"/>
      <c r="AL322" s="3" t="str">
        <f t="shared" ref="AL322:AL385" si="10">IF(AND(AJ322="Goedgekeurd",AK322&lt;&gt;""),N322&amp;"_"&amp;P322&amp;"_"&amp;A322&amp;"_"&amp;D322&amp;"_"&amp;TEXT(AK322,"dd-mm-")&amp;YEAR(AK322)&amp;"_"&amp;H322&amp;UPPER(MID(I322,1,1)),
IF(AND(AK322="",AJ322&lt;&gt;"In opdracht",AJ322&lt;&gt;""),"Datum invullen",
IF(AND(AK322&lt;&gt;"",AJ322&lt;&gt;"In opdracht",AJ322&lt;&gt;"Goedgekeurd",AJ322&lt;&gt;""),
UPPER(AJ322)&amp;"_"&amp;N322&amp;"_"&amp;P322&amp;"_"&amp;A322&amp;"_"&amp;D322&amp;"_"&amp;TEXT(AK322,"dd-mm-")&amp;YEAR(AK322)&amp;"_"&amp;H322&amp;UPPER(MID(I322,1,1)),
IF(AND(AJ322=""),
"Kolom Status mag niet leeg zijn",
"&lt;-- Vul hiernaast de juiste status en datum in."))))</f>
        <v>&lt;-- Vul hiernaast de juiste status en datum in.</v>
      </c>
      <c r="AM322" s="14" t="str">
        <f t="shared" ref="AM322:AM385" si="11" xml:space="preserve"> IF(AND( AJ322&lt;&gt;"In opdracht", AJ322&lt;&gt;"Goedgekeurd",AJ322&lt;&gt;""),
"Vermelden op mancolijst!","")</f>
        <v/>
      </c>
    </row>
    <row r="323" spans="1:39" x14ac:dyDescent="0.25">
      <c r="A323">
        <v>900095848</v>
      </c>
      <c r="B323">
        <v>31</v>
      </c>
      <c r="C323" t="s">
        <v>51</v>
      </c>
      <c r="D323">
        <v>834665</v>
      </c>
      <c r="E323" t="s">
        <v>56</v>
      </c>
      <c r="F323" t="s">
        <v>57</v>
      </c>
      <c r="G323" s="1"/>
      <c r="H323">
        <v>1</v>
      </c>
      <c r="I323" t="s">
        <v>34</v>
      </c>
      <c r="J323" t="s">
        <v>35</v>
      </c>
      <c r="K323" t="s">
        <v>36</v>
      </c>
      <c r="L323" s="1">
        <v>44215</v>
      </c>
      <c r="M323">
        <v>1</v>
      </c>
      <c r="N323" t="s">
        <v>172</v>
      </c>
      <c r="O323" t="s">
        <v>173</v>
      </c>
      <c r="Q323" t="s">
        <v>214</v>
      </c>
      <c r="T323" t="s">
        <v>117</v>
      </c>
      <c r="U323" t="s">
        <v>117</v>
      </c>
      <c r="V323" t="s">
        <v>41</v>
      </c>
      <c r="W323" s="6" t="s">
        <v>42</v>
      </c>
      <c r="X323" s="7">
        <v>1</v>
      </c>
      <c r="Y323" s="6">
        <v>0</v>
      </c>
      <c r="Z323" s="7">
        <v>0</v>
      </c>
      <c r="AB323" s="7"/>
      <c r="AD323" s="7"/>
      <c r="AF323" s="7"/>
      <c r="AH323" s="7"/>
      <c r="AJ323" s="8" t="s">
        <v>254</v>
      </c>
      <c r="AK323" s="9"/>
      <c r="AL323" s="3" t="str">
        <f t="shared" si="10"/>
        <v>&lt;-- Vul hiernaast de juiste status en datum in.</v>
      </c>
      <c r="AM323" s="14" t="str">
        <f t="shared" si="11"/>
        <v/>
      </c>
    </row>
    <row r="324" spans="1:39" x14ac:dyDescent="0.25">
      <c r="A324">
        <v>900095848</v>
      </c>
      <c r="B324">
        <v>31</v>
      </c>
      <c r="C324" t="s">
        <v>51</v>
      </c>
      <c r="D324">
        <v>899011</v>
      </c>
      <c r="E324" t="s">
        <v>59</v>
      </c>
      <c r="F324" t="s">
        <v>52</v>
      </c>
      <c r="G324" s="1"/>
      <c r="H324">
        <v>1</v>
      </c>
      <c r="I324" t="s">
        <v>34</v>
      </c>
      <c r="J324" t="s">
        <v>35</v>
      </c>
      <c r="K324" t="s">
        <v>60</v>
      </c>
      <c r="L324" s="1">
        <v>44215</v>
      </c>
      <c r="M324">
        <v>1</v>
      </c>
      <c r="N324" t="s">
        <v>172</v>
      </c>
      <c r="O324" t="s">
        <v>173</v>
      </c>
      <c r="Q324" t="s">
        <v>214</v>
      </c>
      <c r="T324" t="s">
        <v>117</v>
      </c>
      <c r="U324" t="s">
        <v>117</v>
      </c>
      <c r="V324" t="s">
        <v>41</v>
      </c>
      <c r="W324" s="6" t="s">
        <v>42</v>
      </c>
      <c r="X324" s="7">
        <v>1</v>
      </c>
      <c r="Y324" s="6">
        <v>0</v>
      </c>
      <c r="Z324" s="7">
        <v>0</v>
      </c>
      <c r="AB324" s="7"/>
      <c r="AD324" s="7"/>
      <c r="AF324" s="7"/>
      <c r="AH324" s="7"/>
      <c r="AJ324" s="8" t="s">
        <v>254</v>
      </c>
      <c r="AK324" s="9"/>
      <c r="AL324" s="3" t="str">
        <f t="shared" si="10"/>
        <v>&lt;-- Vul hiernaast de juiste status en datum in.</v>
      </c>
      <c r="AM324" s="14" t="str">
        <f t="shared" si="11"/>
        <v/>
      </c>
    </row>
    <row r="325" spans="1:39" x14ac:dyDescent="0.25">
      <c r="A325">
        <v>900095847</v>
      </c>
      <c r="B325">
        <v>31</v>
      </c>
      <c r="C325" t="s">
        <v>51</v>
      </c>
      <c r="D325">
        <v>899595</v>
      </c>
      <c r="E325" t="s">
        <v>58</v>
      </c>
      <c r="F325" t="s">
        <v>55</v>
      </c>
      <c r="G325" s="1"/>
      <c r="H325">
        <v>8</v>
      </c>
      <c r="I325" t="s">
        <v>34</v>
      </c>
      <c r="J325" t="s">
        <v>35</v>
      </c>
      <c r="K325" t="s">
        <v>53</v>
      </c>
      <c r="L325" s="1">
        <v>42103</v>
      </c>
      <c r="M325">
        <v>1</v>
      </c>
      <c r="N325" t="s">
        <v>172</v>
      </c>
      <c r="O325" t="s">
        <v>173</v>
      </c>
      <c r="Q325" t="s">
        <v>213</v>
      </c>
      <c r="T325" t="s">
        <v>117</v>
      </c>
      <c r="U325" t="s">
        <v>117</v>
      </c>
      <c r="V325" t="s">
        <v>41</v>
      </c>
      <c r="X325" s="7"/>
      <c r="Y325" s="6">
        <v>0</v>
      </c>
      <c r="Z325" s="7">
        <v>0</v>
      </c>
      <c r="AA325" s="6">
        <v>1</v>
      </c>
      <c r="AB325" s="7">
        <v>0</v>
      </c>
      <c r="AC325" s="6">
        <v>0</v>
      </c>
      <c r="AD325" s="7"/>
      <c r="AF325" s="7"/>
      <c r="AH325" s="7"/>
      <c r="AJ325" s="8" t="s">
        <v>254</v>
      </c>
      <c r="AK325" s="9"/>
      <c r="AL325" s="3" t="str">
        <f t="shared" si="10"/>
        <v>&lt;-- Vul hiernaast de juiste status en datum in.</v>
      </c>
      <c r="AM325" s="14" t="str">
        <f t="shared" si="11"/>
        <v/>
      </c>
    </row>
    <row r="326" spans="1:39" x14ac:dyDescent="0.25">
      <c r="A326">
        <v>900095847</v>
      </c>
      <c r="B326">
        <v>31</v>
      </c>
      <c r="C326" t="s">
        <v>51</v>
      </c>
      <c r="D326">
        <v>834643</v>
      </c>
      <c r="E326" t="s">
        <v>56</v>
      </c>
      <c r="F326" t="s">
        <v>57</v>
      </c>
      <c r="G326" s="1"/>
      <c r="H326">
        <v>1</v>
      </c>
      <c r="I326" t="s">
        <v>34</v>
      </c>
      <c r="J326" t="s">
        <v>35</v>
      </c>
      <c r="K326" t="s">
        <v>36</v>
      </c>
      <c r="L326" s="1">
        <v>44215</v>
      </c>
      <c r="M326">
        <v>1</v>
      </c>
      <c r="N326" t="s">
        <v>172</v>
      </c>
      <c r="O326" t="s">
        <v>173</v>
      </c>
      <c r="Q326" t="s">
        <v>213</v>
      </c>
      <c r="T326" t="s">
        <v>117</v>
      </c>
      <c r="U326" t="s">
        <v>117</v>
      </c>
      <c r="V326" t="s">
        <v>41</v>
      </c>
      <c r="W326" s="6" t="s">
        <v>42</v>
      </c>
      <c r="X326" s="7">
        <v>1</v>
      </c>
      <c r="Y326" s="6">
        <v>0</v>
      </c>
      <c r="Z326" s="7">
        <v>0</v>
      </c>
      <c r="AB326" s="7"/>
      <c r="AD326" s="7"/>
      <c r="AF326" s="7"/>
      <c r="AH326" s="7"/>
      <c r="AJ326" s="8" t="s">
        <v>254</v>
      </c>
      <c r="AK326" s="9"/>
      <c r="AL326" s="3" t="str">
        <f t="shared" si="10"/>
        <v>&lt;-- Vul hiernaast de juiste status en datum in.</v>
      </c>
      <c r="AM326" s="14" t="str">
        <f t="shared" si="11"/>
        <v/>
      </c>
    </row>
    <row r="327" spans="1:39" x14ac:dyDescent="0.25">
      <c r="A327">
        <v>900095847</v>
      </c>
      <c r="B327">
        <v>31</v>
      </c>
      <c r="C327" t="s">
        <v>51</v>
      </c>
      <c r="D327">
        <v>899010</v>
      </c>
      <c r="E327" t="s">
        <v>59</v>
      </c>
      <c r="F327" t="s">
        <v>52</v>
      </c>
      <c r="G327" s="1"/>
      <c r="H327">
        <v>1</v>
      </c>
      <c r="I327" t="s">
        <v>34</v>
      </c>
      <c r="J327" t="s">
        <v>35</v>
      </c>
      <c r="K327" t="s">
        <v>60</v>
      </c>
      <c r="L327" s="1">
        <v>44215</v>
      </c>
      <c r="M327">
        <v>1</v>
      </c>
      <c r="N327" t="s">
        <v>172</v>
      </c>
      <c r="O327" t="s">
        <v>173</v>
      </c>
      <c r="Q327" t="s">
        <v>213</v>
      </c>
      <c r="T327" t="s">
        <v>117</v>
      </c>
      <c r="U327" t="s">
        <v>117</v>
      </c>
      <c r="V327" t="s">
        <v>41</v>
      </c>
      <c r="W327" s="6" t="s">
        <v>42</v>
      </c>
      <c r="X327" s="7">
        <v>1</v>
      </c>
      <c r="Y327" s="6">
        <v>0</v>
      </c>
      <c r="Z327" s="7">
        <v>0</v>
      </c>
      <c r="AB327" s="7"/>
      <c r="AD327" s="7"/>
      <c r="AF327" s="7"/>
      <c r="AH327" s="7"/>
      <c r="AJ327" s="8" t="s">
        <v>254</v>
      </c>
      <c r="AK327" s="9"/>
      <c r="AL327" s="3" t="str">
        <f t="shared" si="10"/>
        <v>&lt;-- Vul hiernaast de juiste status en datum in.</v>
      </c>
      <c r="AM327" s="14" t="str">
        <f t="shared" si="11"/>
        <v/>
      </c>
    </row>
    <row r="328" spans="1:39" x14ac:dyDescent="0.25">
      <c r="A328">
        <v>900036298</v>
      </c>
      <c r="B328">
        <v>31</v>
      </c>
      <c r="C328" t="s">
        <v>51</v>
      </c>
      <c r="D328">
        <v>834644</v>
      </c>
      <c r="E328" t="s">
        <v>56</v>
      </c>
      <c r="F328" t="s">
        <v>57</v>
      </c>
      <c r="G328" s="1"/>
      <c r="H328">
        <v>1</v>
      </c>
      <c r="I328" t="s">
        <v>34</v>
      </c>
      <c r="J328" t="s">
        <v>35</v>
      </c>
      <c r="K328" t="s">
        <v>36</v>
      </c>
      <c r="L328" s="1">
        <v>44215</v>
      </c>
      <c r="M328">
        <v>1</v>
      </c>
      <c r="N328" t="s">
        <v>172</v>
      </c>
      <c r="O328" t="s">
        <v>173</v>
      </c>
      <c r="Q328" t="s">
        <v>175</v>
      </c>
      <c r="T328" t="s">
        <v>117</v>
      </c>
      <c r="U328" t="s">
        <v>117</v>
      </c>
      <c r="V328" t="s">
        <v>41</v>
      </c>
      <c r="W328" s="6" t="s">
        <v>42</v>
      </c>
      <c r="X328" s="7">
        <v>1</v>
      </c>
      <c r="Y328" s="6">
        <v>0</v>
      </c>
      <c r="Z328" s="7">
        <v>0</v>
      </c>
      <c r="AB328" s="7"/>
      <c r="AD328" s="7"/>
      <c r="AF328" s="7"/>
      <c r="AH328" s="7"/>
      <c r="AJ328" s="8" t="s">
        <v>254</v>
      </c>
      <c r="AK328" s="9"/>
      <c r="AL328" s="3" t="str">
        <f t="shared" si="10"/>
        <v>&lt;-- Vul hiernaast de juiste status en datum in.</v>
      </c>
      <c r="AM328" s="14" t="str">
        <f t="shared" si="11"/>
        <v/>
      </c>
    </row>
    <row r="329" spans="1:39" x14ac:dyDescent="0.25">
      <c r="A329">
        <v>900036298</v>
      </c>
      <c r="B329">
        <v>31</v>
      </c>
      <c r="C329" t="s">
        <v>51</v>
      </c>
      <c r="D329">
        <v>898758</v>
      </c>
      <c r="E329" t="s">
        <v>59</v>
      </c>
      <c r="F329" t="s">
        <v>52</v>
      </c>
      <c r="G329" s="1"/>
      <c r="H329">
        <v>1</v>
      </c>
      <c r="I329" t="s">
        <v>34</v>
      </c>
      <c r="J329" t="s">
        <v>35</v>
      </c>
      <c r="K329" t="s">
        <v>60</v>
      </c>
      <c r="L329" s="1">
        <v>44215</v>
      </c>
      <c r="M329">
        <v>1</v>
      </c>
      <c r="N329" t="s">
        <v>172</v>
      </c>
      <c r="O329" t="s">
        <v>173</v>
      </c>
      <c r="Q329" t="s">
        <v>175</v>
      </c>
      <c r="T329" t="s">
        <v>117</v>
      </c>
      <c r="U329" t="s">
        <v>117</v>
      </c>
      <c r="V329" t="s">
        <v>41</v>
      </c>
      <c r="W329" s="6" t="s">
        <v>42</v>
      </c>
      <c r="X329" s="7">
        <v>1</v>
      </c>
      <c r="Y329" s="6">
        <v>0</v>
      </c>
      <c r="Z329" s="7">
        <v>0</v>
      </c>
      <c r="AB329" s="7"/>
      <c r="AD329" s="7"/>
      <c r="AF329" s="7"/>
      <c r="AH329" s="7"/>
      <c r="AJ329" s="8" t="s">
        <v>254</v>
      </c>
      <c r="AK329" s="9"/>
      <c r="AL329" s="3" t="str">
        <f t="shared" si="10"/>
        <v>&lt;-- Vul hiernaast de juiste status en datum in.</v>
      </c>
      <c r="AM329" s="14" t="str">
        <f t="shared" si="11"/>
        <v/>
      </c>
    </row>
    <row r="330" spans="1:39" x14ac:dyDescent="0.25">
      <c r="A330">
        <v>900095558</v>
      </c>
      <c r="B330">
        <v>31</v>
      </c>
      <c r="C330" t="s">
        <v>51</v>
      </c>
      <c r="D330">
        <v>834645</v>
      </c>
      <c r="E330" t="s">
        <v>56</v>
      </c>
      <c r="F330" t="s">
        <v>57</v>
      </c>
      <c r="G330" s="1"/>
      <c r="H330">
        <v>1</v>
      </c>
      <c r="I330" t="s">
        <v>34</v>
      </c>
      <c r="J330" t="s">
        <v>35</v>
      </c>
      <c r="K330" t="s">
        <v>36</v>
      </c>
      <c r="L330" s="1">
        <v>44215</v>
      </c>
      <c r="M330">
        <v>1</v>
      </c>
      <c r="N330" t="s">
        <v>172</v>
      </c>
      <c r="O330" t="s">
        <v>173</v>
      </c>
      <c r="Q330" t="s">
        <v>210</v>
      </c>
      <c r="T330" t="s">
        <v>117</v>
      </c>
      <c r="U330" t="s">
        <v>117</v>
      </c>
      <c r="V330" t="s">
        <v>41</v>
      </c>
      <c r="W330" s="6" t="s">
        <v>42</v>
      </c>
      <c r="X330" s="7">
        <v>1</v>
      </c>
      <c r="Y330" s="6">
        <v>0</v>
      </c>
      <c r="Z330" s="7">
        <v>0</v>
      </c>
      <c r="AB330" s="7"/>
      <c r="AD330" s="7"/>
      <c r="AF330" s="7"/>
      <c r="AH330" s="7"/>
      <c r="AJ330" s="8" t="s">
        <v>254</v>
      </c>
      <c r="AK330" s="9"/>
      <c r="AL330" s="3" t="str">
        <f t="shared" si="10"/>
        <v>&lt;-- Vul hiernaast de juiste status en datum in.</v>
      </c>
      <c r="AM330" s="14" t="str">
        <f t="shared" si="11"/>
        <v/>
      </c>
    </row>
    <row r="331" spans="1:39" x14ac:dyDescent="0.25">
      <c r="A331">
        <v>900095558</v>
      </c>
      <c r="B331">
        <v>31</v>
      </c>
      <c r="C331" t="s">
        <v>51</v>
      </c>
      <c r="D331">
        <v>899003</v>
      </c>
      <c r="E331" t="s">
        <v>59</v>
      </c>
      <c r="F331" t="s">
        <v>52</v>
      </c>
      <c r="G331" s="1"/>
      <c r="H331">
        <v>1</v>
      </c>
      <c r="I331" t="s">
        <v>34</v>
      </c>
      <c r="J331" t="s">
        <v>35</v>
      </c>
      <c r="K331" t="s">
        <v>60</v>
      </c>
      <c r="L331" s="1">
        <v>44215</v>
      </c>
      <c r="M331">
        <v>1</v>
      </c>
      <c r="N331" t="s">
        <v>172</v>
      </c>
      <c r="O331" t="s">
        <v>173</v>
      </c>
      <c r="Q331" t="s">
        <v>210</v>
      </c>
      <c r="T331" t="s">
        <v>117</v>
      </c>
      <c r="U331" t="s">
        <v>117</v>
      </c>
      <c r="V331" t="s">
        <v>41</v>
      </c>
      <c r="W331" s="6" t="s">
        <v>42</v>
      </c>
      <c r="X331" s="7">
        <v>1</v>
      </c>
      <c r="Y331" s="6">
        <v>0</v>
      </c>
      <c r="Z331" s="7">
        <v>0</v>
      </c>
      <c r="AB331" s="7"/>
      <c r="AD331" s="7"/>
      <c r="AF331" s="7"/>
      <c r="AH331" s="7"/>
      <c r="AJ331" s="8" t="s">
        <v>254</v>
      </c>
      <c r="AK331" s="9"/>
      <c r="AL331" s="3" t="str">
        <f t="shared" si="10"/>
        <v>&lt;-- Vul hiernaast de juiste status en datum in.</v>
      </c>
      <c r="AM331" s="14" t="str">
        <f t="shared" si="11"/>
        <v/>
      </c>
    </row>
    <row r="332" spans="1:39" x14ac:dyDescent="0.25">
      <c r="A332">
        <v>900095563</v>
      </c>
      <c r="B332">
        <v>31</v>
      </c>
      <c r="C332" t="s">
        <v>51</v>
      </c>
      <c r="D332">
        <v>834646</v>
      </c>
      <c r="E332" t="s">
        <v>56</v>
      </c>
      <c r="F332" t="s">
        <v>57</v>
      </c>
      <c r="G332" s="1"/>
      <c r="H332">
        <v>1</v>
      </c>
      <c r="I332" t="s">
        <v>34</v>
      </c>
      <c r="J332" t="s">
        <v>35</v>
      </c>
      <c r="K332" t="s">
        <v>36</v>
      </c>
      <c r="L332" s="1">
        <v>44215</v>
      </c>
      <c r="M332">
        <v>1</v>
      </c>
      <c r="N332" t="s">
        <v>172</v>
      </c>
      <c r="O332" t="s">
        <v>173</v>
      </c>
      <c r="Q332" t="s">
        <v>212</v>
      </c>
      <c r="T332" t="s">
        <v>117</v>
      </c>
      <c r="U332" t="s">
        <v>117</v>
      </c>
      <c r="V332" t="s">
        <v>41</v>
      </c>
      <c r="W332" s="6" t="s">
        <v>42</v>
      </c>
      <c r="X332" s="7">
        <v>1</v>
      </c>
      <c r="Y332" s="6">
        <v>0</v>
      </c>
      <c r="Z332" s="7">
        <v>0</v>
      </c>
      <c r="AB332" s="7"/>
      <c r="AD332" s="7"/>
      <c r="AF332" s="7"/>
      <c r="AH332" s="7"/>
      <c r="AJ332" s="8" t="s">
        <v>254</v>
      </c>
      <c r="AK332" s="9"/>
      <c r="AL332" s="3" t="str">
        <f t="shared" si="10"/>
        <v>&lt;-- Vul hiernaast de juiste status en datum in.</v>
      </c>
      <c r="AM332" s="14" t="str">
        <f t="shared" si="11"/>
        <v/>
      </c>
    </row>
    <row r="333" spans="1:39" x14ac:dyDescent="0.25">
      <c r="A333">
        <v>900095563</v>
      </c>
      <c r="B333">
        <v>31</v>
      </c>
      <c r="C333" t="s">
        <v>51</v>
      </c>
      <c r="D333">
        <v>899008</v>
      </c>
      <c r="E333" t="s">
        <v>59</v>
      </c>
      <c r="F333" t="s">
        <v>52</v>
      </c>
      <c r="G333" s="1"/>
      <c r="H333">
        <v>1</v>
      </c>
      <c r="I333" t="s">
        <v>34</v>
      </c>
      <c r="J333" t="s">
        <v>35</v>
      </c>
      <c r="K333" t="s">
        <v>60</v>
      </c>
      <c r="L333" s="1">
        <v>44215</v>
      </c>
      <c r="M333">
        <v>1</v>
      </c>
      <c r="N333" t="s">
        <v>172</v>
      </c>
      <c r="O333" t="s">
        <v>173</v>
      </c>
      <c r="Q333" t="s">
        <v>212</v>
      </c>
      <c r="T333" t="s">
        <v>117</v>
      </c>
      <c r="U333" t="s">
        <v>117</v>
      </c>
      <c r="V333" t="s">
        <v>41</v>
      </c>
      <c r="W333" s="6" t="s">
        <v>42</v>
      </c>
      <c r="X333" s="7">
        <v>1</v>
      </c>
      <c r="Y333" s="6">
        <v>0</v>
      </c>
      <c r="Z333" s="7">
        <v>0</v>
      </c>
      <c r="AB333" s="7"/>
      <c r="AD333" s="7"/>
      <c r="AF333" s="7"/>
      <c r="AH333" s="7"/>
      <c r="AJ333" s="8" t="s">
        <v>254</v>
      </c>
      <c r="AK333" s="9"/>
      <c r="AL333" s="3" t="str">
        <f t="shared" si="10"/>
        <v>&lt;-- Vul hiernaast de juiste status en datum in.</v>
      </c>
      <c r="AM333" s="14" t="str">
        <f t="shared" si="11"/>
        <v/>
      </c>
    </row>
    <row r="334" spans="1:39" x14ac:dyDescent="0.25">
      <c r="A334">
        <v>900036317</v>
      </c>
      <c r="B334">
        <v>31</v>
      </c>
      <c r="C334" t="s">
        <v>51</v>
      </c>
      <c r="D334">
        <v>834647</v>
      </c>
      <c r="E334" t="s">
        <v>56</v>
      </c>
      <c r="F334" t="s">
        <v>57</v>
      </c>
      <c r="G334" s="1"/>
      <c r="H334">
        <v>1</v>
      </c>
      <c r="I334" t="s">
        <v>34</v>
      </c>
      <c r="J334" t="s">
        <v>35</v>
      </c>
      <c r="K334" t="s">
        <v>36</v>
      </c>
      <c r="L334" s="1">
        <v>44215</v>
      </c>
      <c r="M334">
        <v>1</v>
      </c>
      <c r="N334" t="s">
        <v>172</v>
      </c>
      <c r="O334" t="s">
        <v>173</v>
      </c>
      <c r="Q334" t="s">
        <v>177</v>
      </c>
      <c r="T334" t="s">
        <v>117</v>
      </c>
      <c r="U334" t="s">
        <v>117</v>
      </c>
      <c r="V334" t="s">
        <v>41</v>
      </c>
      <c r="W334" s="6" t="s">
        <v>42</v>
      </c>
      <c r="X334" s="7">
        <v>1</v>
      </c>
      <c r="Y334" s="6">
        <v>0</v>
      </c>
      <c r="Z334" s="7">
        <v>0</v>
      </c>
      <c r="AB334" s="7"/>
      <c r="AD334" s="7"/>
      <c r="AF334" s="7"/>
      <c r="AH334" s="7"/>
      <c r="AJ334" s="8" t="s">
        <v>254</v>
      </c>
      <c r="AK334" s="9"/>
      <c r="AL334" s="3" t="str">
        <f t="shared" si="10"/>
        <v>&lt;-- Vul hiernaast de juiste status en datum in.</v>
      </c>
      <c r="AM334" s="14" t="str">
        <f t="shared" si="11"/>
        <v/>
      </c>
    </row>
    <row r="335" spans="1:39" x14ac:dyDescent="0.25">
      <c r="A335">
        <v>900036317</v>
      </c>
      <c r="B335">
        <v>31</v>
      </c>
      <c r="C335" t="s">
        <v>51</v>
      </c>
      <c r="D335">
        <v>898761</v>
      </c>
      <c r="E335" t="s">
        <v>59</v>
      </c>
      <c r="F335" t="s">
        <v>52</v>
      </c>
      <c r="G335" s="1"/>
      <c r="H335">
        <v>1</v>
      </c>
      <c r="I335" t="s">
        <v>34</v>
      </c>
      <c r="J335" t="s">
        <v>35</v>
      </c>
      <c r="K335" t="s">
        <v>60</v>
      </c>
      <c r="L335" s="1">
        <v>44215</v>
      </c>
      <c r="M335">
        <v>1</v>
      </c>
      <c r="N335" t="s">
        <v>172</v>
      </c>
      <c r="O335" t="s">
        <v>173</v>
      </c>
      <c r="Q335" t="s">
        <v>177</v>
      </c>
      <c r="T335" t="s">
        <v>117</v>
      </c>
      <c r="U335" t="s">
        <v>117</v>
      </c>
      <c r="V335" t="s">
        <v>41</v>
      </c>
      <c r="W335" s="6" t="s">
        <v>42</v>
      </c>
      <c r="X335" s="7">
        <v>1</v>
      </c>
      <c r="Y335" s="6">
        <v>0</v>
      </c>
      <c r="Z335" s="7">
        <v>0</v>
      </c>
      <c r="AB335" s="7"/>
      <c r="AD335" s="7"/>
      <c r="AF335" s="7"/>
      <c r="AH335" s="7"/>
      <c r="AJ335" s="8" t="s">
        <v>254</v>
      </c>
      <c r="AK335" s="9"/>
      <c r="AL335" s="3" t="str">
        <f t="shared" si="10"/>
        <v>&lt;-- Vul hiernaast de juiste status en datum in.</v>
      </c>
      <c r="AM335" s="14" t="str">
        <f t="shared" si="11"/>
        <v/>
      </c>
    </row>
    <row r="336" spans="1:39" x14ac:dyDescent="0.25">
      <c r="A336">
        <v>900036316</v>
      </c>
      <c r="B336">
        <v>31</v>
      </c>
      <c r="C336" t="s">
        <v>51</v>
      </c>
      <c r="D336">
        <v>834648</v>
      </c>
      <c r="E336" t="s">
        <v>56</v>
      </c>
      <c r="F336" t="s">
        <v>57</v>
      </c>
      <c r="G336" s="1"/>
      <c r="H336">
        <v>1</v>
      </c>
      <c r="I336" t="s">
        <v>34</v>
      </c>
      <c r="J336" t="s">
        <v>35</v>
      </c>
      <c r="K336" t="s">
        <v>36</v>
      </c>
      <c r="L336" s="1">
        <v>44215</v>
      </c>
      <c r="M336">
        <v>1</v>
      </c>
      <c r="N336" t="s">
        <v>172</v>
      </c>
      <c r="O336" t="s">
        <v>173</v>
      </c>
      <c r="Q336" t="s">
        <v>176</v>
      </c>
      <c r="T336" t="s">
        <v>117</v>
      </c>
      <c r="U336" t="s">
        <v>117</v>
      </c>
      <c r="V336" t="s">
        <v>41</v>
      </c>
      <c r="W336" s="6" t="s">
        <v>42</v>
      </c>
      <c r="X336" s="7">
        <v>1</v>
      </c>
      <c r="Y336" s="6">
        <v>0</v>
      </c>
      <c r="Z336" s="7">
        <v>0</v>
      </c>
      <c r="AB336" s="7"/>
      <c r="AD336" s="7"/>
      <c r="AF336" s="7"/>
      <c r="AH336" s="7"/>
      <c r="AJ336" s="8" t="s">
        <v>254</v>
      </c>
      <c r="AK336" s="9"/>
      <c r="AL336" s="3" t="str">
        <f t="shared" si="10"/>
        <v>&lt;-- Vul hiernaast de juiste status en datum in.</v>
      </c>
      <c r="AM336" s="14" t="str">
        <f t="shared" si="11"/>
        <v/>
      </c>
    </row>
    <row r="337" spans="1:39" x14ac:dyDescent="0.25">
      <c r="A337">
        <v>900036316</v>
      </c>
      <c r="B337">
        <v>31</v>
      </c>
      <c r="C337" t="s">
        <v>51</v>
      </c>
      <c r="D337">
        <v>898760</v>
      </c>
      <c r="E337" t="s">
        <v>59</v>
      </c>
      <c r="F337" t="s">
        <v>52</v>
      </c>
      <c r="G337" s="1"/>
      <c r="H337">
        <v>1</v>
      </c>
      <c r="I337" t="s">
        <v>34</v>
      </c>
      <c r="J337" t="s">
        <v>35</v>
      </c>
      <c r="K337" t="s">
        <v>60</v>
      </c>
      <c r="L337" s="1">
        <v>44215</v>
      </c>
      <c r="M337">
        <v>1</v>
      </c>
      <c r="N337" t="s">
        <v>172</v>
      </c>
      <c r="O337" t="s">
        <v>173</v>
      </c>
      <c r="Q337" t="s">
        <v>176</v>
      </c>
      <c r="T337" t="s">
        <v>117</v>
      </c>
      <c r="U337" t="s">
        <v>117</v>
      </c>
      <c r="V337" t="s">
        <v>41</v>
      </c>
      <c r="W337" s="6" t="s">
        <v>42</v>
      </c>
      <c r="X337" s="7">
        <v>1</v>
      </c>
      <c r="Y337" s="6">
        <v>0</v>
      </c>
      <c r="Z337" s="7">
        <v>0</v>
      </c>
      <c r="AB337" s="7"/>
      <c r="AD337" s="7"/>
      <c r="AF337" s="7"/>
      <c r="AH337" s="7"/>
      <c r="AJ337" s="8" t="s">
        <v>254</v>
      </c>
      <c r="AK337" s="9"/>
      <c r="AL337" s="3" t="str">
        <f t="shared" si="10"/>
        <v>&lt;-- Vul hiernaast de juiste status en datum in.</v>
      </c>
      <c r="AM337" s="14" t="str">
        <f t="shared" si="11"/>
        <v/>
      </c>
    </row>
    <row r="338" spans="1:39" x14ac:dyDescent="0.25">
      <c r="A338">
        <v>900095559</v>
      </c>
      <c r="B338">
        <v>31</v>
      </c>
      <c r="C338" t="s">
        <v>51</v>
      </c>
      <c r="D338">
        <v>834649</v>
      </c>
      <c r="E338" t="s">
        <v>56</v>
      </c>
      <c r="F338" t="s">
        <v>57</v>
      </c>
      <c r="G338" s="1"/>
      <c r="H338">
        <v>1</v>
      </c>
      <c r="I338" t="s">
        <v>34</v>
      </c>
      <c r="J338" t="s">
        <v>35</v>
      </c>
      <c r="K338" t="s">
        <v>36</v>
      </c>
      <c r="L338" s="1">
        <v>44215</v>
      </c>
      <c r="M338">
        <v>1</v>
      </c>
      <c r="N338" t="s">
        <v>172</v>
      </c>
      <c r="O338" t="s">
        <v>173</v>
      </c>
      <c r="Q338" t="s">
        <v>211</v>
      </c>
      <c r="T338" t="s">
        <v>117</v>
      </c>
      <c r="U338" t="s">
        <v>117</v>
      </c>
      <c r="V338" t="s">
        <v>41</v>
      </c>
      <c r="W338" s="6" t="s">
        <v>42</v>
      </c>
      <c r="X338" s="7">
        <v>1</v>
      </c>
      <c r="Y338" s="6">
        <v>0</v>
      </c>
      <c r="Z338" s="7">
        <v>0</v>
      </c>
      <c r="AB338" s="7"/>
      <c r="AD338" s="7"/>
      <c r="AF338" s="7"/>
      <c r="AH338" s="7"/>
      <c r="AJ338" s="8" t="s">
        <v>254</v>
      </c>
      <c r="AK338" s="9"/>
      <c r="AL338" s="3" t="str">
        <f t="shared" si="10"/>
        <v>&lt;-- Vul hiernaast de juiste status en datum in.</v>
      </c>
      <c r="AM338" s="14" t="str">
        <f t="shared" si="11"/>
        <v/>
      </c>
    </row>
    <row r="339" spans="1:39" x14ac:dyDescent="0.25">
      <c r="A339">
        <v>900095559</v>
      </c>
      <c r="B339">
        <v>31</v>
      </c>
      <c r="C339" t="s">
        <v>51</v>
      </c>
      <c r="D339">
        <v>899004</v>
      </c>
      <c r="E339" t="s">
        <v>59</v>
      </c>
      <c r="F339" t="s">
        <v>52</v>
      </c>
      <c r="G339" s="1"/>
      <c r="H339">
        <v>1</v>
      </c>
      <c r="I339" t="s">
        <v>34</v>
      </c>
      <c r="J339" t="s">
        <v>35</v>
      </c>
      <c r="K339" t="s">
        <v>60</v>
      </c>
      <c r="L339" s="1">
        <v>44215</v>
      </c>
      <c r="M339">
        <v>1</v>
      </c>
      <c r="N339" t="s">
        <v>172</v>
      </c>
      <c r="O339" t="s">
        <v>173</v>
      </c>
      <c r="Q339" t="s">
        <v>211</v>
      </c>
      <c r="T339" t="s">
        <v>117</v>
      </c>
      <c r="U339" t="s">
        <v>117</v>
      </c>
      <c r="V339" t="s">
        <v>41</v>
      </c>
      <c r="W339" s="6" t="s">
        <v>42</v>
      </c>
      <c r="X339" s="7">
        <v>1</v>
      </c>
      <c r="Y339" s="6">
        <v>0</v>
      </c>
      <c r="Z339" s="7">
        <v>0</v>
      </c>
      <c r="AB339" s="7"/>
      <c r="AD339" s="7"/>
      <c r="AF339" s="7"/>
      <c r="AH339" s="7"/>
      <c r="AJ339" s="8" t="s">
        <v>254</v>
      </c>
      <c r="AK339" s="9"/>
      <c r="AL339" s="3" t="str">
        <f t="shared" si="10"/>
        <v>&lt;-- Vul hiernaast de juiste status en datum in.</v>
      </c>
      <c r="AM339" s="14" t="str">
        <f t="shared" si="11"/>
        <v/>
      </c>
    </row>
    <row r="340" spans="1:39" x14ac:dyDescent="0.25">
      <c r="A340">
        <v>900095560</v>
      </c>
      <c r="B340">
        <v>31</v>
      </c>
      <c r="C340" t="s">
        <v>51</v>
      </c>
      <c r="D340">
        <v>899590</v>
      </c>
      <c r="E340" t="s">
        <v>58</v>
      </c>
      <c r="F340" t="s">
        <v>55</v>
      </c>
      <c r="G340" s="1"/>
      <c r="H340">
        <v>8</v>
      </c>
      <c r="I340" t="s">
        <v>34</v>
      </c>
      <c r="J340" t="s">
        <v>35</v>
      </c>
      <c r="K340" t="s">
        <v>53</v>
      </c>
      <c r="L340" s="1">
        <v>42075</v>
      </c>
      <c r="M340">
        <v>1</v>
      </c>
      <c r="N340" t="s">
        <v>172</v>
      </c>
      <c r="O340" t="s">
        <v>173</v>
      </c>
      <c r="Q340" t="s">
        <v>131</v>
      </c>
      <c r="T340" t="s">
        <v>117</v>
      </c>
      <c r="U340" t="s">
        <v>117</v>
      </c>
      <c r="V340" t="s">
        <v>41</v>
      </c>
      <c r="X340" s="7">
        <v>0</v>
      </c>
      <c r="Y340" s="6">
        <v>0</v>
      </c>
      <c r="Z340" s="7">
        <v>1</v>
      </c>
      <c r="AA340" s="6">
        <v>0</v>
      </c>
      <c r="AB340" s="7">
        <v>0</v>
      </c>
      <c r="AD340" s="7"/>
      <c r="AF340" s="7"/>
      <c r="AH340" s="7"/>
      <c r="AJ340" s="8" t="s">
        <v>254</v>
      </c>
      <c r="AK340" s="9"/>
      <c r="AL340" s="3" t="str">
        <f t="shared" si="10"/>
        <v>&lt;-- Vul hiernaast de juiste status en datum in.</v>
      </c>
      <c r="AM340" s="14" t="str">
        <f t="shared" si="11"/>
        <v/>
      </c>
    </row>
    <row r="341" spans="1:39" x14ac:dyDescent="0.25">
      <c r="A341">
        <v>900095560</v>
      </c>
      <c r="B341">
        <v>31</v>
      </c>
      <c r="C341" t="s">
        <v>51</v>
      </c>
      <c r="D341">
        <v>834650</v>
      </c>
      <c r="E341" t="s">
        <v>56</v>
      </c>
      <c r="F341" t="s">
        <v>57</v>
      </c>
      <c r="G341" s="1"/>
      <c r="H341">
        <v>1</v>
      </c>
      <c r="I341" t="s">
        <v>34</v>
      </c>
      <c r="J341" t="s">
        <v>35</v>
      </c>
      <c r="K341" t="s">
        <v>36</v>
      </c>
      <c r="L341" s="1">
        <v>44215</v>
      </c>
      <c r="M341">
        <v>1</v>
      </c>
      <c r="N341" t="s">
        <v>172</v>
      </c>
      <c r="O341" t="s">
        <v>173</v>
      </c>
      <c r="Q341" t="s">
        <v>131</v>
      </c>
      <c r="T341" t="s">
        <v>117</v>
      </c>
      <c r="U341" t="s">
        <v>117</v>
      </c>
      <c r="V341" t="s">
        <v>41</v>
      </c>
      <c r="W341" s="6" t="s">
        <v>42</v>
      </c>
      <c r="X341" s="7">
        <v>1</v>
      </c>
      <c r="Y341" s="6">
        <v>0</v>
      </c>
      <c r="Z341" s="7">
        <v>0</v>
      </c>
      <c r="AB341" s="7"/>
      <c r="AD341" s="7"/>
      <c r="AF341" s="7"/>
      <c r="AH341" s="7"/>
      <c r="AJ341" s="8" t="s">
        <v>254</v>
      </c>
      <c r="AK341" s="9"/>
      <c r="AL341" s="3" t="str">
        <f t="shared" si="10"/>
        <v>&lt;-- Vul hiernaast de juiste status en datum in.</v>
      </c>
      <c r="AM341" s="14" t="str">
        <f t="shared" si="11"/>
        <v/>
      </c>
    </row>
    <row r="342" spans="1:39" x14ac:dyDescent="0.25">
      <c r="A342">
        <v>900095560</v>
      </c>
      <c r="B342">
        <v>31</v>
      </c>
      <c r="C342" t="s">
        <v>51</v>
      </c>
      <c r="D342">
        <v>899005</v>
      </c>
      <c r="E342" t="s">
        <v>59</v>
      </c>
      <c r="F342" t="s">
        <v>52</v>
      </c>
      <c r="G342" s="1"/>
      <c r="H342">
        <v>1</v>
      </c>
      <c r="I342" t="s">
        <v>34</v>
      </c>
      <c r="J342" t="s">
        <v>35</v>
      </c>
      <c r="K342" t="s">
        <v>60</v>
      </c>
      <c r="L342" s="1">
        <v>44215</v>
      </c>
      <c r="M342">
        <v>1</v>
      </c>
      <c r="N342" t="s">
        <v>172</v>
      </c>
      <c r="O342" t="s">
        <v>173</v>
      </c>
      <c r="Q342" t="s">
        <v>131</v>
      </c>
      <c r="T342" t="s">
        <v>117</v>
      </c>
      <c r="U342" t="s">
        <v>117</v>
      </c>
      <c r="V342" t="s">
        <v>41</v>
      </c>
      <c r="W342" s="6" t="s">
        <v>42</v>
      </c>
      <c r="X342" s="7">
        <v>1</v>
      </c>
      <c r="Y342" s="6">
        <v>0</v>
      </c>
      <c r="Z342" s="7">
        <v>0</v>
      </c>
      <c r="AB342" s="7"/>
      <c r="AD342" s="7"/>
      <c r="AF342" s="7"/>
      <c r="AH342" s="7"/>
      <c r="AJ342" s="8" t="s">
        <v>254</v>
      </c>
      <c r="AK342" s="9"/>
      <c r="AL342" s="3" t="str">
        <f t="shared" si="10"/>
        <v>&lt;-- Vul hiernaast de juiste status en datum in.</v>
      </c>
      <c r="AM342" s="14" t="str">
        <f t="shared" si="11"/>
        <v/>
      </c>
    </row>
    <row r="343" spans="1:39" x14ac:dyDescent="0.25">
      <c r="A343">
        <v>900095561</v>
      </c>
      <c r="B343">
        <v>31</v>
      </c>
      <c r="C343" t="s">
        <v>51</v>
      </c>
      <c r="D343">
        <v>899591</v>
      </c>
      <c r="E343" t="s">
        <v>58</v>
      </c>
      <c r="F343" t="s">
        <v>55</v>
      </c>
      <c r="G343" s="1"/>
      <c r="H343">
        <v>8</v>
      </c>
      <c r="I343" t="s">
        <v>34</v>
      </c>
      <c r="J343" t="s">
        <v>35</v>
      </c>
      <c r="K343" t="s">
        <v>53</v>
      </c>
      <c r="L343" s="1">
        <v>42075</v>
      </c>
      <c r="M343">
        <v>1</v>
      </c>
      <c r="N343" t="s">
        <v>172</v>
      </c>
      <c r="O343" t="s">
        <v>173</v>
      </c>
      <c r="Q343" t="s">
        <v>124</v>
      </c>
      <c r="T343" t="s">
        <v>117</v>
      </c>
      <c r="U343" t="s">
        <v>117</v>
      </c>
      <c r="V343" t="s">
        <v>41</v>
      </c>
      <c r="X343" s="7">
        <v>0</v>
      </c>
      <c r="Y343" s="6">
        <v>0</v>
      </c>
      <c r="Z343" s="7">
        <v>1</v>
      </c>
      <c r="AA343" s="6">
        <v>0</v>
      </c>
      <c r="AB343" s="7">
        <v>0</v>
      </c>
      <c r="AD343" s="7"/>
      <c r="AF343" s="7"/>
      <c r="AH343" s="7"/>
      <c r="AJ343" s="8" t="s">
        <v>254</v>
      </c>
      <c r="AK343" s="9"/>
      <c r="AL343" s="3" t="str">
        <f t="shared" si="10"/>
        <v>&lt;-- Vul hiernaast de juiste status en datum in.</v>
      </c>
      <c r="AM343" s="14" t="str">
        <f t="shared" si="11"/>
        <v/>
      </c>
    </row>
    <row r="344" spans="1:39" x14ac:dyDescent="0.25">
      <c r="A344">
        <v>900095561</v>
      </c>
      <c r="B344">
        <v>31</v>
      </c>
      <c r="C344" t="s">
        <v>51</v>
      </c>
      <c r="D344">
        <v>834651</v>
      </c>
      <c r="E344" t="s">
        <v>56</v>
      </c>
      <c r="F344" t="s">
        <v>57</v>
      </c>
      <c r="G344" s="1"/>
      <c r="H344">
        <v>1</v>
      </c>
      <c r="I344" t="s">
        <v>34</v>
      </c>
      <c r="J344" t="s">
        <v>35</v>
      </c>
      <c r="K344" t="s">
        <v>36</v>
      </c>
      <c r="L344" s="1">
        <v>44215</v>
      </c>
      <c r="M344">
        <v>1</v>
      </c>
      <c r="N344" t="s">
        <v>172</v>
      </c>
      <c r="O344" t="s">
        <v>173</v>
      </c>
      <c r="Q344" t="s">
        <v>124</v>
      </c>
      <c r="T344" t="s">
        <v>117</v>
      </c>
      <c r="U344" t="s">
        <v>117</v>
      </c>
      <c r="V344" t="s">
        <v>41</v>
      </c>
      <c r="W344" s="6" t="s">
        <v>42</v>
      </c>
      <c r="X344" s="7">
        <v>1</v>
      </c>
      <c r="Y344" s="6">
        <v>0</v>
      </c>
      <c r="Z344" s="7">
        <v>0</v>
      </c>
      <c r="AB344" s="7"/>
      <c r="AD344" s="7"/>
      <c r="AF344" s="7"/>
      <c r="AH344" s="7"/>
      <c r="AJ344" s="8" t="s">
        <v>254</v>
      </c>
      <c r="AK344" s="9"/>
      <c r="AL344" s="3" t="str">
        <f t="shared" si="10"/>
        <v>&lt;-- Vul hiernaast de juiste status en datum in.</v>
      </c>
      <c r="AM344" s="14" t="str">
        <f t="shared" si="11"/>
        <v/>
      </c>
    </row>
    <row r="345" spans="1:39" x14ac:dyDescent="0.25">
      <c r="A345">
        <v>900095561</v>
      </c>
      <c r="B345">
        <v>31</v>
      </c>
      <c r="C345" t="s">
        <v>51</v>
      </c>
      <c r="D345">
        <v>899006</v>
      </c>
      <c r="E345" t="s">
        <v>59</v>
      </c>
      <c r="F345" t="s">
        <v>52</v>
      </c>
      <c r="G345" s="1"/>
      <c r="H345">
        <v>1</v>
      </c>
      <c r="I345" t="s">
        <v>34</v>
      </c>
      <c r="J345" t="s">
        <v>35</v>
      </c>
      <c r="K345" t="s">
        <v>60</v>
      </c>
      <c r="L345" s="1">
        <v>44215</v>
      </c>
      <c r="M345">
        <v>1</v>
      </c>
      <c r="N345" t="s">
        <v>172</v>
      </c>
      <c r="O345" t="s">
        <v>173</v>
      </c>
      <c r="Q345" t="s">
        <v>124</v>
      </c>
      <c r="T345" t="s">
        <v>117</v>
      </c>
      <c r="U345" t="s">
        <v>117</v>
      </c>
      <c r="V345" t="s">
        <v>41</v>
      </c>
      <c r="W345" s="6" t="s">
        <v>42</v>
      </c>
      <c r="X345" s="7">
        <v>1</v>
      </c>
      <c r="Y345" s="6">
        <v>0</v>
      </c>
      <c r="Z345" s="7">
        <v>0</v>
      </c>
      <c r="AB345" s="7"/>
      <c r="AD345" s="7"/>
      <c r="AF345" s="7"/>
      <c r="AH345" s="7"/>
      <c r="AJ345" s="8" t="s">
        <v>254</v>
      </c>
      <c r="AK345" s="9"/>
      <c r="AL345" s="3" t="str">
        <f t="shared" si="10"/>
        <v>&lt;-- Vul hiernaast de juiste status en datum in.</v>
      </c>
      <c r="AM345" s="14" t="str">
        <f t="shared" si="11"/>
        <v/>
      </c>
    </row>
    <row r="346" spans="1:39" x14ac:dyDescent="0.25">
      <c r="A346">
        <v>900095562</v>
      </c>
      <c r="B346">
        <v>31</v>
      </c>
      <c r="C346" t="s">
        <v>51</v>
      </c>
      <c r="D346">
        <v>899592</v>
      </c>
      <c r="E346" t="s">
        <v>58</v>
      </c>
      <c r="F346" t="s">
        <v>55</v>
      </c>
      <c r="G346" s="1"/>
      <c r="H346">
        <v>8</v>
      </c>
      <c r="I346" t="s">
        <v>34</v>
      </c>
      <c r="J346" t="s">
        <v>35</v>
      </c>
      <c r="K346" t="s">
        <v>53</v>
      </c>
      <c r="L346" s="1">
        <v>42103</v>
      </c>
      <c r="M346">
        <v>1</v>
      </c>
      <c r="N346" t="s">
        <v>172</v>
      </c>
      <c r="O346" t="s">
        <v>173</v>
      </c>
      <c r="Q346" t="s">
        <v>124</v>
      </c>
      <c r="T346" t="s">
        <v>117</v>
      </c>
      <c r="U346" t="s">
        <v>117</v>
      </c>
      <c r="V346" t="s">
        <v>41</v>
      </c>
      <c r="X346" s="7"/>
      <c r="Y346" s="6">
        <v>0</v>
      </c>
      <c r="Z346" s="7">
        <v>0</v>
      </c>
      <c r="AA346" s="6">
        <v>1</v>
      </c>
      <c r="AB346" s="7">
        <v>0</v>
      </c>
      <c r="AC346" s="6">
        <v>0</v>
      </c>
      <c r="AD346" s="7"/>
      <c r="AF346" s="7"/>
      <c r="AH346" s="7"/>
      <c r="AJ346" s="8" t="s">
        <v>254</v>
      </c>
      <c r="AK346" s="9"/>
      <c r="AL346" s="3" t="str">
        <f t="shared" si="10"/>
        <v>&lt;-- Vul hiernaast de juiste status en datum in.</v>
      </c>
      <c r="AM346" s="14" t="str">
        <f t="shared" si="11"/>
        <v/>
      </c>
    </row>
    <row r="347" spans="1:39" x14ac:dyDescent="0.25">
      <c r="A347">
        <v>900095562</v>
      </c>
      <c r="B347">
        <v>31</v>
      </c>
      <c r="C347" t="s">
        <v>51</v>
      </c>
      <c r="D347">
        <v>834652</v>
      </c>
      <c r="E347" t="s">
        <v>56</v>
      </c>
      <c r="F347" t="s">
        <v>57</v>
      </c>
      <c r="G347" s="1"/>
      <c r="H347">
        <v>1</v>
      </c>
      <c r="I347" t="s">
        <v>34</v>
      </c>
      <c r="J347" t="s">
        <v>35</v>
      </c>
      <c r="K347" t="s">
        <v>36</v>
      </c>
      <c r="L347" s="1">
        <v>44215</v>
      </c>
      <c r="M347">
        <v>1</v>
      </c>
      <c r="N347" t="s">
        <v>172</v>
      </c>
      <c r="O347" t="s">
        <v>173</v>
      </c>
      <c r="Q347" t="s">
        <v>124</v>
      </c>
      <c r="T347" t="s">
        <v>117</v>
      </c>
      <c r="U347" t="s">
        <v>117</v>
      </c>
      <c r="V347" t="s">
        <v>41</v>
      </c>
      <c r="W347" s="6" t="s">
        <v>42</v>
      </c>
      <c r="X347" s="7">
        <v>1</v>
      </c>
      <c r="Y347" s="6">
        <v>0</v>
      </c>
      <c r="Z347" s="7">
        <v>0</v>
      </c>
      <c r="AB347" s="7"/>
      <c r="AD347" s="7"/>
      <c r="AF347" s="7"/>
      <c r="AH347" s="7"/>
      <c r="AJ347" s="8" t="s">
        <v>254</v>
      </c>
      <c r="AK347" s="9"/>
      <c r="AL347" s="3" t="str">
        <f t="shared" si="10"/>
        <v>&lt;-- Vul hiernaast de juiste status en datum in.</v>
      </c>
      <c r="AM347" s="14" t="str">
        <f t="shared" si="11"/>
        <v/>
      </c>
    </row>
    <row r="348" spans="1:39" x14ac:dyDescent="0.25">
      <c r="A348">
        <v>900095562</v>
      </c>
      <c r="B348">
        <v>31</v>
      </c>
      <c r="C348" t="s">
        <v>51</v>
      </c>
      <c r="D348">
        <v>899007</v>
      </c>
      <c r="E348" t="s">
        <v>59</v>
      </c>
      <c r="F348" t="s">
        <v>52</v>
      </c>
      <c r="G348" s="1"/>
      <c r="H348">
        <v>1</v>
      </c>
      <c r="I348" t="s">
        <v>34</v>
      </c>
      <c r="J348" t="s">
        <v>35</v>
      </c>
      <c r="K348" t="s">
        <v>60</v>
      </c>
      <c r="L348" s="1">
        <v>44215</v>
      </c>
      <c r="M348">
        <v>1</v>
      </c>
      <c r="N348" t="s">
        <v>172</v>
      </c>
      <c r="O348" t="s">
        <v>173</v>
      </c>
      <c r="Q348" t="s">
        <v>124</v>
      </c>
      <c r="T348" t="s">
        <v>117</v>
      </c>
      <c r="U348" t="s">
        <v>117</v>
      </c>
      <c r="V348" t="s">
        <v>41</v>
      </c>
      <c r="W348" s="6" t="s">
        <v>42</v>
      </c>
      <c r="X348" s="7">
        <v>1</v>
      </c>
      <c r="Y348" s="6">
        <v>0</v>
      </c>
      <c r="Z348" s="7">
        <v>0</v>
      </c>
      <c r="AB348" s="7"/>
      <c r="AD348" s="7"/>
      <c r="AF348" s="7"/>
      <c r="AH348" s="7"/>
      <c r="AJ348" s="8" t="s">
        <v>254</v>
      </c>
      <c r="AK348" s="9"/>
      <c r="AL348" s="3" t="str">
        <f t="shared" si="10"/>
        <v>&lt;-- Vul hiernaast de juiste status en datum in.</v>
      </c>
      <c r="AM348" s="14" t="str">
        <f t="shared" si="11"/>
        <v/>
      </c>
    </row>
    <row r="349" spans="1:39" x14ac:dyDescent="0.25">
      <c r="A349">
        <v>900095849</v>
      </c>
      <c r="B349">
        <v>31</v>
      </c>
      <c r="C349" t="s">
        <v>51</v>
      </c>
      <c r="D349">
        <v>899597</v>
      </c>
      <c r="E349" t="s">
        <v>58</v>
      </c>
      <c r="F349" t="s">
        <v>55</v>
      </c>
      <c r="G349" s="1"/>
      <c r="H349">
        <v>8</v>
      </c>
      <c r="I349" t="s">
        <v>34</v>
      </c>
      <c r="J349" t="s">
        <v>35</v>
      </c>
      <c r="K349" t="s">
        <v>53</v>
      </c>
      <c r="L349" s="1">
        <v>42103</v>
      </c>
      <c r="M349">
        <v>1</v>
      </c>
      <c r="N349" t="s">
        <v>172</v>
      </c>
      <c r="O349" t="s">
        <v>173</v>
      </c>
      <c r="Q349" t="s">
        <v>215</v>
      </c>
      <c r="T349" t="s">
        <v>117</v>
      </c>
      <c r="U349" t="s">
        <v>117</v>
      </c>
      <c r="V349" t="s">
        <v>41</v>
      </c>
      <c r="X349" s="7"/>
      <c r="Y349" s="6">
        <v>0</v>
      </c>
      <c r="Z349" s="7">
        <v>0</v>
      </c>
      <c r="AA349" s="6">
        <v>1</v>
      </c>
      <c r="AB349" s="7">
        <v>0</v>
      </c>
      <c r="AC349" s="6">
        <v>0</v>
      </c>
      <c r="AD349" s="7"/>
      <c r="AF349" s="7"/>
      <c r="AH349" s="7"/>
      <c r="AJ349" s="8" t="s">
        <v>254</v>
      </c>
      <c r="AK349" s="9"/>
      <c r="AL349" s="3" t="str">
        <f t="shared" si="10"/>
        <v>&lt;-- Vul hiernaast de juiste status en datum in.</v>
      </c>
      <c r="AM349" s="14" t="str">
        <f t="shared" si="11"/>
        <v/>
      </c>
    </row>
    <row r="350" spans="1:39" x14ac:dyDescent="0.25">
      <c r="A350">
        <v>900095849</v>
      </c>
      <c r="B350">
        <v>31</v>
      </c>
      <c r="C350" t="s">
        <v>51</v>
      </c>
      <c r="D350">
        <v>834642</v>
      </c>
      <c r="E350" t="s">
        <v>56</v>
      </c>
      <c r="F350" t="s">
        <v>57</v>
      </c>
      <c r="G350" s="1"/>
      <c r="H350">
        <v>1</v>
      </c>
      <c r="I350" t="s">
        <v>34</v>
      </c>
      <c r="J350" t="s">
        <v>35</v>
      </c>
      <c r="K350" t="s">
        <v>36</v>
      </c>
      <c r="L350" s="1">
        <v>44215</v>
      </c>
      <c r="M350">
        <v>1</v>
      </c>
      <c r="N350" t="s">
        <v>172</v>
      </c>
      <c r="O350" t="s">
        <v>173</v>
      </c>
      <c r="Q350" t="s">
        <v>215</v>
      </c>
      <c r="T350" t="s">
        <v>117</v>
      </c>
      <c r="U350" t="s">
        <v>117</v>
      </c>
      <c r="V350" t="s">
        <v>41</v>
      </c>
      <c r="W350" s="6" t="s">
        <v>42</v>
      </c>
      <c r="X350" s="7">
        <v>1</v>
      </c>
      <c r="Y350" s="6">
        <v>0</v>
      </c>
      <c r="Z350" s="7">
        <v>0</v>
      </c>
      <c r="AB350" s="7"/>
      <c r="AD350" s="7"/>
      <c r="AF350" s="7"/>
      <c r="AH350" s="7"/>
      <c r="AJ350" s="8" t="s">
        <v>254</v>
      </c>
      <c r="AK350" s="9"/>
      <c r="AL350" s="3" t="str">
        <f t="shared" si="10"/>
        <v>&lt;-- Vul hiernaast de juiste status en datum in.</v>
      </c>
      <c r="AM350" s="14" t="str">
        <f t="shared" si="11"/>
        <v/>
      </c>
    </row>
    <row r="351" spans="1:39" x14ac:dyDescent="0.25">
      <c r="A351">
        <v>900095849</v>
      </c>
      <c r="B351">
        <v>31</v>
      </c>
      <c r="C351" t="s">
        <v>51</v>
      </c>
      <c r="D351">
        <v>899012</v>
      </c>
      <c r="E351" t="s">
        <v>59</v>
      </c>
      <c r="F351" t="s">
        <v>52</v>
      </c>
      <c r="G351" s="1"/>
      <c r="H351">
        <v>1</v>
      </c>
      <c r="I351" t="s">
        <v>34</v>
      </c>
      <c r="J351" t="s">
        <v>35</v>
      </c>
      <c r="K351" t="s">
        <v>60</v>
      </c>
      <c r="L351" s="1">
        <v>44215</v>
      </c>
      <c r="M351">
        <v>1</v>
      </c>
      <c r="N351" t="s">
        <v>172</v>
      </c>
      <c r="O351" t="s">
        <v>173</v>
      </c>
      <c r="Q351" t="s">
        <v>215</v>
      </c>
      <c r="T351" t="s">
        <v>117</v>
      </c>
      <c r="U351" t="s">
        <v>117</v>
      </c>
      <c r="V351" t="s">
        <v>41</v>
      </c>
      <c r="W351" s="6" t="s">
        <v>42</v>
      </c>
      <c r="X351" s="7">
        <v>1</v>
      </c>
      <c r="Y351" s="6">
        <v>0</v>
      </c>
      <c r="Z351" s="7">
        <v>0</v>
      </c>
      <c r="AB351" s="7"/>
      <c r="AD351" s="7"/>
      <c r="AF351" s="7"/>
      <c r="AH351" s="7"/>
      <c r="AJ351" s="8" t="s">
        <v>254</v>
      </c>
      <c r="AK351" s="9"/>
      <c r="AL351" s="3" t="str">
        <f t="shared" si="10"/>
        <v>&lt;-- Vul hiernaast de juiste status en datum in.</v>
      </c>
      <c r="AM351" s="14" t="str">
        <f t="shared" si="11"/>
        <v/>
      </c>
    </row>
    <row r="352" spans="1:39" x14ac:dyDescent="0.25">
      <c r="A352">
        <v>900095551</v>
      </c>
      <c r="B352">
        <v>31</v>
      </c>
      <c r="C352" t="s">
        <v>51</v>
      </c>
      <c r="D352">
        <v>834666</v>
      </c>
      <c r="E352" t="s">
        <v>56</v>
      </c>
      <c r="F352" t="s">
        <v>57</v>
      </c>
      <c r="G352" s="1"/>
      <c r="H352">
        <v>1</v>
      </c>
      <c r="I352" t="s">
        <v>34</v>
      </c>
      <c r="J352" t="s">
        <v>35</v>
      </c>
      <c r="K352" t="s">
        <v>36</v>
      </c>
      <c r="L352" s="1">
        <v>44215</v>
      </c>
      <c r="M352">
        <v>1</v>
      </c>
      <c r="N352" t="s">
        <v>172</v>
      </c>
      <c r="O352" t="s">
        <v>173</v>
      </c>
      <c r="Q352" t="s">
        <v>131</v>
      </c>
      <c r="T352" t="s">
        <v>117</v>
      </c>
      <c r="U352" t="s">
        <v>117</v>
      </c>
      <c r="V352" t="s">
        <v>41</v>
      </c>
      <c r="W352" s="6" t="s">
        <v>42</v>
      </c>
      <c r="X352" s="7">
        <v>1</v>
      </c>
      <c r="Y352" s="6">
        <v>0</v>
      </c>
      <c r="Z352" s="7">
        <v>0</v>
      </c>
      <c r="AB352" s="7"/>
      <c r="AD352" s="7"/>
      <c r="AF352" s="7"/>
      <c r="AH352" s="7"/>
      <c r="AJ352" s="8" t="s">
        <v>254</v>
      </c>
      <c r="AK352" s="9"/>
      <c r="AL352" s="3" t="str">
        <f t="shared" si="10"/>
        <v>&lt;-- Vul hiernaast de juiste status en datum in.</v>
      </c>
      <c r="AM352" s="14" t="str">
        <f t="shared" si="11"/>
        <v/>
      </c>
    </row>
    <row r="353" spans="1:39" x14ac:dyDescent="0.25">
      <c r="A353">
        <v>900095551</v>
      </c>
      <c r="B353">
        <v>31</v>
      </c>
      <c r="C353" t="s">
        <v>51</v>
      </c>
      <c r="D353">
        <v>898997</v>
      </c>
      <c r="E353" t="s">
        <v>59</v>
      </c>
      <c r="F353" t="s">
        <v>52</v>
      </c>
      <c r="G353" s="1"/>
      <c r="H353">
        <v>1</v>
      </c>
      <c r="I353" t="s">
        <v>34</v>
      </c>
      <c r="J353" t="s">
        <v>35</v>
      </c>
      <c r="K353" t="s">
        <v>60</v>
      </c>
      <c r="L353" s="1">
        <v>44215</v>
      </c>
      <c r="M353">
        <v>1</v>
      </c>
      <c r="N353" t="s">
        <v>172</v>
      </c>
      <c r="O353" t="s">
        <v>173</v>
      </c>
      <c r="Q353" t="s">
        <v>131</v>
      </c>
      <c r="T353" t="s">
        <v>117</v>
      </c>
      <c r="U353" t="s">
        <v>117</v>
      </c>
      <c r="V353" t="s">
        <v>41</v>
      </c>
      <c r="W353" s="6" t="s">
        <v>42</v>
      </c>
      <c r="X353" s="7">
        <v>1</v>
      </c>
      <c r="Y353" s="6">
        <v>0</v>
      </c>
      <c r="Z353" s="7">
        <v>0</v>
      </c>
      <c r="AB353" s="7"/>
      <c r="AD353" s="7"/>
      <c r="AF353" s="7"/>
      <c r="AH353" s="7"/>
      <c r="AJ353" s="8" t="s">
        <v>254</v>
      </c>
      <c r="AK353" s="9"/>
      <c r="AL353" s="3" t="str">
        <f t="shared" si="10"/>
        <v>&lt;-- Vul hiernaast de juiste status en datum in.</v>
      </c>
      <c r="AM353" s="14" t="str">
        <f t="shared" si="11"/>
        <v/>
      </c>
    </row>
    <row r="354" spans="1:39" x14ac:dyDescent="0.25">
      <c r="A354">
        <v>900095552</v>
      </c>
      <c r="B354">
        <v>31</v>
      </c>
      <c r="C354" t="s">
        <v>51</v>
      </c>
      <c r="D354">
        <v>899583</v>
      </c>
      <c r="E354" t="s">
        <v>58</v>
      </c>
      <c r="F354" t="s">
        <v>55</v>
      </c>
      <c r="G354" s="1"/>
      <c r="H354">
        <v>8</v>
      </c>
      <c r="I354" t="s">
        <v>34</v>
      </c>
      <c r="J354" t="s">
        <v>35</v>
      </c>
      <c r="K354" t="s">
        <v>53</v>
      </c>
      <c r="L354" s="1">
        <v>42323</v>
      </c>
      <c r="M354">
        <v>1</v>
      </c>
      <c r="N354" t="s">
        <v>172</v>
      </c>
      <c r="O354" t="s">
        <v>173</v>
      </c>
      <c r="Q354" t="s">
        <v>131</v>
      </c>
      <c r="T354" t="s">
        <v>117</v>
      </c>
      <c r="U354" t="s">
        <v>117</v>
      </c>
      <c r="V354" t="s">
        <v>41</v>
      </c>
      <c r="X354" s="7"/>
      <c r="Z354" s="7"/>
      <c r="AB354" s="7"/>
      <c r="AD354" s="7"/>
      <c r="AF354" s="7">
        <v>0</v>
      </c>
      <c r="AG354" s="6">
        <v>0</v>
      </c>
      <c r="AH354" s="7">
        <v>1</v>
      </c>
      <c r="AI354" s="6">
        <v>0</v>
      </c>
      <c r="AJ354" s="8" t="s">
        <v>254</v>
      </c>
      <c r="AK354" s="9"/>
      <c r="AL354" s="3" t="str">
        <f t="shared" si="10"/>
        <v>&lt;-- Vul hiernaast de juiste status en datum in.</v>
      </c>
      <c r="AM354" s="14" t="str">
        <f t="shared" si="11"/>
        <v/>
      </c>
    </row>
    <row r="355" spans="1:39" x14ac:dyDescent="0.25">
      <c r="A355">
        <v>900095552</v>
      </c>
      <c r="B355">
        <v>31</v>
      </c>
      <c r="C355" t="s">
        <v>51</v>
      </c>
      <c r="D355">
        <v>834667</v>
      </c>
      <c r="E355" t="s">
        <v>56</v>
      </c>
      <c r="F355" t="s">
        <v>57</v>
      </c>
      <c r="G355" s="1"/>
      <c r="H355">
        <v>1</v>
      </c>
      <c r="I355" t="s">
        <v>34</v>
      </c>
      <c r="J355" t="s">
        <v>35</v>
      </c>
      <c r="K355" t="s">
        <v>36</v>
      </c>
      <c r="L355" s="1">
        <v>44215</v>
      </c>
      <c r="M355">
        <v>1</v>
      </c>
      <c r="N355" t="s">
        <v>172</v>
      </c>
      <c r="O355" t="s">
        <v>173</v>
      </c>
      <c r="Q355" t="s">
        <v>131</v>
      </c>
      <c r="T355" t="s">
        <v>117</v>
      </c>
      <c r="U355" t="s">
        <v>117</v>
      </c>
      <c r="V355" t="s">
        <v>41</v>
      </c>
      <c r="W355" s="6" t="s">
        <v>42</v>
      </c>
      <c r="X355" s="7">
        <v>1</v>
      </c>
      <c r="Y355" s="6">
        <v>0</v>
      </c>
      <c r="Z355" s="7">
        <v>0</v>
      </c>
      <c r="AB355" s="7"/>
      <c r="AD355" s="7"/>
      <c r="AF355" s="7"/>
      <c r="AH355" s="7"/>
      <c r="AJ355" s="8" t="s">
        <v>254</v>
      </c>
      <c r="AK355" s="9"/>
      <c r="AL355" s="3" t="str">
        <f t="shared" si="10"/>
        <v>&lt;-- Vul hiernaast de juiste status en datum in.</v>
      </c>
      <c r="AM355" s="14" t="str">
        <f t="shared" si="11"/>
        <v/>
      </c>
    </row>
    <row r="356" spans="1:39" x14ac:dyDescent="0.25">
      <c r="A356">
        <v>900095552</v>
      </c>
      <c r="B356">
        <v>31</v>
      </c>
      <c r="C356" t="s">
        <v>51</v>
      </c>
      <c r="D356">
        <v>898998</v>
      </c>
      <c r="E356" t="s">
        <v>59</v>
      </c>
      <c r="F356" t="s">
        <v>52</v>
      </c>
      <c r="G356" s="1"/>
      <c r="H356">
        <v>1</v>
      </c>
      <c r="I356" t="s">
        <v>34</v>
      </c>
      <c r="J356" t="s">
        <v>35</v>
      </c>
      <c r="K356" t="s">
        <v>60</v>
      </c>
      <c r="L356" s="1">
        <v>44215</v>
      </c>
      <c r="M356">
        <v>1</v>
      </c>
      <c r="N356" t="s">
        <v>172</v>
      </c>
      <c r="O356" t="s">
        <v>173</v>
      </c>
      <c r="Q356" t="s">
        <v>131</v>
      </c>
      <c r="T356" t="s">
        <v>117</v>
      </c>
      <c r="U356" t="s">
        <v>117</v>
      </c>
      <c r="V356" t="s">
        <v>41</v>
      </c>
      <c r="W356" s="6" t="s">
        <v>42</v>
      </c>
      <c r="X356" s="7">
        <v>1</v>
      </c>
      <c r="Y356" s="6">
        <v>0</v>
      </c>
      <c r="Z356" s="7">
        <v>0</v>
      </c>
      <c r="AB356" s="7"/>
      <c r="AD356" s="7"/>
      <c r="AF356" s="7"/>
      <c r="AH356" s="7"/>
      <c r="AJ356" s="8" t="s">
        <v>254</v>
      </c>
      <c r="AK356" s="9"/>
      <c r="AL356" s="3" t="str">
        <f t="shared" si="10"/>
        <v>&lt;-- Vul hiernaast de juiste status en datum in.</v>
      </c>
      <c r="AM356" s="14" t="str">
        <f t="shared" si="11"/>
        <v/>
      </c>
    </row>
    <row r="357" spans="1:39" x14ac:dyDescent="0.25">
      <c r="A357">
        <v>900095553</v>
      </c>
      <c r="B357">
        <v>31</v>
      </c>
      <c r="C357" t="s">
        <v>51</v>
      </c>
      <c r="D357">
        <v>834668</v>
      </c>
      <c r="E357" t="s">
        <v>56</v>
      </c>
      <c r="F357" t="s">
        <v>57</v>
      </c>
      <c r="G357" s="1"/>
      <c r="H357">
        <v>1</v>
      </c>
      <c r="I357" t="s">
        <v>34</v>
      </c>
      <c r="J357" t="s">
        <v>35</v>
      </c>
      <c r="K357" t="s">
        <v>36</v>
      </c>
      <c r="L357" s="1">
        <v>44215</v>
      </c>
      <c r="M357">
        <v>1</v>
      </c>
      <c r="N357" t="s">
        <v>172</v>
      </c>
      <c r="O357" t="s">
        <v>173</v>
      </c>
      <c r="Q357" t="s">
        <v>131</v>
      </c>
      <c r="T357" t="s">
        <v>117</v>
      </c>
      <c r="U357" t="s">
        <v>117</v>
      </c>
      <c r="V357" t="s">
        <v>41</v>
      </c>
      <c r="W357" s="6" t="s">
        <v>42</v>
      </c>
      <c r="X357" s="7">
        <v>1</v>
      </c>
      <c r="Y357" s="6">
        <v>0</v>
      </c>
      <c r="Z357" s="7">
        <v>0</v>
      </c>
      <c r="AB357" s="7"/>
      <c r="AD357" s="7"/>
      <c r="AF357" s="7"/>
      <c r="AH357" s="7"/>
      <c r="AJ357" s="8" t="s">
        <v>254</v>
      </c>
      <c r="AK357" s="9"/>
      <c r="AL357" s="3" t="str">
        <f t="shared" si="10"/>
        <v>&lt;-- Vul hiernaast de juiste status en datum in.</v>
      </c>
      <c r="AM357" s="14" t="str">
        <f t="shared" si="11"/>
        <v/>
      </c>
    </row>
    <row r="358" spans="1:39" x14ac:dyDescent="0.25">
      <c r="A358">
        <v>900095553</v>
      </c>
      <c r="B358">
        <v>31</v>
      </c>
      <c r="C358" t="s">
        <v>51</v>
      </c>
      <c r="D358">
        <v>898999</v>
      </c>
      <c r="E358" t="s">
        <v>59</v>
      </c>
      <c r="F358" t="s">
        <v>52</v>
      </c>
      <c r="G358" s="1"/>
      <c r="H358">
        <v>1</v>
      </c>
      <c r="I358" t="s">
        <v>34</v>
      </c>
      <c r="J358" t="s">
        <v>35</v>
      </c>
      <c r="K358" t="s">
        <v>60</v>
      </c>
      <c r="L358" s="1">
        <v>44215</v>
      </c>
      <c r="M358">
        <v>1</v>
      </c>
      <c r="N358" t="s">
        <v>172</v>
      </c>
      <c r="O358" t="s">
        <v>173</v>
      </c>
      <c r="Q358" t="s">
        <v>131</v>
      </c>
      <c r="T358" t="s">
        <v>117</v>
      </c>
      <c r="U358" t="s">
        <v>117</v>
      </c>
      <c r="V358" t="s">
        <v>41</v>
      </c>
      <c r="W358" s="6" t="s">
        <v>42</v>
      </c>
      <c r="X358" s="7">
        <v>1</v>
      </c>
      <c r="Y358" s="6">
        <v>0</v>
      </c>
      <c r="Z358" s="7">
        <v>0</v>
      </c>
      <c r="AB358" s="7"/>
      <c r="AD358" s="7"/>
      <c r="AF358" s="7"/>
      <c r="AH358" s="7"/>
      <c r="AJ358" s="8" t="s">
        <v>254</v>
      </c>
      <c r="AK358" s="9"/>
      <c r="AL358" s="3" t="str">
        <f t="shared" si="10"/>
        <v>&lt;-- Vul hiernaast de juiste status en datum in.</v>
      </c>
      <c r="AM358" s="14" t="str">
        <f t="shared" si="11"/>
        <v/>
      </c>
    </row>
    <row r="359" spans="1:39" x14ac:dyDescent="0.25">
      <c r="A359">
        <v>900095554</v>
      </c>
      <c r="B359">
        <v>31</v>
      </c>
      <c r="C359" t="s">
        <v>51</v>
      </c>
      <c r="D359">
        <v>834669</v>
      </c>
      <c r="E359" t="s">
        <v>56</v>
      </c>
      <c r="F359" t="s">
        <v>57</v>
      </c>
      <c r="G359" s="1"/>
      <c r="H359">
        <v>1</v>
      </c>
      <c r="I359" t="s">
        <v>34</v>
      </c>
      <c r="J359" t="s">
        <v>35</v>
      </c>
      <c r="K359" t="s">
        <v>36</v>
      </c>
      <c r="L359" s="1">
        <v>44215</v>
      </c>
      <c r="M359">
        <v>1</v>
      </c>
      <c r="N359" t="s">
        <v>172</v>
      </c>
      <c r="O359" t="s">
        <v>173</v>
      </c>
      <c r="Q359" t="s">
        <v>131</v>
      </c>
      <c r="T359" t="s">
        <v>117</v>
      </c>
      <c r="U359" t="s">
        <v>117</v>
      </c>
      <c r="V359" t="s">
        <v>41</v>
      </c>
      <c r="W359" s="6" t="s">
        <v>42</v>
      </c>
      <c r="X359" s="7">
        <v>1</v>
      </c>
      <c r="Y359" s="6">
        <v>0</v>
      </c>
      <c r="Z359" s="7">
        <v>0</v>
      </c>
      <c r="AB359" s="7"/>
      <c r="AD359" s="7"/>
      <c r="AF359" s="7"/>
      <c r="AH359" s="7"/>
      <c r="AJ359" s="8" t="s">
        <v>254</v>
      </c>
      <c r="AK359" s="9"/>
      <c r="AL359" s="3" t="str">
        <f t="shared" si="10"/>
        <v>&lt;-- Vul hiernaast de juiste status en datum in.</v>
      </c>
      <c r="AM359" s="14" t="str">
        <f t="shared" si="11"/>
        <v/>
      </c>
    </row>
    <row r="360" spans="1:39" x14ac:dyDescent="0.25">
      <c r="A360">
        <v>900095554</v>
      </c>
      <c r="B360">
        <v>31</v>
      </c>
      <c r="C360" t="s">
        <v>51</v>
      </c>
      <c r="D360">
        <v>899000</v>
      </c>
      <c r="E360" t="s">
        <v>59</v>
      </c>
      <c r="F360" t="s">
        <v>52</v>
      </c>
      <c r="G360" s="1"/>
      <c r="H360">
        <v>1</v>
      </c>
      <c r="I360" t="s">
        <v>34</v>
      </c>
      <c r="J360" t="s">
        <v>35</v>
      </c>
      <c r="K360" t="s">
        <v>60</v>
      </c>
      <c r="L360" s="1">
        <v>44215</v>
      </c>
      <c r="M360">
        <v>1</v>
      </c>
      <c r="N360" t="s">
        <v>172</v>
      </c>
      <c r="O360" t="s">
        <v>173</v>
      </c>
      <c r="Q360" t="s">
        <v>131</v>
      </c>
      <c r="T360" t="s">
        <v>117</v>
      </c>
      <c r="U360" t="s">
        <v>117</v>
      </c>
      <c r="V360" t="s">
        <v>41</v>
      </c>
      <c r="W360" s="6" t="s">
        <v>42</v>
      </c>
      <c r="X360" s="7">
        <v>1</v>
      </c>
      <c r="Y360" s="6">
        <v>0</v>
      </c>
      <c r="Z360" s="7">
        <v>0</v>
      </c>
      <c r="AB360" s="7"/>
      <c r="AD360" s="7"/>
      <c r="AF360" s="7"/>
      <c r="AH360" s="7"/>
      <c r="AJ360" s="8" t="s">
        <v>254</v>
      </c>
      <c r="AK360" s="9"/>
      <c r="AL360" s="3" t="str">
        <f t="shared" si="10"/>
        <v>&lt;-- Vul hiernaast de juiste status en datum in.</v>
      </c>
      <c r="AM360" s="14" t="str">
        <f t="shared" si="11"/>
        <v/>
      </c>
    </row>
    <row r="361" spans="1:39" x14ac:dyDescent="0.25">
      <c r="A361">
        <v>900095555</v>
      </c>
      <c r="B361">
        <v>31</v>
      </c>
      <c r="C361" t="s">
        <v>51</v>
      </c>
      <c r="D361">
        <v>834670</v>
      </c>
      <c r="E361" t="s">
        <v>56</v>
      </c>
      <c r="F361" t="s">
        <v>57</v>
      </c>
      <c r="G361" s="1"/>
      <c r="H361">
        <v>1</v>
      </c>
      <c r="I361" t="s">
        <v>34</v>
      </c>
      <c r="J361" t="s">
        <v>35</v>
      </c>
      <c r="K361" t="s">
        <v>36</v>
      </c>
      <c r="L361" s="1">
        <v>44215</v>
      </c>
      <c r="M361">
        <v>1</v>
      </c>
      <c r="N361" t="s">
        <v>172</v>
      </c>
      <c r="O361" t="s">
        <v>173</v>
      </c>
      <c r="Q361" t="s">
        <v>131</v>
      </c>
      <c r="T361" t="s">
        <v>117</v>
      </c>
      <c r="U361" t="s">
        <v>117</v>
      </c>
      <c r="V361" t="s">
        <v>41</v>
      </c>
      <c r="W361" s="6" t="s">
        <v>42</v>
      </c>
      <c r="X361" s="7">
        <v>1</v>
      </c>
      <c r="Y361" s="6">
        <v>0</v>
      </c>
      <c r="Z361" s="7">
        <v>0</v>
      </c>
      <c r="AB361" s="7"/>
      <c r="AD361" s="7"/>
      <c r="AF361" s="7"/>
      <c r="AH361" s="7"/>
      <c r="AJ361" s="8" t="s">
        <v>254</v>
      </c>
      <c r="AK361" s="9"/>
      <c r="AL361" s="3" t="str">
        <f t="shared" si="10"/>
        <v>&lt;-- Vul hiernaast de juiste status en datum in.</v>
      </c>
      <c r="AM361" s="14" t="str">
        <f t="shared" si="11"/>
        <v/>
      </c>
    </row>
    <row r="362" spans="1:39" x14ac:dyDescent="0.25">
      <c r="A362">
        <v>900095555</v>
      </c>
      <c r="B362">
        <v>31</v>
      </c>
      <c r="C362" t="s">
        <v>51</v>
      </c>
      <c r="D362">
        <v>899001</v>
      </c>
      <c r="E362" t="s">
        <v>59</v>
      </c>
      <c r="F362" t="s">
        <v>52</v>
      </c>
      <c r="G362" s="1"/>
      <c r="H362">
        <v>1</v>
      </c>
      <c r="I362" t="s">
        <v>34</v>
      </c>
      <c r="J362" t="s">
        <v>35</v>
      </c>
      <c r="K362" t="s">
        <v>60</v>
      </c>
      <c r="L362" s="1">
        <v>44215</v>
      </c>
      <c r="M362">
        <v>1</v>
      </c>
      <c r="N362" t="s">
        <v>172</v>
      </c>
      <c r="O362" t="s">
        <v>173</v>
      </c>
      <c r="Q362" t="s">
        <v>131</v>
      </c>
      <c r="T362" t="s">
        <v>117</v>
      </c>
      <c r="U362" t="s">
        <v>117</v>
      </c>
      <c r="V362" t="s">
        <v>41</v>
      </c>
      <c r="W362" s="6" t="s">
        <v>42</v>
      </c>
      <c r="X362" s="7">
        <v>1</v>
      </c>
      <c r="Y362" s="6">
        <v>0</v>
      </c>
      <c r="Z362" s="7">
        <v>0</v>
      </c>
      <c r="AB362" s="7"/>
      <c r="AD362" s="7"/>
      <c r="AF362" s="7"/>
      <c r="AH362" s="7"/>
      <c r="AJ362" s="8" t="s">
        <v>254</v>
      </c>
      <c r="AK362" s="9"/>
      <c r="AL362" s="3" t="str">
        <f t="shared" si="10"/>
        <v>&lt;-- Vul hiernaast de juiste status en datum in.</v>
      </c>
      <c r="AM362" s="14" t="str">
        <f t="shared" si="11"/>
        <v/>
      </c>
    </row>
    <row r="363" spans="1:39" x14ac:dyDescent="0.25">
      <c r="A363">
        <v>900095556</v>
      </c>
      <c r="B363">
        <v>31</v>
      </c>
      <c r="C363" t="s">
        <v>51</v>
      </c>
      <c r="D363">
        <v>834671</v>
      </c>
      <c r="E363" t="s">
        <v>56</v>
      </c>
      <c r="F363" t="s">
        <v>57</v>
      </c>
      <c r="G363" s="1"/>
      <c r="H363">
        <v>1</v>
      </c>
      <c r="I363" t="s">
        <v>34</v>
      </c>
      <c r="J363" t="s">
        <v>35</v>
      </c>
      <c r="K363" t="s">
        <v>36</v>
      </c>
      <c r="L363" s="1">
        <v>44215</v>
      </c>
      <c r="M363">
        <v>1</v>
      </c>
      <c r="N363" t="s">
        <v>172</v>
      </c>
      <c r="O363" t="s">
        <v>173</v>
      </c>
      <c r="Q363" t="s">
        <v>124</v>
      </c>
      <c r="T363" t="s">
        <v>117</v>
      </c>
      <c r="U363" t="s">
        <v>117</v>
      </c>
      <c r="V363" t="s">
        <v>41</v>
      </c>
      <c r="W363" s="6" t="s">
        <v>42</v>
      </c>
      <c r="X363" s="7">
        <v>1</v>
      </c>
      <c r="Y363" s="6">
        <v>0</v>
      </c>
      <c r="Z363" s="7">
        <v>0</v>
      </c>
      <c r="AB363" s="7"/>
      <c r="AD363" s="7"/>
      <c r="AF363" s="7"/>
      <c r="AH363" s="7"/>
      <c r="AJ363" s="8" t="s">
        <v>254</v>
      </c>
      <c r="AK363" s="9"/>
      <c r="AL363" s="3" t="str">
        <f t="shared" si="10"/>
        <v>&lt;-- Vul hiernaast de juiste status en datum in.</v>
      </c>
      <c r="AM363" s="14" t="str">
        <f t="shared" si="11"/>
        <v/>
      </c>
    </row>
    <row r="364" spans="1:39" x14ac:dyDescent="0.25">
      <c r="A364">
        <v>900095556</v>
      </c>
      <c r="B364">
        <v>31</v>
      </c>
      <c r="C364" t="s">
        <v>51</v>
      </c>
      <c r="D364">
        <v>899002</v>
      </c>
      <c r="E364" t="s">
        <v>59</v>
      </c>
      <c r="F364" t="s">
        <v>52</v>
      </c>
      <c r="G364" s="1"/>
      <c r="H364">
        <v>1</v>
      </c>
      <c r="I364" t="s">
        <v>34</v>
      </c>
      <c r="J364" t="s">
        <v>35</v>
      </c>
      <c r="K364" t="s">
        <v>60</v>
      </c>
      <c r="L364" s="1">
        <v>44215</v>
      </c>
      <c r="M364">
        <v>1</v>
      </c>
      <c r="N364" t="s">
        <v>172</v>
      </c>
      <c r="O364" t="s">
        <v>173</v>
      </c>
      <c r="Q364" t="s">
        <v>124</v>
      </c>
      <c r="T364" t="s">
        <v>117</v>
      </c>
      <c r="U364" t="s">
        <v>117</v>
      </c>
      <c r="V364" t="s">
        <v>41</v>
      </c>
      <c r="W364" s="6" t="s">
        <v>42</v>
      </c>
      <c r="X364" s="7">
        <v>1</v>
      </c>
      <c r="Y364" s="6">
        <v>0</v>
      </c>
      <c r="Z364" s="7">
        <v>0</v>
      </c>
      <c r="AB364" s="7"/>
      <c r="AD364" s="7"/>
      <c r="AF364" s="7"/>
      <c r="AH364" s="7"/>
      <c r="AJ364" s="8" t="s">
        <v>254</v>
      </c>
      <c r="AK364" s="9"/>
      <c r="AL364" s="3" t="str">
        <f t="shared" si="10"/>
        <v>&lt;-- Vul hiernaast de juiste status en datum in.</v>
      </c>
      <c r="AM364" s="14" t="str">
        <f t="shared" si="11"/>
        <v/>
      </c>
    </row>
    <row r="365" spans="1:39" x14ac:dyDescent="0.25">
      <c r="A365">
        <v>900036293</v>
      </c>
      <c r="B365">
        <v>31</v>
      </c>
      <c r="C365" t="s">
        <v>51</v>
      </c>
      <c r="D365">
        <v>834672</v>
      </c>
      <c r="E365" t="s">
        <v>56</v>
      </c>
      <c r="F365" t="s">
        <v>57</v>
      </c>
      <c r="G365" s="1"/>
      <c r="H365">
        <v>1</v>
      </c>
      <c r="I365" t="s">
        <v>34</v>
      </c>
      <c r="J365" t="s">
        <v>35</v>
      </c>
      <c r="K365" t="s">
        <v>36</v>
      </c>
      <c r="L365" s="1">
        <v>44215</v>
      </c>
      <c r="M365">
        <v>1</v>
      </c>
      <c r="N365" t="s">
        <v>172</v>
      </c>
      <c r="O365" t="s">
        <v>173</v>
      </c>
      <c r="Q365" t="s">
        <v>131</v>
      </c>
      <c r="T365" t="s">
        <v>117</v>
      </c>
      <c r="U365" t="s">
        <v>117</v>
      </c>
      <c r="V365" t="s">
        <v>41</v>
      </c>
      <c r="W365" s="6" t="s">
        <v>42</v>
      </c>
      <c r="X365" s="7">
        <v>1</v>
      </c>
      <c r="Y365" s="6">
        <v>0</v>
      </c>
      <c r="Z365" s="7">
        <v>0</v>
      </c>
      <c r="AB365" s="7"/>
      <c r="AD365" s="7"/>
      <c r="AF365" s="7"/>
      <c r="AH365" s="7"/>
      <c r="AJ365" s="8" t="s">
        <v>254</v>
      </c>
      <c r="AK365" s="9"/>
      <c r="AL365" s="3" t="str">
        <f t="shared" si="10"/>
        <v>&lt;-- Vul hiernaast de juiste status en datum in.</v>
      </c>
      <c r="AM365" s="14" t="str">
        <f t="shared" si="11"/>
        <v/>
      </c>
    </row>
    <row r="366" spans="1:39" x14ac:dyDescent="0.25">
      <c r="A366">
        <v>900036293</v>
      </c>
      <c r="B366">
        <v>31</v>
      </c>
      <c r="C366" t="s">
        <v>51</v>
      </c>
      <c r="D366">
        <v>898756</v>
      </c>
      <c r="E366" t="s">
        <v>59</v>
      </c>
      <c r="F366" t="s">
        <v>52</v>
      </c>
      <c r="G366" s="1"/>
      <c r="H366">
        <v>1</v>
      </c>
      <c r="I366" t="s">
        <v>34</v>
      </c>
      <c r="J366" t="s">
        <v>35</v>
      </c>
      <c r="K366" t="s">
        <v>60</v>
      </c>
      <c r="L366" s="1">
        <v>44215</v>
      </c>
      <c r="M366">
        <v>1</v>
      </c>
      <c r="N366" t="s">
        <v>172</v>
      </c>
      <c r="O366" t="s">
        <v>173</v>
      </c>
      <c r="Q366" t="s">
        <v>131</v>
      </c>
      <c r="T366" t="s">
        <v>117</v>
      </c>
      <c r="U366" t="s">
        <v>117</v>
      </c>
      <c r="V366" t="s">
        <v>41</v>
      </c>
      <c r="W366" s="6" t="s">
        <v>42</v>
      </c>
      <c r="X366" s="7">
        <v>1</v>
      </c>
      <c r="Y366" s="6">
        <v>0</v>
      </c>
      <c r="Z366" s="7">
        <v>0</v>
      </c>
      <c r="AB366" s="7"/>
      <c r="AD366" s="7"/>
      <c r="AF366" s="7"/>
      <c r="AH366" s="7"/>
      <c r="AJ366" s="8" t="s">
        <v>254</v>
      </c>
      <c r="AK366" s="9"/>
      <c r="AL366" s="3" t="str">
        <f t="shared" si="10"/>
        <v>&lt;-- Vul hiernaast de juiste status en datum in.</v>
      </c>
      <c r="AM366" s="14" t="str">
        <f t="shared" si="11"/>
        <v/>
      </c>
    </row>
    <row r="367" spans="1:39" x14ac:dyDescent="0.25">
      <c r="A367">
        <v>900036294</v>
      </c>
      <c r="B367">
        <v>31</v>
      </c>
      <c r="C367" t="s">
        <v>51</v>
      </c>
      <c r="D367">
        <v>834673</v>
      </c>
      <c r="E367" t="s">
        <v>56</v>
      </c>
      <c r="F367" t="s">
        <v>57</v>
      </c>
      <c r="G367" s="1"/>
      <c r="H367">
        <v>1</v>
      </c>
      <c r="I367" t="s">
        <v>34</v>
      </c>
      <c r="J367" t="s">
        <v>35</v>
      </c>
      <c r="K367" t="s">
        <v>36</v>
      </c>
      <c r="L367" s="1">
        <v>44215</v>
      </c>
      <c r="M367">
        <v>1</v>
      </c>
      <c r="N367" t="s">
        <v>172</v>
      </c>
      <c r="O367" t="s">
        <v>173</v>
      </c>
      <c r="Q367" t="s">
        <v>124</v>
      </c>
      <c r="T367" t="s">
        <v>117</v>
      </c>
      <c r="U367" t="s">
        <v>117</v>
      </c>
      <c r="V367" t="s">
        <v>41</v>
      </c>
      <c r="W367" s="6" t="s">
        <v>42</v>
      </c>
      <c r="X367" s="7">
        <v>1</v>
      </c>
      <c r="Y367" s="6">
        <v>0</v>
      </c>
      <c r="Z367" s="7">
        <v>0</v>
      </c>
      <c r="AB367" s="7"/>
      <c r="AD367" s="7"/>
      <c r="AF367" s="7"/>
      <c r="AH367" s="7"/>
      <c r="AJ367" s="8" t="s">
        <v>254</v>
      </c>
      <c r="AK367" s="9"/>
      <c r="AL367" s="3" t="str">
        <f t="shared" si="10"/>
        <v>&lt;-- Vul hiernaast de juiste status en datum in.</v>
      </c>
      <c r="AM367" s="14" t="str">
        <f t="shared" si="11"/>
        <v/>
      </c>
    </row>
    <row r="368" spans="1:39" x14ac:dyDescent="0.25">
      <c r="A368">
        <v>900036294</v>
      </c>
      <c r="B368">
        <v>31</v>
      </c>
      <c r="C368" t="s">
        <v>51</v>
      </c>
      <c r="D368">
        <v>898757</v>
      </c>
      <c r="E368" t="s">
        <v>59</v>
      </c>
      <c r="F368" t="s">
        <v>52</v>
      </c>
      <c r="G368" s="1"/>
      <c r="H368">
        <v>1</v>
      </c>
      <c r="I368" t="s">
        <v>34</v>
      </c>
      <c r="J368" t="s">
        <v>35</v>
      </c>
      <c r="K368" t="s">
        <v>60</v>
      </c>
      <c r="L368" s="1">
        <v>44215</v>
      </c>
      <c r="M368">
        <v>1</v>
      </c>
      <c r="N368" t="s">
        <v>172</v>
      </c>
      <c r="O368" t="s">
        <v>173</v>
      </c>
      <c r="Q368" t="s">
        <v>124</v>
      </c>
      <c r="T368" t="s">
        <v>117</v>
      </c>
      <c r="U368" t="s">
        <v>117</v>
      </c>
      <c r="V368" t="s">
        <v>41</v>
      </c>
      <c r="W368" s="6" t="s">
        <v>42</v>
      </c>
      <c r="X368" s="7">
        <v>1</v>
      </c>
      <c r="Y368" s="6">
        <v>0</v>
      </c>
      <c r="Z368" s="7">
        <v>0</v>
      </c>
      <c r="AB368" s="7"/>
      <c r="AD368" s="7"/>
      <c r="AF368" s="7"/>
      <c r="AH368" s="7"/>
      <c r="AJ368" s="8" t="s">
        <v>254</v>
      </c>
      <c r="AK368" s="9"/>
      <c r="AL368" s="3" t="str">
        <f t="shared" si="10"/>
        <v>&lt;-- Vul hiernaast de juiste status en datum in.</v>
      </c>
      <c r="AM368" s="14" t="str">
        <f t="shared" si="11"/>
        <v/>
      </c>
    </row>
    <row r="369" spans="1:39" x14ac:dyDescent="0.25">
      <c r="A369">
        <v>900095543</v>
      </c>
      <c r="B369">
        <v>31</v>
      </c>
      <c r="C369" t="s">
        <v>51</v>
      </c>
      <c r="D369">
        <v>834674</v>
      </c>
      <c r="E369" t="s">
        <v>56</v>
      </c>
      <c r="F369" t="s">
        <v>57</v>
      </c>
      <c r="G369" s="1"/>
      <c r="H369">
        <v>1</v>
      </c>
      <c r="I369" t="s">
        <v>34</v>
      </c>
      <c r="J369" t="s">
        <v>35</v>
      </c>
      <c r="K369" t="s">
        <v>36</v>
      </c>
      <c r="L369" s="1">
        <v>44215</v>
      </c>
      <c r="M369">
        <v>1</v>
      </c>
      <c r="N369" t="s">
        <v>172</v>
      </c>
      <c r="O369" t="s">
        <v>173</v>
      </c>
      <c r="Q369" t="s">
        <v>131</v>
      </c>
      <c r="T369" t="s">
        <v>117</v>
      </c>
      <c r="U369" t="s">
        <v>117</v>
      </c>
      <c r="V369" t="s">
        <v>41</v>
      </c>
      <c r="W369" s="6" t="s">
        <v>42</v>
      </c>
      <c r="X369" s="7">
        <v>1</v>
      </c>
      <c r="Y369" s="6">
        <v>0</v>
      </c>
      <c r="Z369" s="7">
        <v>0</v>
      </c>
      <c r="AB369" s="7"/>
      <c r="AD369" s="7"/>
      <c r="AF369" s="7"/>
      <c r="AH369" s="7"/>
      <c r="AJ369" s="8" t="s">
        <v>254</v>
      </c>
      <c r="AK369" s="9"/>
      <c r="AL369" s="3" t="str">
        <f t="shared" si="10"/>
        <v>&lt;-- Vul hiernaast de juiste status en datum in.</v>
      </c>
      <c r="AM369" s="14" t="str">
        <f t="shared" si="11"/>
        <v/>
      </c>
    </row>
    <row r="370" spans="1:39" x14ac:dyDescent="0.25">
      <c r="A370">
        <v>900095543</v>
      </c>
      <c r="B370">
        <v>31</v>
      </c>
      <c r="C370" t="s">
        <v>51</v>
      </c>
      <c r="D370">
        <v>898989</v>
      </c>
      <c r="E370" t="s">
        <v>59</v>
      </c>
      <c r="F370" t="s">
        <v>52</v>
      </c>
      <c r="G370" s="1"/>
      <c r="H370">
        <v>1</v>
      </c>
      <c r="I370" t="s">
        <v>34</v>
      </c>
      <c r="J370" t="s">
        <v>35</v>
      </c>
      <c r="K370" t="s">
        <v>60</v>
      </c>
      <c r="L370" s="1">
        <v>44215</v>
      </c>
      <c r="M370">
        <v>1</v>
      </c>
      <c r="N370" t="s">
        <v>172</v>
      </c>
      <c r="O370" t="s">
        <v>173</v>
      </c>
      <c r="Q370" t="s">
        <v>131</v>
      </c>
      <c r="T370" t="s">
        <v>117</v>
      </c>
      <c r="U370" t="s">
        <v>117</v>
      </c>
      <c r="V370" t="s">
        <v>41</v>
      </c>
      <c r="W370" s="6" t="s">
        <v>42</v>
      </c>
      <c r="X370" s="7">
        <v>1</v>
      </c>
      <c r="Y370" s="6">
        <v>0</v>
      </c>
      <c r="Z370" s="7">
        <v>0</v>
      </c>
      <c r="AB370" s="7"/>
      <c r="AD370" s="7"/>
      <c r="AF370" s="7"/>
      <c r="AH370" s="7"/>
      <c r="AJ370" s="8" t="s">
        <v>254</v>
      </c>
      <c r="AK370" s="9"/>
      <c r="AL370" s="3" t="str">
        <f t="shared" si="10"/>
        <v>&lt;-- Vul hiernaast de juiste status en datum in.</v>
      </c>
      <c r="AM370" s="14" t="str">
        <f t="shared" si="11"/>
        <v/>
      </c>
    </row>
    <row r="371" spans="1:39" x14ac:dyDescent="0.25">
      <c r="A371">
        <v>900095544</v>
      </c>
      <c r="B371">
        <v>31</v>
      </c>
      <c r="C371" t="s">
        <v>51</v>
      </c>
      <c r="D371">
        <v>834675</v>
      </c>
      <c r="E371" t="s">
        <v>56</v>
      </c>
      <c r="F371" t="s">
        <v>57</v>
      </c>
      <c r="G371" s="1"/>
      <c r="H371">
        <v>1</v>
      </c>
      <c r="I371" t="s">
        <v>34</v>
      </c>
      <c r="J371" t="s">
        <v>35</v>
      </c>
      <c r="K371" t="s">
        <v>36</v>
      </c>
      <c r="L371" s="1">
        <v>44215</v>
      </c>
      <c r="M371">
        <v>1</v>
      </c>
      <c r="N371" t="s">
        <v>172</v>
      </c>
      <c r="O371" t="s">
        <v>173</v>
      </c>
      <c r="Q371" t="s">
        <v>131</v>
      </c>
      <c r="T371" t="s">
        <v>117</v>
      </c>
      <c r="U371" t="s">
        <v>117</v>
      </c>
      <c r="V371" t="s">
        <v>41</v>
      </c>
      <c r="W371" s="6" t="s">
        <v>42</v>
      </c>
      <c r="X371" s="7">
        <v>1</v>
      </c>
      <c r="Y371" s="6">
        <v>0</v>
      </c>
      <c r="Z371" s="7">
        <v>0</v>
      </c>
      <c r="AB371" s="7"/>
      <c r="AD371" s="7"/>
      <c r="AF371" s="7"/>
      <c r="AH371" s="7"/>
      <c r="AJ371" s="8" t="s">
        <v>254</v>
      </c>
      <c r="AK371" s="9"/>
      <c r="AL371" s="3" t="str">
        <f t="shared" si="10"/>
        <v>&lt;-- Vul hiernaast de juiste status en datum in.</v>
      </c>
      <c r="AM371" s="14" t="str">
        <f t="shared" si="11"/>
        <v/>
      </c>
    </row>
    <row r="372" spans="1:39" x14ac:dyDescent="0.25">
      <c r="A372">
        <v>900095544</v>
      </c>
      <c r="B372">
        <v>31</v>
      </c>
      <c r="C372" t="s">
        <v>51</v>
      </c>
      <c r="D372">
        <v>898990</v>
      </c>
      <c r="E372" t="s">
        <v>59</v>
      </c>
      <c r="F372" t="s">
        <v>52</v>
      </c>
      <c r="G372" s="1"/>
      <c r="H372">
        <v>1</v>
      </c>
      <c r="I372" t="s">
        <v>34</v>
      </c>
      <c r="J372" t="s">
        <v>35</v>
      </c>
      <c r="K372" t="s">
        <v>60</v>
      </c>
      <c r="L372" s="1">
        <v>44215</v>
      </c>
      <c r="M372">
        <v>1</v>
      </c>
      <c r="N372" t="s">
        <v>172</v>
      </c>
      <c r="O372" t="s">
        <v>173</v>
      </c>
      <c r="Q372" t="s">
        <v>131</v>
      </c>
      <c r="T372" t="s">
        <v>117</v>
      </c>
      <c r="U372" t="s">
        <v>117</v>
      </c>
      <c r="V372" t="s">
        <v>41</v>
      </c>
      <c r="W372" s="6" t="s">
        <v>42</v>
      </c>
      <c r="X372" s="7">
        <v>1</v>
      </c>
      <c r="Y372" s="6">
        <v>0</v>
      </c>
      <c r="Z372" s="7">
        <v>0</v>
      </c>
      <c r="AB372" s="7"/>
      <c r="AD372" s="7"/>
      <c r="AF372" s="7"/>
      <c r="AH372" s="7"/>
      <c r="AJ372" s="8" t="s">
        <v>254</v>
      </c>
      <c r="AK372" s="9"/>
      <c r="AL372" s="3" t="str">
        <f t="shared" si="10"/>
        <v>&lt;-- Vul hiernaast de juiste status en datum in.</v>
      </c>
      <c r="AM372" s="14" t="str">
        <f t="shared" si="11"/>
        <v/>
      </c>
    </row>
    <row r="373" spans="1:39" x14ac:dyDescent="0.25">
      <c r="A373">
        <v>900095545</v>
      </c>
      <c r="B373">
        <v>31</v>
      </c>
      <c r="C373" t="s">
        <v>51</v>
      </c>
      <c r="D373">
        <v>834676</v>
      </c>
      <c r="E373" t="s">
        <v>56</v>
      </c>
      <c r="F373" t="s">
        <v>57</v>
      </c>
      <c r="G373" s="1"/>
      <c r="H373">
        <v>1</v>
      </c>
      <c r="I373" t="s">
        <v>34</v>
      </c>
      <c r="J373" t="s">
        <v>35</v>
      </c>
      <c r="K373" t="s">
        <v>36</v>
      </c>
      <c r="L373" s="1">
        <v>44215</v>
      </c>
      <c r="M373">
        <v>1</v>
      </c>
      <c r="N373" t="s">
        <v>172</v>
      </c>
      <c r="O373" t="s">
        <v>173</v>
      </c>
      <c r="Q373" t="s">
        <v>124</v>
      </c>
      <c r="T373" t="s">
        <v>117</v>
      </c>
      <c r="U373" t="s">
        <v>117</v>
      </c>
      <c r="V373" t="s">
        <v>41</v>
      </c>
      <c r="W373" s="6" t="s">
        <v>42</v>
      </c>
      <c r="X373" s="7">
        <v>1</v>
      </c>
      <c r="Y373" s="6">
        <v>0</v>
      </c>
      <c r="Z373" s="7">
        <v>0</v>
      </c>
      <c r="AB373" s="7"/>
      <c r="AD373" s="7"/>
      <c r="AF373" s="7"/>
      <c r="AH373" s="7"/>
      <c r="AJ373" s="8" t="s">
        <v>254</v>
      </c>
      <c r="AK373" s="9"/>
      <c r="AL373" s="3" t="str">
        <f t="shared" si="10"/>
        <v>&lt;-- Vul hiernaast de juiste status en datum in.</v>
      </c>
      <c r="AM373" s="14" t="str">
        <f t="shared" si="11"/>
        <v/>
      </c>
    </row>
    <row r="374" spans="1:39" x14ac:dyDescent="0.25">
      <c r="A374">
        <v>900095545</v>
      </c>
      <c r="B374">
        <v>31</v>
      </c>
      <c r="C374" t="s">
        <v>51</v>
      </c>
      <c r="D374">
        <v>898991</v>
      </c>
      <c r="E374" t="s">
        <v>59</v>
      </c>
      <c r="F374" t="s">
        <v>52</v>
      </c>
      <c r="G374" s="1"/>
      <c r="H374">
        <v>1</v>
      </c>
      <c r="I374" t="s">
        <v>34</v>
      </c>
      <c r="J374" t="s">
        <v>35</v>
      </c>
      <c r="K374" t="s">
        <v>60</v>
      </c>
      <c r="L374" s="1">
        <v>44215</v>
      </c>
      <c r="M374">
        <v>1</v>
      </c>
      <c r="N374" t="s">
        <v>172</v>
      </c>
      <c r="O374" t="s">
        <v>173</v>
      </c>
      <c r="Q374" t="s">
        <v>124</v>
      </c>
      <c r="T374" t="s">
        <v>117</v>
      </c>
      <c r="U374" t="s">
        <v>117</v>
      </c>
      <c r="V374" t="s">
        <v>41</v>
      </c>
      <c r="W374" s="6" t="s">
        <v>42</v>
      </c>
      <c r="X374" s="7">
        <v>1</v>
      </c>
      <c r="Y374" s="6">
        <v>0</v>
      </c>
      <c r="Z374" s="7">
        <v>0</v>
      </c>
      <c r="AB374" s="7"/>
      <c r="AD374" s="7"/>
      <c r="AF374" s="7"/>
      <c r="AH374" s="7"/>
      <c r="AJ374" s="8" t="s">
        <v>254</v>
      </c>
      <c r="AK374" s="9"/>
      <c r="AL374" s="3" t="str">
        <f t="shared" si="10"/>
        <v>&lt;-- Vul hiernaast de juiste status en datum in.</v>
      </c>
      <c r="AM374" s="14" t="str">
        <f t="shared" si="11"/>
        <v/>
      </c>
    </row>
    <row r="375" spans="1:39" x14ac:dyDescent="0.25">
      <c r="A375">
        <v>900051423</v>
      </c>
      <c r="B375">
        <v>31</v>
      </c>
      <c r="C375" t="s">
        <v>51</v>
      </c>
      <c r="D375">
        <v>834677</v>
      </c>
      <c r="E375" t="s">
        <v>56</v>
      </c>
      <c r="F375" t="s">
        <v>57</v>
      </c>
      <c r="G375" s="1"/>
      <c r="H375">
        <v>1</v>
      </c>
      <c r="I375" t="s">
        <v>34</v>
      </c>
      <c r="J375" t="s">
        <v>35</v>
      </c>
      <c r="K375" t="s">
        <v>36</v>
      </c>
      <c r="L375" s="1">
        <v>44215</v>
      </c>
      <c r="M375">
        <v>1</v>
      </c>
      <c r="N375" t="s">
        <v>172</v>
      </c>
      <c r="O375" t="s">
        <v>173</v>
      </c>
      <c r="Q375" t="s">
        <v>131</v>
      </c>
      <c r="T375" t="s">
        <v>117</v>
      </c>
      <c r="U375" t="s">
        <v>117</v>
      </c>
      <c r="V375" t="s">
        <v>41</v>
      </c>
      <c r="W375" s="6" t="s">
        <v>42</v>
      </c>
      <c r="X375" s="7">
        <v>1</v>
      </c>
      <c r="Y375" s="6">
        <v>0</v>
      </c>
      <c r="Z375" s="7">
        <v>0</v>
      </c>
      <c r="AB375" s="7"/>
      <c r="AD375" s="7"/>
      <c r="AF375" s="7"/>
      <c r="AH375" s="7"/>
      <c r="AJ375" s="8" t="s">
        <v>254</v>
      </c>
      <c r="AK375" s="9"/>
      <c r="AL375" s="3" t="str">
        <f t="shared" si="10"/>
        <v>&lt;-- Vul hiernaast de juiste status en datum in.</v>
      </c>
      <c r="AM375" s="14" t="str">
        <f t="shared" si="11"/>
        <v/>
      </c>
    </row>
    <row r="376" spans="1:39" x14ac:dyDescent="0.25">
      <c r="A376">
        <v>900051423</v>
      </c>
      <c r="B376">
        <v>31</v>
      </c>
      <c r="C376" t="s">
        <v>51</v>
      </c>
      <c r="D376">
        <v>898905</v>
      </c>
      <c r="E376" t="s">
        <v>59</v>
      </c>
      <c r="F376" t="s">
        <v>52</v>
      </c>
      <c r="G376" s="1"/>
      <c r="H376">
        <v>1</v>
      </c>
      <c r="I376" t="s">
        <v>34</v>
      </c>
      <c r="J376" t="s">
        <v>35</v>
      </c>
      <c r="K376" t="s">
        <v>60</v>
      </c>
      <c r="L376" s="1">
        <v>44215</v>
      </c>
      <c r="M376">
        <v>1</v>
      </c>
      <c r="N376" t="s">
        <v>172</v>
      </c>
      <c r="O376" t="s">
        <v>173</v>
      </c>
      <c r="Q376" t="s">
        <v>131</v>
      </c>
      <c r="T376" t="s">
        <v>117</v>
      </c>
      <c r="U376" t="s">
        <v>117</v>
      </c>
      <c r="V376" t="s">
        <v>41</v>
      </c>
      <c r="W376" s="6" t="s">
        <v>42</v>
      </c>
      <c r="X376" s="7">
        <v>1</v>
      </c>
      <c r="Y376" s="6">
        <v>0</v>
      </c>
      <c r="Z376" s="7">
        <v>0</v>
      </c>
      <c r="AB376" s="7"/>
      <c r="AD376" s="7"/>
      <c r="AF376" s="7"/>
      <c r="AH376" s="7"/>
      <c r="AJ376" s="8" t="s">
        <v>254</v>
      </c>
      <c r="AK376" s="9"/>
      <c r="AL376" s="3" t="str">
        <f t="shared" si="10"/>
        <v>&lt;-- Vul hiernaast de juiste status en datum in.</v>
      </c>
      <c r="AM376" s="14" t="str">
        <f t="shared" si="11"/>
        <v/>
      </c>
    </row>
    <row r="377" spans="1:39" x14ac:dyDescent="0.25">
      <c r="A377">
        <v>900095546</v>
      </c>
      <c r="B377">
        <v>31</v>
      </c>
      <c r="C377" t="s">
        <v>51</v>
      </c>
      <c r="D377">
        <v>834678</v>
      </c>
      <c r="E377" t="s">
        <v>56</v>
      </c>
      <c r="F377" t="s">
        <v>57</v>
      </c>
      <c r="G377" s="1"/>
      <c r="H377">
        <v>1</v>
      </c>
      <c r="I377" t="s">
        <v>34</v>
      </c>
      <c r="J377" t="s">
        <v>35</v>
      </c>
      <c r="K377" t="s">
        <v>36</v>
      </c>
      <c r="L377" s="1">
        <v>44215</v>
      </c>
      <c r="M377">
        <v>1</v>
      </c>
      <c r="N377" t="s">
        <v>172</v>
      </c>
      <c r="O377" t="s">
        <v>173</v>
      </c>
      <c r="Q377" t="s">
        <v>131</v>
      </c>
      <c r="T377" t="s">
        <v>117</v>
      </c>
      <c r="U377" t="s">
        <v>117</v>
      </c>
      <c r="V377" t="s">
        <v>41</v>
      </c>
      <c r="W377" s="6" t="s">
        <v>42</v>
      </c>
      <c r="X377" s="7">
        <v>1</v>
      </c>
      <c r="Y377" s="6">
        <v>0</v>
      </c>
      <c r="Z377" s="7">
        <v>0</v>
      </c>
      <c r="AB377" s="7"/>
      <c r="AD377" s="7"/>
      <c r="AF377" s="7"/>
      <c r="AH377" s="7"/>
      <c r="AJ377" s="8" t="s">
        <v>254</v>
      </c>
      <c r="AK377" s="9"/>
      <c r="AL377" s="3" t="str">
        <f t="shared" si="10"/>
        <v>&lt;-- Vul hiernaast de juiste status en datum in.</v>
      </c>
      <c r="AM377" s="14" t="str">
        <f t="shared" si="11"/>
        <v/>
      </c>
    </row>
    <row r="378" spans="1:39" x14ac:dyDescent="0.25">
      <c r="A378">
        <v>900095546</v>
      </c>
      <c r="B378">
        <v>31</v>
      </c>
      <c r="C378" t="s">
        <v>51</v>
      </c>
      <c r="D378">
        <v>898992</v>
      </c>
      <c r="E378" t="s">
        <v>59</v>
      </c>
      <c r="F378" t="s">
        <v>52</v>
      </c>
      <c r="G378" s="1"/>
      <c r="H378">
        <v>1</v>
      </c>
      <c r="I378" t="s">
        <v>34</v>
      </c>
      <c r="J378" t="s">
        <v>35</v>
      </c>
      <c r="K378" t="s">
        <v>60</v>
      </c>
      <c r="L378" s="1">
        <v>44215</v>
      </c>
      <c r="M378">
        <v>1</v>
      </c>
      <c r="N378" t="s">
        <v>172</v>
      </c>
      <c r="O378" t="s">
        <v>173</v>
      </c>
      <c r="Q378" t="s">
        <v>131</v>
      </c>
      <c r="T378" t="s">
        <v>117</v>
      </c>
      <c r="U378" t="s">
        <v>117</v>
      </c>
      <c r="V378" t="s">
        <v>41</v>
      </c>
      <c r="W378" s="6" t="s">
        <v>42</v>
      </c>
      <c r="X378" s="7">
        <v>1</v>
      </c>
      <c r="Y378" s="6">
        <v>0</v>
      </c>
      <c r="Z378" s="7">
        <v>0</v>
      </c>
      <c r="AB378" s="7"/>
      <c r="AD378" s="7"/>
      <c r="AF378" s="7"/>
      <c r="AH378" s="7"/>
      <c r="AJ378" s="8" t="s">
        <v>254</v>
      </c>
      <c r="AK378" s="9"/>
      <c r="AL378" s="3" t="str">
        <f t="shared" si="10"/>
        <v>&lt;-- Vul hiernaast de juiste status en datum in.</v>
      </c>
      <c r="AM378" s="14" t="str">
        <f t="shared" si="11"/>
        <v/>
      </c>
    </row>
    <row r="379" spans="1:39" x14ac:dyDescent="0.25">
      <c r="A379">
        <v>900095547</v>
      </c>
      <c r="B379">
        <v>31</v>
      </c>
      <c r="C379" t="s">
        <v>51</v>
      </c>
      <c r="D379">
        <v>834679</v>
      </c>
      <c r="E379" t="s">
        <v>56</v>
      </c>
      <c r="F379" t="s">
        <v>57</v>
      </c>
      <c r="G379" s="1"/>
      <c r="H379">
        <v>1</v>
      </c>
      <c r="I379" t="s">
        <v>34</v>
      </c>
      <c r="J379" t="s">
        <v>35</v>
      </c>
      <c r="K379" t="s">
        <v>36</v>
      </c>
      <c r="L379" s="1">
        <v>44215</v>
      </c>
      <c r="M379">
        <v>1</v>
      </c>
      <c r="N379" t="s">
        <v>172</v>
      </c>
      <c r="O379" t="s">
        <v>173</v>
      </c>
      <c r="Q379" t="s">
        <v>131</v>
      </c>
      <c r="T379" t="s">
        <v>117</v>
      </c>
      <c r="U379" t="s">
        <v>117</v>
      </c>
      <c r="V379" t="s">
        <v>41</v>
      </c>
      <c r="W379" s="6" t="s">
        <v>42</v>
      </c>
      <c r="X379" s="7">
        <v>1</v>
      </c>
      <c r="Y379" s="6">
        <v>0</v>
      </c>
      <c r="Z379" s="7">
        <v>0</v>
      </c>
      <c r="AB379" s="7"/>
      <c r="AD379" s="7"/>
      <c r="AF379" s="7"/>
      <c r="AH379" s="7"/>
      <c r="AJ379" s="8" t="s">
        <v>254</v>
      </c>
      <c r="AK379" s="9"/>
      <c r="AL379" s="3" t="str">
        <f t="shared" si="10"/>
        <v>&lt;-- Vul hiernaast de juiste status en datum in.</v>
      </c>
      <c r="AM379" s="14" t="str">
        <f t="shared" si="11"/>
        <v/>
      </c>
    </row>
    <row r="380" spans="1:39" x14ac:dyDescent="0.25">
      <c r="A380">
        <v>900095547</v>
      </c>
      <c r="B380">
        <v>31</v>
      </c>
      <c r="C380" t="s">
        <v>51</v>
      </c>
      <c r="D380">
        <v>898993</v>
      </c>
      <c r="E380" t="s">
        <v>59</v>
      </c>
      <c r="F380" t="s">
        <v>52</v>
      </c>
      <c r="G380" s="1"/>
      <c r="H380">
        <v>1</v>
      </c>
      <c r="I380" t="s">
        <v>34</v>
      </c>
      <c r="J380" t="s">
        <v>35</v>
      </c>
      <c r="K380" t="s">
        <v>60</v>
      </c>
      <c r="L380" s="1">
        <v>44215</v>
      </c>
      <c r="M380">
        <v>1</v>
      </c>
      <c r="N380" t="s">
        <v>172</v>
      </c>
      <c r="O380" t="s">
        <v>173</v>
      </c>
      <c r="Q380" t="s">
        <v>131</v>
      </c>
      <c r="T380" t="s">
        <v>117</v>
      </c>
      <c r="U380" t="s">
        <v>117</v>
      </c>
      <c r="V380" t="s">
        <v>41</v>
      </c>
      <c r="W380" s="6" t="s">
        <v>42</v>
      </c>
      <c r="X380" s="7">
        <v>1</v>
      </c>
      <c r="Y380" s="6">
        <v>0</v>
      </c>
      <c r="Z380" s="7">
        <v>0</v>
      </c>
      <c r="AB380" s="7"/>
      <c r="AD380" s="7"/>
      <c r="AF380" s="7"/>
      <c r="AH380" s="7"/>
      <c r="AJ380" s="8" t="s">
        <v>254</v>
      </c>
      <c r="AK380" s="9"/>
      <c r="AL380" s="3" t="str">
        <f t="shared" si="10"/>
        <v>&lt;-- Vul hiernaast de juiste status en datum in.</v>
      </c>
      <c r="AM380" s="14" t="str">
        <f t="shared" si="11"/>
        <v/>
      </c>
    </row>
    <row r="381" spans="1:39" x14ac:dyDescent="0.25">
      <c r="A381">
        <v>900036299</v>
      </c>
      <c r="B381">
        <v>31</v>
      </c>
      <c r="C381" t="s">
        <v>51</v>
      </c>
      <c r="D381">
        <v>834680</v>
      </c>
      <c r="E381" t="s">
        <v>56</v>
      </c>
      <c r="F381" t="s">
        <v>57</v>
      </c>
      <c r="G381" s="1"/>
      <c r="H381">
        <v>1</v>
      </c>
      <c r="I381" t="s">
        <v>34</v>
      </c>
      <c r="J381" t="s">
        <v>35</v>
      </c>
      <c r="K381" t="s">
        <v>36</v>
      </c>
      <c r="L381" s="1">
        <v>44215</v>
      </c>
      <c r="M381">
        <v>1</v>
      </c>
      <c r="N381" t="s">
        <v>172</v>
      </c>
      <c r="O381" t="s">
        <v>173</v>
      </c>
      <c r="Q381" t="s">
        <v>131</v>
      </c>
      <c r="T381" t="s">
        <v>117</v>
      </c>
      <c r="U381" t="s">
        <v>117</v>
      </c>
      <c r="V381" t="s">
        <v>41</v>
      </c>
      <c r="W381" s="6" t="s">
        <v>42</v>
      </c>
      <c r="X381" s="7">
        <v>1</v>
      </c>
      <c r="Y381" s="6">
        <v>0</v>
      </c>
      <c r="Z381" s="7">
        <v>0</v>
      </c>
      <c r="AB381" s="7"/>
      <c r="AD381" s="7"/>
      <c r="AF381" s="7"/>
      <c r="AH381" s="7"/>
      <c r="AJ381" s="8" t="s">
        <v>254</v>
      </c>
      <c r="AK381" s="9"/>
      <c r="AL381" s="3" t="str">
        <f t="shared" si="10"/>
        <v>&lt;-- Vul hiernaast de juiste status en datum in.</v>
      </c>
      <c r="AM381" s="14" t="str">
        <f t="shared" si="11"/>
        <v/>
      </c>
    </row>
    <row r="382" spans="1:39" x14ac:dyDescent="0.25">
      <c r="A382">
        <v>900036299</v>
      </c>
      <c r="B382">
        <v>31</v>
      </c>
      <c r="C382" t="s">
        <v>51</v>
      </c>
      <c r="D382">
        <v>898759</v>
      </c>
      <c r="E382" t="s">
        <v>59</v>
      </c>
      <c r="F382" t="s">
        <v>52</v>
      </c>
      <c r="G382" s="1"/>
      <c r="H382">
        <v>1</v>
      </c>
      <c r="I382" t="s">
        <v>34</v>
      </c>
      <c r="J382" t="s">
        <v>35</v>
      </c>
      <c r="K382" t="s">
        <v>60</v>
      </c>
      <c r="L382" s="1">
        <v>44215</v>
      </c>
      <c r="M382">
        <v>1</v>
      </c>
      <c r="N382" t="s">
        <v>172</v>
      </c>
      <c r="O382" t="s">
        <v>173</v>
      </c>
      <c r="Q382" t="s">
        <v>131</v>
      </c>
      <c r="T382" t="s">
        <v>117</v>
      </c>
      <c r="U382" t="s">
        <v>117</v>
      </c>
      <c r="V382" t="s">
        <v>41</v>
      </c>
      <c r="W382" s="6" t="s">
        <v>42</v>
      </c>
      <c r="X382" s="7">
        <v>1</v>
      </c>
      <c r="Y382" s="6">
        <v>0</v>
      </c>
      <c r="Z382" s="7">
        <v>0</v>
      </c>
      <c r="AB382" s="7"/>
      <c r="AD382" s="7"/>
      <c r="AF382" s="7"/>
      <c r="AH382" s="7"/>
      <c r="AJ382" s="8" t="s">
        <v>254</v>
      </c>
      <c r="AK382" s="9"/>
      <c r="AL382" s="3" t="str">
        <f t="shared" si="10"/>
        <v>&lt;-- Vul hiernaast de juiste status en datum in.</v>
      </c>
      <c r="AM382" s="14" t="str">
        <f t="shared" si="11"/>
        <v/>
      </c>
    </row>
    <row r="383" spans="1:39" x14ac:dyDescent="0.25">
      <c r="A383">
        <v>900095548</v>
      </c>
      <c r="B383">
        <v>31</v>
      </c>
      <c r="C383" t="s">
        <v>51</v>
      </c>
      <c r="D383">
        <v>834681</v>
      </c>
      <c r="E383" t="s">
        <v>56</v>
      </c>
      <c r="F383" t="s">
        <v>57</v>
      </c>
      <c r="G383" s="1"/>
      <c r="H383">
        <v>1</v>
      </c>
      <c r="I383" t="s">
        <v>34</v>
      </c>
      <c r="J383" t="s">
        <v>35</v>
      </c>
      <c r="K383" t="s">
        <v>36</v>
      </c>
      <c r="L383" s="1">
        <v>44215</v>
      </c>
      <c r="M383">
        <v>1</v>
      </c>
      <c r="N383" t="s">
        <v>172</v>
      </c>
      <c r="O383" t="s">
        <v>173</v>
      </c>
      <c r="Q383" t="s">
        <v>131</v>
      </c>
      <c r="T383" t="s">
        <v>117</v>
      </c>
      <c r="U383" t="s">
        <v>117</v>
      </c>
      <c r="V383" t="s">
        <v>41</v>
      </c>
      <c r="W383" s="6" t="s">
        <v>42</v>
      </c>
      <c r="X383" s="7">
        <v>1</v>
      </c>
      <c r="Y383" s="6">
        <v>0</v>
      </c>
      <c r="Z383" s="7">
        <v>0</v>
      </c>
      <c r="AB383" s="7"/>
      <c r="AD383" s="7"/>
      <c r="AF383" s="7"/>
      <c r="AH383" s="7"/>
      <c r="AJ383" s="8" t="s">
        <v>254</v>
      </c>
      <c r="AK383" s="9"/>
      <c r="AL383" s="3" t="str">
        <f t="shared" si="10"/>
        <v>&lt;-- Vul hiernaast de juiste status en datum in.</v>
      </c>
      <c r="AM383" s="14" t="str">
        <f t="shared" si="11"/>
        <v/>
      </c>
    </row>
    <row r="384" spans="1:39" x14ac:dyDescent="0.25">
      <c r="A384">
        <v>900095548</v>
      </c>
      <c r="B384">
        <v>31</v>
      </c>
      <c r="C384" t="s">
        <v>51</v>
      </c>
      <c r="D384">
        <v>898994</v>
      </c>
      <c r="E384" t="s">
        <v>59</v>
      </c>
      <c r="F384" t="s">
        <v>52</v>
      </c>
      <c r="G384" s="1"/>
      <c r="H384">
        <v>1</v>
      </c>
      <c r="I384" t="s">
        <v>34</v>
      </c>
      <c r="J384" t="s">
        <v>35</v>
      </c>
      <c r="K384" t="s">
        <v>60</v>
      </c>
      <c r="L384" s="1">
        <v>44215</v>
      </c>
      <c r="M384">
        <v>1</v>
      </c>
      <c r="N384" t="s">
        <v>172</v>
      </c>
      <c r="O384" t="s">
        <v>173</v>
      </c>
      <c r="Q384" t="s">
        <v>131</v>
      </c>
      <c r="T384" t="s">
        <v>117</v>
      </c>
      <c r="U384" t="s">
        <v>117</v>
      </c>
      <c r="V384" t="s">
        <v>41</v>
      </c>
      <c r="W384" s="6" t="s">
        <v>42</v>
      </c>
      <c r="X384" s="7">
        <v>1</v>
      </c>
      <c r="Y384" s="6">
        <v>0</v>
      </c>
      <c r="Z384" s="7">
        <v>0</v>
      </c>
      <c r="AB384" s="7"/>
      <c r="AD384" s="7"/>
      <c r="AF384" s="7"/>
      <c r="AH384" s="7"/>
      <c r="AJ384" s="8" t="s">
        <v>254</v>
      </c>
      <c r="AK384" s="9"/>
      <c r="AL384" s="3" t="str">
        <f t="shared" si="10"/>
        <v>&lt;-- Vul hiernaast de juiste status en datum in.</v>
      </c>
      <c r="AM384" s="14" t="str">
        <f t="shared" si="11"/>
        <v/>
      </c>
    </row>
    <row r="385" spans="1:39" x14ac:dyDescent="0.25">
      <c r="A385">
        <v>900095549</v>
      </c>
      <c r="B385">
        <v>31</v>
      </c>
      <c r="C385" t="s">
        <v>51</v>
      </c>
      <c r="D385">
        <v>834682</v>
      </c>
      <c r="E385" t="s">
        <v>56</v>
      </c>
      <c r="F385" t="s">
        <v>57</v>
      </c>
      <c r="G385" s="1"/>
      <c r="H385">
        <v>1</v>
      </c>
      <c r="I385" t="s">
        <v>34</v>
      </c>
      <c r="J385" t="s">
        <v>35</v>
      </c>
      <c r="K385" t="s">
        <v>36</v>
      </c>
      <c r="L385" s="1">
        <v>44215</v>
      </c>
      <c r="M385">
        <v>1</v>
      </c>
      <c r="N385" t="s">
        <v>172</v>
      </c>
      <c r="O385" t="s">
        <v>173</v>
      </c>
      <c r="Q385" t="s">
        <v>131</v>
      </c>
      <c r="T385" t="s">
        <v>117</v>
      </c>
      <c r="U385" t="s">
        <v>117</v>
      </c>
      <c r="V385" t="s">
        <v>41</v>
      </c>
      <c r="W385" s="6" t="s">
        <v>42</v>
      </c>
      <c r="X385" s="7">
        <v>1</v>
      </c>
      <c r="Y385" s="6">
        <v>0</v>
      </c>
      <c r="Z385" s="7">
        <v>0</v>
      </c>
      <c r="AB385" s="7"/>
      <c r="AD385" s="7"/>
      <c r="AF385" s="7"/>
      <c r="AH385" s="7"/>
      <c r="AJ385" s="8" t="s">
        <v>254</v>
      </c>
      <c r="AK385" s="9"/>
      <c r="AL385" s="3" t="str">
        <f t="shared" si="10"/>
        <v>&lt;-- Vul hiernaast de juiste status en datum in.</v>
      </c>
      <c r="AM385" s="14" t="str">
        <f t="shared" si="11"/>
        <v/>
      </c>
    </row>
    <row r="386" spans="1:39" x14ac:dyDescent="0.25">
      <c r="A386">
        <v>900095549</v>
      </c>
      <c r="B386">
        <v>31</v>
      </c>
      <c r="C386" t="s">
        <v>51</v>
      </c>
      <c r="D386">
        <v>898995</v>
      </c>
      <c r="E386" t="s">
        <v>59</v>
      </c>
      <c r="F386" t="s">
        <v>52</v>
      </c>
      <c r="G386" s="1"/>
      <c r="H386">
        <v>1</v>
      </c>
      <c r="I386" t="s">
        <v>34</v>
      </c>
      <c r="J386" t="s">
        <v>35</v>
      </c>
      <c r="K386" t="s">
        <v>60</v>
      </c>
      <c r="L386" s="1">
        <v>44215</v>
      </c>
      <c r="M386">
        <v>1</v>
      </c>
      <c r="N386" t="s">
        <v>172</v>
      </c>
      <c r="O386" t="s">
        <v>173</v>
      </c>
      <c r="Q386" t="s">
        <v>131</v>
      </c>
      <c r="T386" t="s">
        <v>117</v>
      </c>
      <c r="U386" t="s">
        <v>117</v>
      </c>
      <c r="V386" t="s">
        <v>41</v>
      </c>
      <c r="W386" s="6" t="s">
        <v>42</v>
      </c>
      <c r="X386" s="7">
        <v>1</v>
      </c>
      <c r="Y386" s="6">
        <v>0</v>
      </c>
      <c r="Z386" s="7">
        <v>0</v>
      </c>
      <c r="AB386" s="7"/>
      <c r="AD386" s="7"/>
      <c r="AF386" s="7"/>
      <c r="AH386" s="7"/>
      <c r="AJ386" s="8" t="s">
        <v>254</v>
      </c>
      <c r="AK386" s="9"/>
      <c r="AL386" s="3" t="str">
        <f t="shared" ref="AL386:AL449" si="12">IF(AND(AJ386="Goedgekeurd",AK386&lt;&gt;""),N386&amp;"_"&amp;P386&amp;"_"&amp;A386&amp;"_"&amp;D386&amp;"_"&amp;TEXT(AK386,"dd-mm-")&amp;YEAR(AK386)&amp;"_"&amp;H386&amp;UPPER(MID(I386,1,1)),
IF(AND(AK386="",AJ386&lt;&gt;"In opdracht",AJ386&lt;&gt;""),"Datum invullen",
IF(AND(AK386&lt;&gt;"",AJ386&lt;&gt;"In opdracht",AJ386&lt;&gt;"Goedgekeurd",AJ386&lt;&gt;""),
UPPER(AJ386)&amp;"_"&amp;N386&amp;"_"&amp;P386&amp;"_"&amp;A386&amp;"_"&amp;D386&amp;"_"&amp;TEXT(AK386,"dd-mm-")&amp;YEAR(AK386)&amp;"_"&amp;H386&amp;UPPER(MID(I386,1,1)),
IF(AND(AJ386=""),
"Kolom Status mag niet leeg zijn",
"&lt;-- Vul hiernaast de juiste status en datum in."))))</f>
        <v>&lt;-- Vul hiernaast de juiste status en datum in.</v>
      </c>
      <c r="AM386" s="14" t="str">
        <f t="shared" ref="AM386:AM449" si="13" xml:space="preserve"> IF(AND( AJ386&lt;&gt;"In opdracht", AJ386&lt;&gt;"Goedgekeurd",AJ386&lt;&gt;""),
"Vermelden op mancolijst!","")</f>
        <v/>
      </c>
    </row>
    <row r="387" spans="1:39" x14ac:dyDescent="0.25">
      <c r="A387">
        <v>900095550</v>
      </c>
      <c r="B387">
        <v>31</v>
      </c>
      <c r="C387" t="s">
        <v>51</v>
      </c>
      <c r="D387">
        <v>899581</v>
      </c>
      <c r="E387" t="s">
        <v>58</v>
      </c>
      <c r="F387" t="s">
        <v>55</v>
      </c>
      <c r="G387" s="1"/>
      <c r="H387">
        <v>8</v>
      </c>
      <c r="I387" t="s">
        <v>34</v>
      </c>
      <c r="J387" t="s">
        <v>35</v>
      </c>
      <c r="K387" t="s">
        <v>53</v>
      </c>
      <c r="L387" s="1">
        <v>42225</v>
      </c>
      <c r="M387">
        <v>1</v>
      </c>
      <c r="N387" t="s">
        <v>172</v>
      </c>
      <c r="O387" t="s">
        <v>173</v>
      </c>
      <c r="Q387" t="s">
        <v>131</v>
      </c>
      <c r="T387" t="s">
        <v>117</v>
      </c>
      <c r="U387" t="s">
        <v>117</v>
      </c>
      <c r="V387" t="s">
        <v>41</v>
      </c>
      <c r="X387" s="7"/>
      <c r="Z387" s="7"/>
      <c r="AB387" s="7"/>
      <c r="AC387" s="6">
        <v>0</v>
      </c>
      <c r="AD387" s="7">
        <v>0</v>
      </c>
      <c r="AE387" s="6">
        <v>1</v>
      </c>
      <c r="AF387" s="7">
        <v>0</v>
      </c>
      <c r="AG387" s="6">
        <v>0</v>
      </c>
      <c r="AH387" s="7"/>
      <c r="AJ387" s="8" t="s">
        <v>254</v>
      </c>
      <c r="AK387" s="9"/>
      <c r="AL387" s="3" t="str">
        <f t="shared" si="12"/>
        <v>&lt;-- Vul hiernaast de juiste status en datum in.</v>
      </c>
      <c r="AM387" s="14" t="str">
        <f t="shared" si="13"/>
        <v/>
      </c>
    </row>
    <row r="388" spans="1:39" x14ac:dyDescent="0.25">
      <c r="A388">
        <v>900095550</v>
      </c>
      <c r="B388">
        <v>31</v>
      </c>
      <c r="C388" t="s">
        <v>51</v>
      </c>
      <c r="D388">
        <v>834683</v>
      </c>
      <c r="E388" t="s">
        <v>56</v>
      </c>
      <c r="F388" t="s">
        <v>57</v>
      </c>
      <c r="G388" s="1"/>
      <c r="H388">
        <v>1</v>
      </c>
      <c r="I388" t="s">
        <v>34</v>
      </c>
      <c r="J388" t="s">
        <v>35</v>
      </c>
      <c r="K388" t="s">
        <v>36</v>
      </c>
      <c r="L388" s="1">
        <v>44215</v>
      </c>
      <c r="M388">
        <v>1</v>
      </c>
      <c r="N388" t="s">
        <v>172</v>
      </c>
      <c r="O388" t="s">
        <v>173</v>
      </c>
      <c r="Q388" t="s">
        <v>131</v>
      </c>
      <c r="T388" t="s">
        <v>117</v>
      </c>
      <c r="U388" t="s">
        <v>117</v>
      </c>
      <c r="V388" t="s">
        <v>41</v>
      </c>
      <c r="W388" s="6" t="s">
        <v>42</v>
      </c>
      <c r="X388" s="7">
        <v>1</v>
      </c>
      <c r="Y388" s="6">
        <v>0</v>
      </c>
      <c r="Z388" s="7">
        <v>0</v>
      </c>
      <c r="AB388" s="7"/>
      <c r="AD388" s="7"/>
      <c r="AF388" s="7"/>
      <c r="AH388" s="7"/>
      <c r="AJ388" s="8" t="s">
        <v>254</v>
      </c>
      <c r="AK388" s="9"/>
      <c r="AL388" s="3" t="str">
        <f t="shared" si="12"/>
        <v>&lt;-- Vul hiernaast de juiste status en datum in.</v>
      </c>
      <c r="AM388" s="14" t="str">
        <f t="shared" si="13"/>
        <v/>
      </c>
    </row>
    <row r="389" spans="1:39" x14ac:dyDescent="0.25">
      <c r="A389">
        <v>900095550</v>
      </c>
      <c r="B389">
        <v>31</v>
      </c>
      <c r="C389" t="s">
        <v>51</v>
      </c>
      <c r="D389">
        <v>898996</v>
      </c>
      <c r="E389" t="s">
        <v>59</v>
      </c>
      <c r="F389" t="s">
        <v>52</v>
      </c>
      <c r="G389" s="1"/>
      <c r="H389">
        <v>1</v>
      </c>
      <c r="I389" t="s">
        <v>34</v>
      </c>
      <c r="J389" t="s">
        <v>35</v>
      </c>
      <c r="K389" t="s">
        <v>60</v>
      </c>
      <c r="L389" s="1">
        <v>44215</v>
      </c>
      <c r="M389">
        <v>1</v>
      </c>
      <c r="N389" t="s">
        <v>172</v>
      </c>
      <c r="O389" t="s">
        <v>173</v>
      </c>
      <c r="Q389" t="s">
        <v>131</v>
      </c>
      <c r="T389" t="s">
        <v>117</v>
      </c>
      <c r="U389" t="s">
        <v>117</v>
      </c>
      <c r="V389" t="s">
        <v>41</v>
      </c>
      <c r="W389" s="6" t="s">
        <v>42</v>
      </c>
      <c r="X389" s="7">
        <v>1</v>
      </c>
      <c r="Y389" s="6">
        <v>0</v>
      </c>
      <c r="Z389" s="7">
        <v>0</v>
      </c>
      <c r="AB389" s="7"/>
      <c r="AD389" s="7"/>
      <c r="AF389" s="7"/>
      <c r="AH389" s="7"/>
      <c r="AJ389" s="8" t="s">
        <v>254</v>
      </c>
      <c r="AK389" s="9"/>
      <c r="AL389" s="3" t="str">
        <f t="shared" si="12"/>
        <v>&lt;-- Vul hiernaast de juiste status en datum in.</v>
      </c>
      <c r="AM389" s="14" t="str">
        <f t="shared" si="13"/>
        <v/>
      </c>
    </row>
    <row r="390" spans="1:39" x14ac:dyDescent="0.25">
      <c r="A390">
        <v>900133490</v>
      </c>
      <c r="B390">
        <v>31</v>
      </c>
      <c r="C390" t="s">
        <v>51</v>
      </c>
      <c r="D390">
        <v>834684</v>
      </c>
      <c r="E390" t="s">
        <v>56</v>
      </c>
      <c r="F390" t="s">
        <v>57</v>
      </c>
      <c r="G390" s="1"/>
      <c r="H390">
        <v>1</v>
      </c>
      <c r="I390" t="s">
        <v>34</v>
      </c>
      <c r="J390" t="s">
        <v>35</v>
      </c>
      <c r="K390" t="s">
        <v>36</v>
      </c>
      <c r="L390" s="1">
        <v>44453</v>
      </c>
      <c r="M390">
        <v>1</v>
      </c>
      <c r="N390" t="s">
        <v>45</v>
      </c>
      <c r="O390" t="s">
        <v>46</v>
      </c>
      <c r="Q390" t="s">
        <v>164</v>
      </c>
      <c r="T390" t="s">
        <v>40</v>
      </c>
      <c r="U390" t="s">
        <v>40</v>
      </c>
      <c r="V390" t="s">
        <v>41</v>
      </c>
      <c r="W390" s="6" t="s">
        <v>42</v>
      </c>
      <c r="X390" s="7"/>
      <c r="Z390" s="7"/>
      <c r="AB390" s="7"/>
      <c r="AD390" s="7">
        <v>0</v>
      </c>
      <c r="AE390" s="6">
        <v>0</v>
      </c>
      <c r="AF390" s="7">
        <v>1</v>
      </c>
      <c r="AG390" s="6">
        <v>0</v>
      </c>
      <c r="AH390" s="7">
        <v>0</v>
      </c>
      <c r="AJ390" s="8" t="s">
        <v>254</v>
      </c>
      <c r="AK390" s="9"/>
      <c r="AL390" s="3" t="str">
        <f t="shared" si="12"/>
        <v>&lt;-- Vul hiernaast de juiste status en datum in.</v>
      </c>
      <c r="AM390" s="14" t="str">
        <f t="shared" si="13"/>
        <v/>
      </c>
    </row>
    <row r="391" spans="1:39" x14ac:dyDescent="0.25">
      <c r="A391">
        <v>900133490</v>
      </c>
      <c r="B391">
        <v>31</v>
      </c>
      <c r="C391" t="s">
        <v>51</v>
      </c>
      <c r="D391">
        <v>899133</v>
      </c>
      <c r="E391" t="s">
        <v>59</v>
      </c>
      <c r="F391" t="s">
        <v>52</v>
      </c>
      <c r="G391" s="1"/>
      <c r="H391">
        <v>1</v>
      </c>
      <c r="I391" t="s">
        <v>34</v>
      </c>
      <c r="J391" t="s">
        <v>35</v>
      </c>
      <c r="K391" t="s">
        <v>60</v>
      </c>
      <c r="L391" s="1">
        <v>44453</v>
      </c>
      <c r="M391">
        <v>1</v>
      </c>
      <c r="N391" t="s">
        <v>45</v>
      </c>
      <c r="O391" t="s">
        <v>46</v>
      </c>
      <c r="Q391" t="s">
        <v>164</v>
      </c>
      <c r="T391" t="s">
        <v>40</v>
      </c>
      <c r="U391" t="s">
        <v>40</v>
      </c>
      <c r="V391" t="s">
        <v>41</v>
      </c>
      <c r="W391" s="6" t="s">
        <v>42</v>
      </c>
      <c r="X391" s="7"/>
      <c r="Z391" s="7"/>
      <c r="AB391" s="7"/>
      <c r="AD391" s="7">
        <v>0</v>
      </c>
      <c r="AE391" s="6">
        <v>0</v>
      </c>
      <c r="AF391" s="7">
        <v>1</v>
      </c>
      <c r="AG391" s="6">
        <v>0</v>
      </c>
      <c r="AH391" s="7">
        <v>0</v>
      </c>
      <c r="AJ391" s="8" t="s">
        <v>254</v>
      </c>
      <c r="AK391" s="9"/>
      <c r="AL391" s="3" t="str">
        <f t="shared" si="12"/>
        <v>&lt;-- Vul hiernaast de juiste status en datum in.</v>
      </c>
      <c r="AM391" s="14" t="str">
        <f t="shared" si="13"/>
        <v/>
      </c>
    </row>
    <row r="392" spans="1:39" x14ac:dyDescent="0.25">
      <c r="A392">
        <v>900036278</v>
      </c>
      <c r="B392">
        <v>31</v>
      </c>
      <c r="C392" t="s">
        <v>51</v>
      </c>
      <c r="D392">
        <v>834689</v>
      </c>
      <c r="E392" t="s">
        <v>56</v>
      </c>
      <c r="F392" t="s">
        <v>57</v>
      </c>
      <c r="G392" s="1"/>
      <c r="H392">
        <v>1</v>
      </c>
      <c r="I392" t="s">
        <v>34</v>
      </c>
      <c r="J392" t="s">
        <v>35</v>
      </c>
      <c r="K392" t="s">
        <v>36</v>
      </c>
      <c r="L392" s="1">
        <v>44453</v>
      </c>
      <c r="M392">
        <v>1</v>
      </c>
      <c r="N392" t="s">
        <v>45</v>
      </c>
      <c r="O392" t="s">
        <v>46</v>
      </c>
      <c r="Q392" t="s">
        <v>164</v>
      </c>
      <c r="T392" t="s">
        <v>40</v>
      </c>
      <c r="U392" t="s">
        <v>40</v>
      </c>
      <c r="V392" t="s">
        <v>41</v>
      </c>
      <c r="W392" s="6" t="s">
        <v>42</v>
      </c>
      <c r="X392" s="7"/>
      <c r="Z392" s="7"/>
      <c r="AB392" s="7"/>
      <c r="AD392" s="7">
        <v>0</v>
      </c>
      <c r="AE392" s="6">
        <v>0</v>
      </c>
      <c r="AF392" s="7">
        <v>1</v>
      </c>
      <c r="AG392" s="6">
        <v>0</v>
      </c>
      <c r="AH392" s="7">
        <v>0</v>
      </c>
      <c r="AJ392" s="8" t="s">
        <v>254</v>
      </c>
      <c r="AK392" s="9"/>
      <c r="AL392" s="3" t="str">
        <f t="shared" si="12"/>
        <v>&lt;-- Vul hiernaast de juiste status en datum in.</v>
      </c>
      <c r="AM392" s="14" t="str">
        <f t="shared" si="13"/>
        <v/>
      </c>
    </row>
    <row r="393" spans="1:39" x14ac:dyDescent="0.25">
      <c r="A393">
        <v>900036278</v>
      </c>
      <c r="B393">
        <v>31</v>
      </c>
      <c r="C393" t="s">
        <v>51</v>
      </c>
      <c r="D393">
        <v>898746</v>
      </c>
      <c r="E393" t="s">
        <v>59</v>
      </c>
      <c r="F393" t="s">
        <v>52</v>
      </c>
      <c r="G393" s="1"/>
      <c r="H393">
        <v>1</v>
      </c>
      <c r="I393" t="s">
        <v>34</v>
      </c>
      <c r="J393" t="s">
        <v>35</v>
      </c>
      <c r="K393" t="s">
        <v>60</v>
      </c>
      <c r="L393" s="1">
        <v>44453</v>
      </c>
      <c r="M393">
        <v>1</v>
      </c>
      <c r="N393" t="s">
        <v>45</v>
      </c>
      <c r="O393" t="s">
        <v>46</v>
      </c>
      <c r="Q393" t="s">
        <v>164</v>
      </c>
      <c r="T393" t="s">
        <v>40</v>
      </c>
      <c r="U393" t="s">
        <v>40</v>
      </c>
      <c r="V393" t="s">
        <v>41</v>
      </c>
      <c r="W393" s="6" t="s">
        <v>42</v>
      </c>
      <c r="X393" s="7"/>
      <c r="Z393" s="7"/>
      <c r="AB393" s="7"/>
      <c r="AD393" s="7">
        <v>0</v>
      </c>
      <c r="AE393" s="6">
        <v>0</v>
      </c>
      <c r="AF393" s="7">
        <v>1</v>
      </c>
      <c r="AG393" s="6">
        <v>0</v>
      </c>
      <c r="AH393" s="7">
        <v>0</v>
      </c>
      <c r="AJ393" s="8" t="s">
        <v>254</v>
      </c>
      <c r="AK393" s="9"/>
      <c r="AL393" s="3" t="str">
        <f t="shared" si="12"/>
        <v>&lt;-- Vul hiernaast de juiste status en datum in.</v>
      </c>
      <c r="AM393" s="14" t="str">
        <f t="shared" si="13"/>
        <v/>
      </c>
    </row>
    <row r="394" spans="1:39" x14ac:dyDescent="0.25">
      <c r="A394">
        <v>900036272</v>
      </c>
      <c r="B394">
        <v>31</v>
      </c>
      <c r="C394" t="s">
        <v>51</v>
      </c>
      <c r="D394">
        <v>834690</v>
      </c>
      <c r="E394" t="s">
        <v>56</v>
      </c>
      <c r="F394" t="s">
        <v>57</v>
      </c>
      <c r="G394" s="1"/>
      <c r="H394">
        <v>1</v>
      </c>
      <c r="I394" t="s">
        <v>34</v>
      </c>
      <c r="J394" t="s">
        <v>35</v>
      </c>
      <c r="K394" t="s">
        <v>36</v>
      </c>
      <c r="L394" s="1">
        <v>44453</v>
      </c>
      <c r="M394">
        <v>1</v>
      </c>
      <c r="N394" t="s">
        <v>45</v>
      </c>
      <c r="O394" t="s">
        <v>46</v>
      </c>
      <c r="Q394" t="s">
        <v>160</v>
      </c>
      <c r="T394" t="s">
        <v>40</v>
      </c>
      <c r="U394" t="s">
        <v>40</v>
      </c>
      <c r="V394" t="s">
        <v>41</v>
      </c>
      <c r="W394" s="6" t="s">
        <v>42</v>
      </c>
      <c r="X394" s="7"/>
      <c r="Z394" s="7"/>
      <c r="AB394" s="7"/>
      <c r="AD394" s="7">
        <v>0</v>
      </c>
      <c r="AE394" s="6">
        <v>0</v>
      </c>
      <c r="AF394" s="7">
        <v>1</v>
      </c>
      <c r="AG394" s="6">
        <v>0</v>
      </c>
      <c r="AH394" s="7">
        <v>0</v>
      </c>
      <c r="AJ394" s="8" t="s">
        <v>254</v>
      </c>
      <c r="AK394" s="9"/>
      <c r="AL394" s="3" t="str">
        <f t="shared" si="12"/>
        <v>&lt;-- Vul hiernaast de juiste status en datum in.</v>
      </c>
      <c r="AM394" s="14" t="str">
        <f t="shared" si="13"/>
        <v/>
      </c>
    </row>
    <row r="395" spans="1:39" x14ac:dyDescent="0.25">
      <c r="A395">
        <v>900036272</v>
      </c>
      <c r="B395">
        <v>31</v>
      </c>
      <c r="C395" t="s">
        <v>51</v>
      </c>
      <c r="D395">
        <v>898742</v>
      </c>
      <c r="E395" t="s">
        <v>59</v>
      </c>
      <c r="F395" t="s">
        <v>52</v>
      </c>
      <c r="G395" s="1"/>
      <c r="H395">
        <v>1</v>
      </c>
      <c r="I395" t="s">
        <v>34</v>
      </c>
      <c r="J395" t="s">
        <v>35</v>
      </c>
      <c r="K395" t="s">
        <v>60</v>
      </c>
      <c r="L395" s="1">
        <v>44453</v>
      </c>
      <c r="M395">
        <v>1</v>
      </c>
      <c r="N395" t="s">
        <v>45</v>
      </c>
      <c r="O395" t="s">
        <v>46</v>
      </c>
      <c r="Q395" t="s">
        <v>160</v>
      </c>
      <c r="T395" t="s">
        <v>40</v>
      </c>
      <c r="U395" t="s">
        <v>40</v>
      </c>
      <c r="V395" t="s">
        <v>41</v>
      </c>
      <c r="W395" s="6" t="s">
        <v>42</v>
      </c>
      <c r="X395" s="7"/>
      <c r="Z395" s="7"/>
      <c r="AB395" s="7"/>
      <c r="AD395" s="7">
        <v>0</v>
      </c>
      <c r="AE395" s="6">
        <v>0</v>
      </c>
      <c r="AF395" s="7">
        <v>1</v>
      </c>
      <c r="AG395" s="6">
        <v>0</v>
      </c>
      <c r="AH395" s="7">
        <v>0</v>
      </c>
      <c r="AJ395" s="8" t="s">
        <v>254</v>
      </c>
      <c r="AK395" s="9"/>
      <c r="AL395" s="3" t="str">
        <f t="shared" si="12"/>
        <v>&lt;-- Vul hiernaast de juiste status en datum in.</v>
      </c>
      <c r="AM395" s="14" t="str">
        <f t="shared" si="13"/>
        <v/>
      </c>
    </row>
    <row r="396" spans="1:39" x14ac:dyDescent="0.25">
      <c r="A396">
        <v>900057368</v>
      </c>
      <c r="B396">
        <v>31</v>
      </c>
      <c r="C396" t="s">
        <v>51</v>
      </c>
      <c r="D396">
        <v>834692</v>
      </c>
      <c r="E396" t="s">
        <v>56</v>
      </c>
      <c r="F396" t="s">
        <v>57</v>
      </c>
      <c r="G396" s="1"/>
      <c r="H396">
        <v>1</v>
      </c>
      <c r="I396" t="s">
        <v>34</v>
      </c>
      <c r="J396" t="s">
        <v>35</v>
      </c>
      <c r="K396" t="s">
        <v>36</v>
      </c>
      <c r="L396" s="1">
        <v>44453</v>
      </c>
      <c r="M396">
        <v>1</v>
      </c>
      <c r="N396" t="s">
        <v>45</v>
      </c>
      <c r="O396" t="s">
        <v>46</v>
      </c>
      <c r="Q396" t="s">
        <v>196</v>
      </c>
      <c r="T396" t="s">
        <v>40</v>
      </c>
      <c r="U396" t="s">
        <v>40</v>
      </c>
      <c r="V396" t="s">
        <v>41</v>
      </c>
      <c r="W396" s="6" t="s">
        <v>42</v>
      </c>
      <c r="X396" s="7"/>
      <c r="Z396" s="7"/>
      <c r="AB396" s="7"/>
      <c r="AD396" s="7">
        <v>0</v>
      </c>
      <c r="AE396" s="6">
        <v>0</v>
      </c>
      <c r="AF396" s="7">
        <v>1</v>
      </c>
      <c r="AG396" s="6">
        <v>0</v>
      </c>
      <c r="AH396" s="7">
        <v>0</v>
      </c>
      <c r="AJ396" s="8" t="s">
        <v>254</v>
      </c>
      <c r="AK396" s="9"/>
      <c r="AL396" s="3" t="str">
        <f t="shared" si="12"/>
        <v>&lt;-- Vul hiernaast de juiste status en datum in.</v>
      </c>
      <c r="AM396" s="14" t="str">
        <f t="shared" si="13"/>
        <v/>
      </c>
    </row>
    <row r="397" spans="1:39" x14ac:dyDescent="0.25">
      <c r="A397">
        <v>900057368</v>
      </c>
      <c r="B397">
        <v>31</v>
      </c>
      <c r="C397" t="s">
        <v>51</v>
      </c>
      <c r="D397">
        <v>898924</v>
      </c>
      <c r="E397" t="s">
        <v>59</v>
      </c>
      <c r="F397" t="s">
        <v>52</v>
      </c>
      <c r="G397" s="1"/>
      <c r="H397">
        <v>1</v>
      </c>
      <c r="I397" t="s">
        <v>34</v>
      </c>
      <c r="J397" t="s">
        <v>35</v>
      </c>
      <c r="K397" t="s">
        <v>60</v>
      </c>
      <c r="L397" s="1">
        <v>44453</v>
      </c>
      <c r="M397">
        <v>1</v>
      </c>
      <c r="N397" t="s">
        <v>45</v>
      </c>
      <c r="O397" t="s">
        <v>46</v>
      </c>
      <c r="Q397" t="s">
        <v>196</v>
      </c>
      <c r="T397" t="s">
        <v>40</v>
      </c>
      <c r="U397" t="s">
        <v>40</v>
      </c>
      <c r="V397" t="s">
        <v>41</v>
      </c>
      <c r="W397" s="6" t="s">
        <v>42</v>
      </c>
      <c r="X397" s="7"/>
      <c r="Z397" s="7"/>
      <c r="AB397" s="7"/>
      <c r="AD397" s="7">
        <v>0</v>
      </c>
      <c r="AE397" s="6">
        <v>0</v>
      </c>
      <c r="AF397" s="7">
        <v>1</v>
      </c>
      <c r="AG397" s="6">
        <v>0</v>
      </c>
      <c r="AH397" s="7">
        <v>0</v>
      </c>
      <c r="AJ397" s="8" t="s">
        <v>254</v>
      </c>
      <c r="AK397" s="9"/>
      <c r="AL397" s="3" t="str">
        <f t="shared" si="12"/>
        <v>&lt;-- Vul hiernaast de juiste status en datum in.</v>
      </c>
      <c r="AM397" s="14" t="str">
        <f t="shared" si="13"/>
        <v/>
      </c>
    </row>
    <row r="398" spans="1:39" x14ac:dyDescent="0.25">
      <c r="A398">
        <v>900036275</v>
      </c>
      <c r="B398">
        <v>31</v>
      </c>
      <c r="C398" t="s">
        <v>51</v>
      </c>
      <c r="D398">
        <v>834693</v>
      </c>
      <c r="E398" t="s">
        <v>56</v>
      </c>
      <c r="F398" t="s">
        <v>57</v>
      </c>
      <c r="G398" s="1"/>
      <c r="H398">
        <v>1</v>
      </c>
      <c r="I398" t="s">
        <v>34</v>
      </c>
      <c r="J398" t="s">
        <v>35</v>
      </c>
      <c r="K398" t="s">
        <v>36</v>
      </c>
      <c r="L398" s="1">
        <v>44453</v>
      </c>
      <c r="M398">
        <v>1</v>
      </c>
      <c r="N398" t="s">
        <v>45</v>
      </c>
      <c r="O398" t="s">
        <v>46</v>
      </c>
      <c r="Q398" t="s">
        <v>162</v>
      </c>
      <c r="T398" t="s">
        <v>40</v>
      </c>
      <c r="U398" t="s">
        <v>40</v>
      </c>
      <c r="V398" t="s">
        <v>41</v>
      </c>
      <c r="W398" s="6" t="s">
        <v>42</v>
      </c>
      <c r="X398" s="7"/>
      <c r="Z398" s="7"/>
      <c r="AB398" s="7"/>
      <c r="AD398" s="7">
        <v>0</v>
      </c>
      <c r="AE398" s="6">
        <v>0</v>
      </c>
      <c r="AF398" s="7">
        <v>1</v>
      </c>
      <c r="AG398" s="6">
        <v>0</v>
      </c>
      <c r="AH398" s="7">
        <v>0</v>
      </c>
      <c r="AJ398" s="8" t="s">
        <v>254</v>
      </c>
      <c r="AK398" s="9"/>
      <c r="AL398" s="3" t="str">
        <f t="shared" si="12"/>
        <v>&lt;-- Vul hiernaast de juiste status en datum in.</v>
      </c>
      <c r="AM398" s="14" t="str">
        <f t="shared" si="13"/>
        <v/>
      </c>
    </row>
    <row r="399" spans="1:39" x14ac:dyDescent="0.25">
      <c r="A399">
        <v>900036275</v>
      </c>
      <c r="B399">
        <v>31</v>
      </c>
      <c r="C399" t="s">
        <v>51</v>
      </c>
      <c r="D399">
        <v>898744</v>
      </c>
      <c r="E399" t="s">
        <v>59</v>
      </c>
      <c r="F399" t="s">
        <v>52</v>
      </c>
      <c r="G399" s="1"/>
      <c r="H399">
        <v>1</v>
      </c>
      <c r="I399" t="s">
        <v>34</v>
      </c>
      <c r="J399" t="s">
        <v>35</v>
      </c>
      <c r="K399" t="s">
        <v>60</v>
      </c>
      <c r="L399" s="1">
        <v>44453</v>
      </c>
      <c r="M399">
        <v>1</v>
      </c>
      <c r="N399" t="s">
        <v>45</v>
      </c>
      <c r="O399" t="s">
        <v>46</v>
      </c>
      <c r="Q399" t="s">
        <v>162</v>
      </c>
      <c r="T399" t="s">
        <v>40</v>
      </c>
      <c r="U399" t="s">
        <v>40</v>
      </c>
      <c r="V399" t="s">
        <v>41</v>
      </c>
      <c r="W399" s="6" t="s">
        <v>42</v>
      </c>
      <c r="X399" s="7"/>
      <c r="Z399" s="7"/>
      <c r="AB399" s="7"/>
      <c r="AD399" s="7">
        <v>0</v>
      </c>
      <c r="AE399" s="6">
        <v>0</v>
      </c>
      <c r="AF399" s="7">
        <v>1</v>
      </c>
      <c r="AG399" s="6">
        <v>0</v>
      </c>
      <c r="AH399" s="7">
        <v>0</v>
      </c>
      <c r="AJ399" s="8" t="s">
        <v>254</v>
      </c>
      <c r="AK399" s="9"/>
      <c r="AL399" s="3" t="str">
        <f t="shared" si="12"/>
        <v>&lt;-- Vul hiernaast de juiste status en datum in.</v>
      </c>
      <c r="AM399" s="14" t="str">
        <f t="shared" si="13"/>
        <v/>
      </c>
    </row>
    <row r="400" spans="1:39" x14ac:dyDescent="0.25">
      <c r="A400">
        <v>900036279</v>
      </c>
      <c r="B400">
        <v>31</v>
      </c>
      <c r="C400" t="s">
        <v>51</v>
      </c>
      <c r="D400">
        <v>834694</v>
      </c>
      <c r="E400" t="s">
        <v>56</v>
      </c>
      <c r="F400" t="s">
        <v>57</v>
      </c>
      <c r="G400" s="1"/>
      <c r="H400">
        <v>1</v>
      </c>
      <c r="I400" t="s">
        <v>34</v>
      </c>
      <c r="J400" t="s">
        <v>35</v>
      </c>
      <c r="K400" t="s">
        <v>36</v>
      </c>
      <c r="L400" s="1">
        <v>44453</v>
      </c>
      <c r="M400">
        <v>1</v>
      </c>
      <c r="N400" t="s">
        <v>45</v>
      </c>
      <c r="O400" t="s">
        <v>46</v>
      </c>
      <c r="Q400" t="s">
        <v>165</v>
      </c>
      <c r="T400" t="s">
        <v>40</v>
      </c>
      <c r="U400" t="s">
        <v>40</v>
      </c>
      <c r="V400" t="s">
        <v>41</v>
      </c>
      <c r="W400" s="6" t="s">
        <v>42</v>
      </c>
      <c r="X400" s="7"/>
      <c r="Z400" s="7"/>
      <c r="AB400" s="7"/>
      <c r="AD400" s="7">
        <v>0</v>
      </c>
      <c r="AE400" s="6">
        <v>0</v>
      </c>
      <c r="AF400" s="7">
        <v>1</v>
      </c>
      <c r="AG400" s="6">
        <v>0</v>
      </c>
      <c r="AH400" s="7">
        <v>0</v>
      </c>
      <c r="AJ400" s="8" t="s">
        <v>254</v>
      </c>
      <c r="AK400" s="9"/>
      <c r="AL400" s="3" t="str">
        <f t="shared" si="12"/>
        <v>&lt;-- Vul hiernaast de juiste status en datum in.</v>
      </c>
      <c r="AM400" s="14" t="str">
        <f t="shared" si="13"/>
        <v/>
      </c>
    </row>
    <row r="401" spans="1:39" x14ac:dyDescent="0.25">
      <c r="A401">
        <v>900036279</v>
      </c>
      <c r="B401">
        <v>31</v>
      </c>
      <c r="C401" t="s">
        <v>51</v>
      </c>
      <c r="D401">
        <v>898747</v>
      </c>
      <c r="E401" t="s">
        <v>59</v>
      </c>
      <c r="F401" t="s">
        <v>52</v>
      </c>
      <c r="G401" s="1"/>
      <c r="H401">
        <v>1</v>
      </c>
      <c r="I401" t="s">
        <v>34</v>
      </c>
      <c r="J401" t="s">
        <v>35</v>
      </c>
      <c r="K401" t="s">
        <v>60</v>
      </c>
      <c r="L401" s="1">
        <v>44453</v>
      </c>
      <c r="M401">
        <v>1</v>
      </c>
      <c r="N401" t="s">
        <v>45</v>
      </c>
      <c r="O401" t="s">
        <v>46</v>
      </c>
      <c r="Q401" t="s">
        <v>165</v>
      </c>
      <c r="T401" t="s">
        <v>40</v>
      </c>
      <c r="U401" t="s">
        <v>40</v>
      </c>
      <c r="V401" t="s">
        <v>41</v>
      </c>
      <c r="W401" s="6" t="s">
        <v>42</v>
      </c>
      <c r="X401" s="7"/>
      <c r="Z401" s="7"/>
      <c r="AB401" s="7"/>
      <c r="AD401" s="7">
        <v>0</v>
      </c>
      <c r="AE401" s="6">
        <v>0</v>
      </c>
      <c r="AF401" s="7">
        <v>1</v>
      </c>
      <c r="AG401" s="6">
        <v>0</v>
      </c>
      <c r="AH401" s="7">
        <v>0</v>
      </c>
      <c r="AJ401" s="8" t="s">
        <v>254</v>
      </c>
      <c r="AK401" s="9"/>
      <c r="AL401" s="3" t="str">
        <f t="shared" si="12"/>
        <v>&lt;-- Vul hiernaast de juiste status en datum in.</v>
      </c>
      <c r="AM401" s="14" t="str">
        <f t="shared" si="13"/>
        <v/>
      </c>
    </row>
    <row r="402" spans="1:39" x14ac:dyDescent="0.25">
      <c r="A402">
        <v>900036276</v>
      </c>
      <c r="B402">
        <v>31</v>
      </c>
      <c r="C402" t="s">
        <v>51</v>
      </c>
      <c r="D402">
        <v>834695</v>
      </c>
      <c r="E402" t="s">
        <v>56</v>
      </c>
      <c r="F402" t="s">
        <v>57</v>
      </c>
      <c r="G402" s="1"/>
      <c r="H402">
        <v>1</v>
      </c>
      <c r="I402" t="s">
        <v>34</v>
      </c>
      <c r="J402" t="s">
        <v>35</v>
      </c>
      <c r="K402" t="s">
        <v>36</v>
      </c>
      <c r="L402" s="1">
        <v>44453</v>
      </c>
      <c r="M402">
        <v>1</v>
      </c>
      <c r="N402" t="s">
        <v>45</v>
      </c>
      <c r="O402" t="s">
        <v>46</v>
      </c>
      <c r="Q402" t="s">
        <v>163</v>
      </c>
      <c r="T402" t="s">
        <v>40</v>
      </c>
      <c r="U402" t="s">
        <v>40</v>
      </c>
      <c r="V402" t="s">
        <v>41</v>
      </c>
      <c r="W402" s="6" t="s">
        <v>42</v>
      </c>
      <c r="X402" s="7"/>
      <c r="Z402" s="7"/>
      <c r="AB402" s="7"/>
      <c r="AD402" s="7">
        <v>0</v>
      </c>
      <c r="AE402" s="6">
        <v>0</v>
      </c>
      <c r="AF402" s="7">
        <v>1</v>
      </c>
      <c r="AG402" s="6">
        <v>0</v>
      </c>
      <c r="AH402" s="7">
        <v>0</v>
      </c>
      <c r="AJ402" s="8" t="s">
        <v>254</v>
      </c>
      <c r="AK402" s="9"/>
      <c r="AL402" s="3" t="str">
        <f t="shared" si="12"/>
        <v>&lt;-- Vul hiernaast de juiste status en datum in.</v>
      </c>
      <c r="AM402" s="14" t="str">
        <f t="shared" si="13"/>
        <v/>
      </c>
    </row>
    <row r="403" spans="1:39" x14ac:dyDescent="0.25">
      <c r="A403">
        <v>900036276</v>
      </c>
      <c r="B403">
        <v>31</v>
      </c>
      <c r="C403" t="s">
        <v>51</v>
      </c>
      <c r="D403">
        <v>898745</v>
      </c>
      <c r="E403" t="s">
        <v>59</v>
      </c>
      <c r="F403" t="s">
        <v>52</v>
      </c>
      <c r="G403" s="1"/>
      <c r="H403">
        <v>1</v>
      </c>
      <c r="I403" t="s">
        <v>34</v>
      </c>
      <c r="J403" t="s">
        <v>35</v>
      </c>
      <c r="K403" t="s">
        <v>60</v>
      </c>
      <c r="L403" s="1">
        <v>44453</v>
      </c>
      <c r="M403">
        <v>1</v>
      </c>
      <c r="N403" t="s">
        <v>45</v>
      </c>
      <c r="O403" t="s">
        <v>46</v>
      </c>
      <c r="Q403" t="s">
        <v>163</v>
      </c>
      <c r="T403" t="s">
        <v>40</v>
      </c>
      <c r="U403" t="s">
        <v>40</v>
      </c>
      <c r="V403" t="s">
        <v>41</v>
      </c>
      <c r="W403" s="6" t="s">
        <v>42</v>
      </c>
      <c r="X403" s="7"/>
      <c r="Z403" s="7"/>
      <c r="AB403" s="7"/>
      <c r="AD403" s="7">
        <v>0</v>
      </c>
      <c r="AE403" s="6">
        <v>0</v>
      </c>
      <c r="AF403" s="7">
        <v>1</v>
      </c>
      <c r="AG403" s="6">
        <v>0</v>
      </c>
      <c r="AH403" s="7">
        <v>0</v>
      </c>
      <c r="AJ403" s="8" t="s">
        <v>254</v>
      </c>
      <c r="AK403" s="9"/>
      <c r="AL403" s="3" t="str">
        <f t="shared" si="12"/>
        <v>&lt;-- Vul hiernaast de juiste status en datum in.</v>
      </c>
      <c r="AM403" s="14" t="str">
        <f t="shared" si="13"/>
        <v/>
      </c>
    </row>
    <row r="404" spans="1:39" x14ac:dyDescent="0.25">
      <c r="A404">
        <v>900036280</v>
      </c>
      <c r="B404">
        <v>31</v>
      </c>
      <c r="C404" t="s">
        <v>51</v>
      </c>
      <c r="D404">
        <v>834696</v>
      </c>
      <c r="E404" t="s">
        <v>56</v>
      </c>
      <c r="F404" t="s">
        <v>57</v>
      </c>
      <c r="G404" s="1"/>
      <c r="H404">
        <v>1</v>
      </c>
      <c r="I404" t="s">
        <v>34</v>
      </c>
      <c r="J404" t="s">
        <v>35</v>
      </c>
      <c r="K404" t="s">
        <v>36</v>
      </c>
      <c r="L404" s="1">
        <v>44453</v>
      </c>
      <c r="M404">
        <v>1</v>
      </c>
      <c r="N404" t="s">
        <v>45</v>
      </c>
      <c r="O404" t="s">
        <v>46</v>
      </c>
      <c r="Q404" t="s">
        <v>166</v>
      </c>
      <c r="T404" t="s">
        <v>40</v>
      </c>
      <c r="U404" t="s">
        <v>40</v>
      </c>
      <c r="V404" t="s">
        <v>41</v>
      </c>
      <c r="W404" s="6" t="s">
        <v>42</v>
      </c>
      <c r="X404" s="7"/>
      <c r="Z404" s="7"/>
      <c r="AB404" s="7"/>
      <c r="AD404" s="7">
        <v>0</v>
      </c>
      <c r="AE404" s="6">
        <v>0</v>
      </c>
      <c r="AF404" s="7">
        <v>1</v>
      </c>
      <c r="AG404" s="6">
        <v>0</v>
      </c>
      <c r="AH404" s="7">
        <v>0</v>
      </c>
      <c r="AJ404" s="8" t="s">
        <v>254</v>
      </c>
      <c r="AK404" s="9"/>
      <c r="AL404" s="3" t="str">
        <f t="shared" si="12"/>
        <v>&lt;-- Vul hiernaast de juiste status en datum in.</v>
      </c>
      <c r="AM404" s="14" t="str">
        <f t="shared" si="13"/>
        <v/>
      </c>
    </row>
    <row r="405" spans="1:39" x14ac:dyDescent="0.25">
      <c r="A405">
        <v>900036280</v>
      </c>
      <c r="B405">
        <v>31</v>
      </c>
      <c r="C405" t="s">
        <v>51</v>
      </c>
      <c r="D405">
        <v>898748</v>
      </c>
      <c r="E405" t="s">
        <v>59</v>
      </c>
      <c r="F405" t="s">
        <v>52</v>
      </c>
      <c r="G405" s="1"/>
      <c r="H405">
        <v>1</v>
      </c>
      <c r="I405" t="s">
        <v>34</v>
      </c>
      <c r="J405" t="s">
        <v>35</v>
      </c>
      <c r="K405" t="s">
        <v>60</v>
      </c>
      <c r="L405" s="1">
        <v>44453</v>
      </c>
      <c r="M405">
        <v>1</v>
      </c>
      <c r="N405" t="s">
        <v>45</v>
      </c>
      <c r="O405" t="s">
        <v>46</v>
      </c>
      <c r="Q405" t="s">
        <v>166</v>
      </c>
      <c r="T405" t="s">
        <v>40</v>
      </c>
      <c r="U405" t="s">
        <v>40</v>
      </c>
      <c r="V405" t="s">
        <v>41</v>
      </c>
      <c r="W405" s="6" t="s">
        <v>42</v>
      </c>
      <c r="X405" s="7"/>
      <c r="Z405" s="7"/>
      <c r="AB405" s="7"/>
      <c r="AD405" s="7">
        <v>0</v>
      </c>
      <c r="AE405" s="6">
        <v>0</v>
      </c>
      <c r="AF405" s="7">
        <v>1</v>
      </c>
      <c r="AG405" s="6">
        <v>0</v>
      </c>
      <c r="AH405" s="7">
        <v>0</v>
      </c>
      <c r="AJ405" s="8" t="s">
        <v>254</v>
      </c>
      <c r="AK405" s="9"/>
      <c r="AL405" s="3" t="str">
        <f t="shared" si="12"/>
        <v>&lt;-- Vul hiernaast de juiste status en datum in.</v>
      </c>
      <c r="AM405" s="14" t="str">
        <f t="shared" si="13"/>
        <v/>
      </c>
    </row>
    <row r="406" spans="1:39" x14ac:dyDescent="0.25">
      <c r="A406">
        <v>900036274</v>
      </c>
      <c r="B406">
        <v>31</v>
      </c>
      <c r="C406" t="s">
        <v>51</v>
      </c>
      <c r="D406">
        <v>834697</v>
      </c>
      <c r="E406" t="s">
        <v>56</v>
      </c>
      <c r="F406" t="s">
        <v>57</v>
      </c>
      <c r="G406" s="1"/>
      <c r="H406">
        <v>1</v>
      </c>
      <c r="I406" t="s">
        <v>34</v>
      </c>
      <c r="J406" t="s">
        <v>35</v>
      </c>
      <c r="K406" t="s">
        <v>36</v>
      </c>
      <c r="L406" s="1">
        <v>44453</v>
      </c>
      <c r="M406">
        <v>1</v>
      </c>
      <c r="N406" t="s">
        <v>45</v>
      </c>
      <c r="O406" t="s">
        <v>46</v>
      </c>
      <c r="Q406" t="s">
        <v>161</v>
      </c>
      <c r="T406" t="s">
        <v>40</v>
      </c>
      <c r="U406" t="s">
        <v>40</v>
      </c>
      <c r="V406" t="s">
        <v>41</v>
      </c>
      <c r="W406" s="6" t="s">
        <v>42</v>
      </c>
      <c r="X406" s="7"/>
      <c r="Z406" s="7"/>
      <c r="AB406" s="7"/>
      <c r="AD406" s="7">
        <v>0</v>
      </c>
      <c r="AE406" s="6">
        <v>0</v>
      </c>
      <c r="AF406" s="7">
        <v>1</v>
      </c>
      <c r="AG406" s="6">
        <v>0</v>
      </c>
      <c r="AH406" s="7">
        <v>0</v>
      </c>
      <c r="AJ406" s="8" t="s">
        <v>254</v>
      </c>
      <c r="AK406" s="9"/>
      <c r="AL406" s="3" t="str">
        <f t="shared" si="12"/>
        <v>&lt;-- Vul hiernaast de juiste status en datum in.</v>
      </c>
      <c r="AM406" s="14" t="str">
        <f t="shared" si="13"/>
        <v/>
      </c>
    </row>
    <row r="407" spans="1:39" x14ac:dyDescent="0.25">
      <c r="A407">
        <v>900036274</v>
      </c>
      <c r="B407">
        <v>31</v>
      </c>
      <c r="C407" t="s">
        <v>51</v>
      </c>
      <c r="D407">
        <v>898743</v>
      </c>
      <c r="E407" t="s">
        <v>59</v>
      </c>
      <c r="F407" t="s">
        <v>52</v>
      </c>
      <c r="G407" s="1"/>
      <c r="H407">
        <v>1</v>
      </c>
      <c r="I407" t="s">
        <v>34</v>
      </c>
      <c r="J407" t="s">
        <v>35</v>
      </c>
      <c r="K407" t="s">
        <v>60</v>
      </c>
      <c r="L407" s="1">
        <v>44453</v>
      </c>
      <c r="M407">
        <v>1</v>
      </c>
      <c r="N407" t="s">
        <v>45</v>
      </c>
      <c r="O407" t="s">
        <v>46</v>
      </c>
      <c r="Q407" t="s">
        <v>161</v>
      </c>
      <c r="T407" t="s">
        <v>40</v>
      </c>
      <c r="U407" t="s">
        <v>40</v>
      </c>
      <c r="V407" t="s">
        <v>41</v>
      </c>
      <c r="W407" s="6" t="s">
        <v>42</v>
      </c>
      <c r="X407" s="7"/>
      <c r="Z407" s="7"/>
      <c r="AB407" s="7"/>
      <c r="AD407" s="7">
        <v>0</v>
      </c>
      <c r="AE407" s="6">
        <v>0</v>
      </c>
      <c r="AF407" s="7">
        <v>1</v>
      </c>
      <c r="AG407" s="6">
        <v>0</v>
      </c>
      <c r="AH407" s="7">
        <v>0</v>
      </c>
      <c r="AJ407" s="8" t="s">
        <v>254</v>
      </c>
      <c r="AK407" s="9"/>
      <c r="AL407" s="3" t="str">
        <f t="shared" si="12"/>
        <v>&lt;-- Vul hiernaast de juiste status en datum in.</v>
      </c>
      <c r="AM407" s="14" t="str">
        <f t="shared" si="13"/>
        <v/>
      </c>
    </row>
    <row r="408" spans="1:39" x14ac:dyDescent="0.25">
      <c r="A408">
        <v>900036282</v>
      </c>
      <c r="B408">
        <v>31</v>
      </c>
      <c r="C408" t="s">
        <v>51</v>
      </c>
      <c r="D408">
        <v>834698</v>
      </c>
      <c r="E408" t="s">
        <v>56</v>
      </c>
      <c r="F408" t="s">
        <v>57</v>
      </c>
      <c r="G408" s="1"/>
      <c r="H408">
        <v>1</v>
      </c>
      <c r="I408" t="s">
        <v>34</v>
      </c>
      <c r="J408" t="s">
        <v>35</v>
      </c>
      <c r="K408" t="s">
        <v>36</v>
      </c>
      <c r="L408" s="1">
        <v>44453</v>
      </c>
      <c r="M408">
        <v>1</v>
      </c>
      <c r="N408" t="s">
        <v>45</v>
      </c>
      <c r="O408" t="s">
        <v>46</v>
      </c>
      <c r="Q408" t="s">
        <v>167</v>
      </c>
      <c r="T408" t="s">
        <v>40</v>
      </c>
      <c r="U408" t="s">
        <v>40</v>
      </c>
      <c r="V408" t="s">
        <v>41</v>
      </c>
      <c r="W408" s="6" t="s">
        <v>42</v>
      </c>
      <c r="X408" s="7"/>
      <c r="Z408" s="7"/>
      <c r="AB408" s="7"/>
      <c r="AD408" s="7">
        <v>0</v>
      </c>
      <c r="AE408" s="6">
        <v>0</v>
      </c>
      <c r="AF408" s="7">
        <v>1</v>
      </c>
      <c r="AG408" s="6">
        <v>0</v>
      </c>
      <c r="AH408" s="7">
        <v>0</v>
      </c>
      <c r="AJ408" s="8" t="s">
        <v>254</v>
      </c>
      <c r="AK408" s="9"/>
      <c r="AL408" s="3" t="str">
        <f t="shared" si="12"/>
        <v>&lt;-- Vul hiernaast de juiste status en datum in.</v>
      </c>
      <c r="AM408" s="14" t="str">
        <f t="shared" si="13"/>
        <v/>
      </c>
    </row>
    <row r="409" spans="1:39" x14ac:dyDescent="0.25">
      <c r="A409">
        <v>900036282</v>
      </c>
      <c r="B409">
        <v>31</v>
      </c>
      <c r="C409" t="s">
        <v>51</v>
      </c>
      <c r="D409">
        <v>898749</v>
      </c>
      <c r="E409" t="s">
        <v>59</v>
      </c>
      <c r="F409" t="s">
        <v>52</v>
      </c>
      <c r="G409" s="1"/>
      <c r="H409">
        <v>1</v>
      </c>
      <c r="I409" t="s">
        <v>34</v>
      </c>
      <c r="J409" t="s">
        <v>35</v>
      </c>
      <c r="K409" t="s">
        <v>60</v>
      </c>
      <c r="L409" s="1">
        <v>44453</v>
      </c>
      <c r="M409">
        <v>1</v>
      </c>
      <c r="N409" t="s">
        <v>45</v>
      </c>
      <c r="O409" t="s">
        <v>46</v>
      </c>
      <c r="Q409" t="s">
        <v>167</v>
      </c>
      <c r="T409" t="s">
        <v>40</v>
      </c>
      <c r="U409" t="s">
        <v>40</v>
      </c>
      <c r="V409" t="s">
        <v>41</v>
      </c>
      <c r="W409" s="6" t="s">
        <v>42</v>
      </c>
      <c r="X409" s="7"/>
      <c r="Z409" s="7"/>
      <c r="AB409" s="7"/>
      <c r="AD409" s="7">
        <v>0</v>
      </c>
      <c r="AE409" s="6">
        <v>0</v>
      </c>
      <c r="AF409" s="7">
        <v>1</v>
      </c>
      <c r="AG409" s="6">
        <v>0</v>
      </c>
      <c r="AH409" s="7">
        <v>0</v>
      </c>
      <c r="AJ409" s="8" t="s">
        <v>254</v>
      </c>
      <c r="AK409" s="9"/>
      <c r="AL409" s="3" t="str">
        <f t="shared" si="12"/>
        <v>&lt;-- Vul hiernaast de juiste status en datum in.</v>
      </c>
      <c r="AM409" s="14" t="str">
        <f t="shared" si="13"/>
        <v/>
      </c>
    </row>
    <row r="410" spans="1:39" x14ac:dyDescent="0.25">
      <c r="A410">
        <v>900105464</v>
      </c>
      <c r="B410">
        <v>31</v>
      </c>
      <c r="C410" t="s">
        <v>51</v>
      </c>
      <c r="D410">
        <v>834699</v>
      </c>
      <c r="E410" t="s">
        <v>56</v>
      </c>
      <c r="F410" t="s">
        <v>57</v>
      </c>
      <c r="G410" s="1"/>
      <c r="H410">
        <v>1</v>
      </c>
      <c r="I410" t="s">
        <v>34</v>
      </c>
      <c r="J410" t="s">
        <v>35</v>
      </c>
      <c r="K410" t="s">
        <v>36</v>
      </c>
      <c r="L410" s="1">
        <v>44453</v>
      </c>
      <c r="M410">
        <v>1</v>
      </c>
      <c r="N410" t="s">
        <v>45</v>
      </c>
      <c r="O410" t="s">
        <v>46</v>
      </c>
      <c r="Q410" t="s">
        <v>216</v>
      </c>
      <c r="T410" t="s">
        <v>40</v>
      </c>
      <c r="U410" t="s">
        <v>40</v>
      </c>
      <c r="V410" t="s">
        <v>41</v>
      </c>
      <c r="W410" s="6" t="s">
        <v>42</v>
      </c>
      <c r="X410" s="7"/>
      <c r="Z410" s="7"/>
      <c r="AB410" s="7"/>
      <c r="AD410" s="7">
        <v>0</v>
      </c>
      <c r="AE410" s="6">
        <v>0</v>
      </c>
      <c r="AF410" s="7">
        <v>1</v>
      </c>
      <c r="AG410" s="6">
        <v>0</v>
      </c>
      <c r="AH410" s="7">
        <v>0</v>
      </c>
      <c r="AJ410" s="8" t="s">
        <v>254</v>
      </c>
      <c r="AK410" s="9"/>
      <c r="AL410" s="3" t="str">
        <f t="shared" si="12"/>
        <v>&lt;-- Vul hiernaast de juiste status en datum in.</v>
      </c>
      <c r="AM410" s="14" t="str">
        <f t="shared" si="13"/>
        <v/>
      </c>
    </row>
    <row r="411" spans="1:39" x14ac:dyDescent="0.25">
      <c r="A411">
        <v>900105464</v>
      </c>
      <c r="B411">
        <v>31</v>
      </c>
      <c r="C411" t="s">
        <v>51</v>
      </c>
      <c r="D411">
        <v>899030</v>
      </c>
      <c r="E411" t="s">
        <v>59</v>
      </c>
      <c r="F411" t="s">
        <v>52</v>
      </c>
      <c r="G411" s="1"/>
      <c r="H411">
        <v>1</v>
      </c>
      <c r="I411" t="s">
        <v>34</v>
      </c>
      <c r="J411" t="s">
        <v>35</v>
      </c>
      <c r="K411" t="s">
        <v>60</v>
      </c>
      <c r="L411" s="1">
        <v>44453</v>
      </c>
      <c r="M411">
        <v>1</v>
      </c>
      <c r="N411" t="s">
        <v>45</v>
      </c>
      <c r="O411" t="s">
        <v>46</v>
      </c>
      <c r="Q411" t="s">
        <v>216</v>
      </c>
      <c r="T411" t="s">
        <v>40</v>
      </c>
      <c r="U411" t="s">
        <v>40</v>
      </c>
      <c r="V411" t="s">
        <v>41</v>
      </c>
      <c r="W411" s="6" t="s">
        <v>42</v>
      </c>
      <c r="X411" s="7"/>
      <c r="Z411" s="7"/>
      <c r="AB411" s="7"/>
      <c r="AD411" s="7">
        <v>0</v>
      </c>
      <c r="AE411" s="6">
        <v>0</v>
      </c>
      <c r="AF411" s="7">
        <v>1</v>
      </c>
      <c r="AG411" s="6">
        <v>0</v>
      </c>
      <c r="AH411" s="7">
        <v>0</v>
      </c>
      <c r="AJ411" s="8" t="s">
        <v>254</v>
      </c>
      <c r="AK411" s="9"/>
      <c r="AL411" s="3" t="str">
        <f t="shared" si="12"/>
        <v>&lt;-- Vul hiernaast de juiste status en datum in.</v>
      </c>
      <c r="AM411" s="14" t="str">
        <f t="shared" si="13"/>
        <v/>
      </c>
    </row>
    <row r="412" spans="1:39" x14ac:dyDescent="0.25">
      <c r="A412">
        <v>900036285</v>
      </c>
      <c r="B412">
        <v>31</v>
      </c>
      <c r="C412" t="s">
        <v>51</v>
      </c>
      <c r="D412">
        <v>834700</v>
      </c>
      <c r="E412" t="s">
        <v>56</v>
      </c>
      <c r="F412" t="s">
        <v>57</v>
      </c>
      <c r="G412" s="1"/>
      <c r="H412">
        <v>1</v>
      </c>
      <c r="I412" t="s">
        <v>34</v>
      </c>
      <c r="J412" t="s">
        <v>35</v>
      </c>
      <c r="K412" t="s">
        <v>36</v>
      </c>
      <c r="L412" s="1">
        <v>44453</v>
      </c>
      <c r="M412">
        <v>1</v>
      </c>
      <c r="N412" t="s">
        <v>45</v>
      </c>
      <c r="O412" t="s">
        <v>46</v>
      </c>
      <c r="Q412" t="s">
        <v>169</v>
      </c>
      <c r="T412" t="s">
        <v>40</v>
      </c>
      <c r="U412" t="s">
        <v>40</v>
      </c>
      <c r="V412" t="s">
        <v>41</v>
      </c>
      <c r="W412" s="6" t="s">
        <v>42</v>
      </c>
      <c r="X412" s="7"/>
      <c r="Z412" s="7"/>
      <c r="AB412" s="7"/>
      <c r="AD412" s="7">
        <v>0</v>
      </c>
      <c r="AE412" s="6">
        <v>0</v>
      </c>
      <c r="AF412" s="7">
        <v>1</v>
      </c>
      <c r="AG412" s="6">
        <v>0</v>
      </c>
      <c r="AH412" s="7">
        <v>0</v>
      </c>
      <c r="AJ412" s="8" t="s">
        <v>254</v>
      </c>
      <c r="AK412" s="9"/>
      <c r="AL412" s="3" t="str">
        <f t="shared" si="12"/>
        <v>&lt;-- Vul hiernaast de juiste status en datum in.</v>
      </c>
      <c r="AM412" s="14" t="str">
        <f t="shared" si="13"/>
        <v/>
      </c>
    </row>
    <row r="413" spans="1:39" x14ac:dyDescent="0.25">
      <c r="A413">
        <v>900036285</v>
      </c>
      <c r="B413">
        <v>31</v>
      </c>
      <c r="C413" t="s">
        <v>51</v>
      </c>
      <c r="D413">
        <v>898751</v>
      </c>
      <c r="E413" t="s">
        <v>59</v>
      </c>
      <c r="F413" t="s">
        <v>52</v>
      </c>
      <c r="G413" s="1"/>
      <c r="H413">
        <v>1</v>
      </c>
      <c r="I413" t="s">
        <v>34</v>
      </c>
      <c r="J413" t="s">
        <v>35</v>
      </c>
      <c r="K413" t="s">
        <v>60</v>
      </c>
      <c r="L413" s="1">
        <v>44453</v>
      </c>
      <c r="M413">
        <v>1</v>
      </c>
      <c r="N413" t="s">
        <v>45</v>
      </c>
      <c r="O413" t="s">
        <v>46</v>
      </c>
      <c r="Q413" t="s">
        <v>169</v>
      </c>
      <c r="T413" t="s">
        <v>40</v>
      </c>
      <c r="U413" t="s">
        <v>40</v>
      </c>
      <c r="V413" t="s">
        <v>41</v>
      </c>
      <c r="W413" s="6" t="s">
        <v>42</v>
      </c>
      <c r="X413" s="7"/>
      <c r="Z413" s="7"/>
      <c r="AB413" s="7"/>
      <c r="AD413" s="7">
        <v>0</v>
      </c>
      <c r="AE413" s="6">
        <v>0</v>
      </c>
      <c r="AF413" s="7">
        <v>1</v>
      </c>
      <c r="AG413" s="6">
        <v>0</v>
      </c>
      <c r="AH413" s="7">
        <v>0</v>
      </c>
      <c r="AJ413" s="8" t="s">
        <v>254</v>
      </c>
      <c r="AK413" s="9"/>
      <c r="AL413" s="3" t="str">
        <f t="shared" si="12"/>
        <v>&lt;-- Vul hiernaast de juiste status en datum in.</v>
      </c>
      <c r="AM413" s="14" t="str">
        <f t="shared" si="13"/>
        <v/>
      </c>
    </row>
    <row r="414" spans="1:39" x14ac:dyDescent="0.25">
      <c r="A414">
        <v>900036287</v>
      </c>
      <c r="B414">
        <v>31</v>
      </c>
      <c r="C414" t="s">
        <v>51</v>
      </c>
      <c r="D414">
        <v>834702</v>
      </c>
      <c r="E414" t="s">
        <v>56</v>
      </c>
      <c r="F414" t="s">
        <v>57</v>
      </c>
      <c r="G414" s="1"/>
      <c r="H414">
        <v>1</v>
      </c>
      <c r="I414" t="s">
        <v>34</v>
      </c>
      <c r="J414" t="s">
        <v>35</v>
      </c>
      <c r="K414" t="s">
        <v>36</v>
      </c>
      <c r="L414" s="1">
        <v>44453</v>
      </c>
      <c r="M414">
        <v>1</v>
      </c>
      <c r="N414" t="s">
        <v>45</v>
      </c>
      <c r="O414" t="s">
        <v>46</v>
      </c>
      <c r="Q414" t="s">
        <v>47</v>
      </c>
      <c r="T414" t="s">
        <v>40</v>
      </c>
      <c r="U414" t="s">
        <v>40</v>
      </c>
      <c r="V414" t="s">
        <v>41</v>
      </c>
      <c r="W414" s="6" t="s">
        <v>42</v>
      </c>
      <c r="X414" s="7"/>
      <c r="Z414" s="7"/>
      <c r="AB414" s="7"/>
      <c r="AD414" s="7">
        <v>0</v>
      </c>
      <c r="AE414" s="6">
        <v>0</v>
      </c>
      <c r="AF414" s="7">
        <v>1</v>
      </c>
      <c r="AG414" s="6">
        <v>0</v>
      </c>
      <c r="AH414" s="7">
        <v>0</v>
      </c>
      <c r="AJ414" s="8" t="s">
        <v>254</v>
      </c>
      <c r="AK414" s="9"/>
      <c r="AL414" s="3" t="str">
        <f t="shared" si="12"/>
        <v>&lt;-- Vul hiernaast de juiste status en datum in.</v>
      </c>
      <c r="AM414" s="14" t="str">
        <f t="shared" si="13"/>
        <v/>
      </c>
    </row>
    <row r="415" spans="1:39" x14ac:dyDescent="0.25">
      <c r="A415">
        <v>900036287</v>
      </c>
      <c r="B415">
        <v>31</v>
      </c>
      <c r="C415" t="s">
        <v>51</v>
      </c>
      <c r="D415">
        <v>898752</v>
      </c>
      <c r="E415" t="s">
        <v>59</v>
      </c>
      <c r="F415" t="s">
        <v>52</v>
      </c>
      <c r="G415" s="1"/>
      <c r="H415">
        <v>1</v>
      </c>
      <c r="I415" t="s">
        <v>34</v>
      </c>
      <c r="J415" t="s">
        <v>35</v>
      </c>
      <c r="K415" t="s">
        <v>60</v>
      </c>
      <c r="L415" s="1">
        <v>44453</v>
      </c>
      <c r="M415">
        <v>1</v>
      </c>
      <c r="N415" t="s">
        <v>45</v>
      </c>
      <c r="O415" t="s">
        <v>46</v>
      </c>
      <c r="Q415" t="s">
        <v>47</v>
      </c>
      <c r="T415" t="s">
        <v>40</v>
      </c>
      <c r="U415" t="s">
        <v>40</v>
      </c>
      <c r="V415" t="s">
        <v>41</v>
      </c>
      <c r="W415" s="6" t="s">
        <v>42</v>
      </c>
      <c r="X415" s="7"/>
      <c r="Z415" s="7"/>
      <c r="AB415" s="7"/>
      <c r="AD415" s="7">
        <v>0</v>
      </c>
      <c r="AE415" s="6">
        <v>0</v>
      </c>
      <c r="AF415" s="7">
        <v>1</v>
      </c>
      <c r="AG415" s="6">
        <v>0</v>
      </c>
      <c r="AH415" s="7">
        <v>0</v>
      </c>
      <c r="AJ415" s="8" t="s">
        <v>254</v>
      </c>
      <c r="AK415" s="9"/>
      <c r="AL415" s="3" t="str">
        <f t="shared" si="12"/>
        <v>&lt;-- Vul hiernaast de juiste status en datum in.</v>
      </c>
      <c r="AM415" s="14" t="str">
        <f t="shared" si="13"/>
        <v/>
      </c>
    </row>
    <row r="416" spans="1:39" x14ac:dyDescent="0.25">
      <c r="A416">
        <v>900036291</v>
      </c>
      <c r="B416">
        <v>31</v>
      </c>
      <c r="C416" t="s">
        <v>51</v>
      </c>
      <c r="D416">
        <v>898754</v>
      </c>
      <c r="E416" t="s">
        <v>59</v>
      </c>
      <c r="F416" t="s">
        <v>52</v>
      </c>
      <c r="G416" s="1"/>
      <c r="H416">
        <v>1</v>
      </c>
      <c r="I416" t="s">
        <v>34</v>
      </c>
      <c r="J416" t="s">
        <v>35</v>
      </c>
      <c r="K416" t="s">
        <v>60</v>
      </c>
      <c r="L416" s="1">
        <v>44453</v>
      </c>
      <c r="M416">
        <v>1</v>
      </c>
      <c r="N416" t="s">
        <v>45</v>
      </c>
      <c r="O416" t="s">
        <v>46</v>
      </c>
      <c r="Q416" t="s">
        <v>171</v>
      </c>
      <c r="T416" t="s">
        <v>40</v>
      </c>
      <c r="U416" t="s">
        <v>40</v>
      </c>
      <c r="V416" t="s">
        <v>41</v>
      </c>
      <c r="W416" s="6" t="s">
        <v>42</v>
      </c>
      <c r="X416" s="7"/>
      <c r="Z416" s="7"/>
      <c r="AB416" s="7"/>
      <c r="AD416" s="7">
        <v>0</v>
      </c>
      <c r="AE416" s="6">
        <v>0</v>
      </c>
      <c r="AF416" s="7">
        <v>1</v>
      </c>
      <c r="AG416" s="6">
        <v>0</v>
      </c>
      <c r="AH416" s="7">
        <v>0</v>
      </c>
      <c r="AJ416" s="8" t="s">
        <v>254</v>
      </c>
      <c r="AK416" s="9"/>
      <c r="AL416" s="3" t="str">
        <f t="shared" si="12"/>
        <v>&lt;-- Vul hiernaast de juiste status en datum in.</v>
      </c>
      <c r="AM416" s="14" t="str">
        <f t="shared" si="13"/>
        <v/>
      </c>
    </row>
    <row r="417" spans="1:39" x14ac:dyDescent="0.25">
      <c r="A417">
        <v>900036283</v>
      </c>
      <c r="B417">
        <v>31</v>
      </c>
      <c r="C417" t="s">
        <v>51</v>
      </c>
      <c r="D417">
        <v>834704</v>
      </c>
      <c r="E417" t="s">
        <v>56</v>
      </c>
      <c r="F417" t="s">
        <v>57</v>
      </c>
      <c r="G417" s="1"/>
      <c r="H417">
        <v>1</v>
      </c>
      <c r="I417" t="s">
        <v>34</v>
      </c>
      <c r="J417" t="s">
        <v>35</v>
      </c>
      <c r="K417" t="s">
        <v>36</v>
      </c>
      <c r="L417" s="1">
        <v>44453</v>
      </c>
      <c r="M417">
        <v>1</v>
      </c>
      <c r="N417" t="s">
        <v>45</v>
      </c>
      <c r="O417" t="s">
        <v>46</v>
      </c>
      <c r="Q417" t="s">
        <v>168</v>
      </c>
      <c r="T417" t="s">
        <v>40</v>
      </c>
      <c r="U417" t="s">
        <v>40</v>
      </c>
      <c r="V417" t="s">
        <v>41</v>
      </c>
      <c r="W417" s="6" t="s">
        <v>42</v>
      </c>
      <c r="X417" s="7"/>
      <c r="Z417" s="7"/>
      <c r="AB417" s="7"/>
      <c r="AD417" s="7">
        <v>0</v>
      </c>
      <c r="AE417" s="6">
        <v>0</v>
      </c>
      <c r="AF417" s="7">
        <v>1</v>
      </c>
      <c r="AG417" s="6">
        <v>0</v>
      </c>
      <c r="AH417" s="7">
        <v>0</v>
      </c>
      <c r="AJ417" s="8" t="s">
        <v>254</v>
      </c>
      <c r="AK417" s="9"/>
      <c r="AL417" s="3" t="str">
        <f t="shared" si="12"/>
        <v>&lt;-- Vul hiernaast de juiste status en datum in.</v>
      </c>
      <c r="AM417" s="14" t="str">
        <f t="shared" si="13"/>
        <v/>
      </c>
    </row>
    <row r="418" spans="1:39" x14ac:dyDescent="0.25">
      <c r="A418">
        <v>900036283</v>
      </c>
      <c r="B418">
        <v>31</v>
      </c>
      <c r="C418" t="s">
        <v>51</v>
      </c>
      <c r="D418">
        <v>898750</v>
      </c>
      <c r="E418" t="s">
        <v>59</v>
      </c>
      <c r="F418" t="s">
        <v>52</v>
      </c>
      <c r="G418" s="1"/>
      <c r="H418">
        <v>1</v>
      </c>
      <c r="I418" t="s">
        <v>34</v>
      </c>
      <c r="J418" t="s">
        <v>35</v>
      </c>
      <c r="K418" t="s">
        <v>60</v>
      </c>
      <c r="L418" s="1">
        <v>44453</v>
      </c>
      <c r="M418">
        <v>1</v>
      </c>
      <c r="N418" t="s">
        <v>45</v>
      </c>
      <c r="O418" t="s">
        <v>46</v>
      </c>
      <c r="Q418" t="s">
        <v>168</v>
      </c>
      <c r="T418" t="s">
        <v>40</v>
      </c>
      <c r="U418" t="s">
        <v>40</v>
      </c>
      <c r="V418" t="s">
        <v>41</v>
      </c>
      <c r="W418" s="6" t="s">
        <v>42</v>
      </c>
      <c r="X418" s="7"/>
      <c r="Z418" s="7"/>
      <c r="AB418" s="7"/>
      <c r="AD418" s="7">
        <v>0</v>
      </c>
      <c r="AE418" s="6">
        <v>0</v>
      </c>
      <c r="AF418" s="7">
        <v>1</v>
      </c>
      <c r="AG418" s="6">
        <v>0</v>
      </c>
      <c r="AH418" s="7">
        <v>0</v>
      </c>
      <c r="AJ418" s="8" t="s">
        <v>254</v>
      </c>
      <c r="AK418" s="9"/>
      <c r="AL418" s="3" t="str">
        <f t="shared" si="12"/>
        <v>&lt;-- Vul hiernaast de juiste status en datum in.</v>
      </c>
      <c r="AM418" s="14" t="str">
        <f t="shared" si="13"/>
        <v/>
      </c>
    </row>
    <row r="419" spans="1:39" x14ac:dyDescent="0.25">
      <c r="A419">
        <v>900085931</v>
      </c>
      <c r="B419">
        <v>31</v>
      </c>
      <c r="C419" t="s">
        <v>51</v>
      </c>
      <c r="D419">
        <v>834706</v>
      </c>
      <c r="E419" t="s">
        <v>56</v>
      </c>
      <c r="F419" t="s">
        <v>57</v>
      </c>
      <c r="G419" s="1"/>
      <c r="H419">
        <v>1</v>
      </c>
      <c r="I419" t="s">
        <v>34</v>
      </c>
      <c r="J419" t="s">
        <v>35</v>
      </c>
      <c r="K419" t="s">
        <v>36</v>
      </c>
      <c r="L419" s="1">
        <v>44453</v>
      </c>
      <c r="M419">
        <v>1</v>
      </c>
      <c r="N419" t="s">
        <v>45</v>
      </c>
      <c r="O419" t="s">
        <v>46</v>
      </c>
      <c r="Q419" t="s">
        <v>202</v>
      </c>
      <c r="T419" t="s">
        <v>40</v>
      </c>
      <c r="U419" t="s">
        <v>40</v>
      </c>
      <c r="V419" t="s">
        <v>41</v>
      </c>
      <c r="W419" s="6" t="s">
        <v>42</v>
      </c>
      <c r="X419" s="7"/>
      <c r="Z419" s="7"/>
      <c r="AB419" s="7"/>
      <c r="AD419" s="7">
        <v>0</v>
      </c>
      <c r="AE419" s="6">
        <v>0</v>
      </c>
      <c r="AF419" s="7">
        <v>1</v>
      </c>
      <c r="AG419" s="6">
        <v>0</v>
      </c>
      <c r="AH419" s="7">
        <v>0</v>
      </c>
      <c r="AJ419" s="8" t="s">
        <v>254</v>
      </c>
      <c r="AK419" s="9"/>
      <c r="AL419" s="3" t="str">
        <f t="shared" si="12"/>
        <v>&lt;-- Vul hiernaast de juiste status en datum in.</v>
      </c>
      <c r="AM419" s="14" t="str">
        <f t="shared" si="13"/>
        <v/>
      </c>
    </row>
    <row r="420" spans="1:39" x14ac:dyDescent="0.25">
      <c r="A420">
        <v>900085931</v>
      </c>
      <c r="B420">
        <v>31</v>
      </c>
      <c r="C420" t="s">
        <v>51</v>
      </c>
      <c r="D420">
        <v>898949</v>
      </c>
      <c r="E420" t="s">
        <v>59</v>
      </c>
      <c r="F420" t="s">
        <v>52</v>
      </c>
      <c r="G420" s="1"/>
      <c r="H420">
        <v>1</v>
      </c>
      <c r="I420" t="s">
        <v>34</v>
      </c>
      <c r="J420" t="s">
        <v>35</v>
      </c>
      <c r="K420" t="s">
        <v>60</v>
      </c>
      <c r="L420" s="1">
        <v>44453</v>
      </c>
      <c r="M420">
        <v>1</v>
      </c>
      <c r="N420" t="s">
        <v>45</v>
      </c>
      <c r="O420" t="s">
        <v>46</v>
      </c>
      <c r="Q420" t="s">
        <v>202</v>
      </c>
      <c r="T420" t="s">
        <v>40</v>
      </c>
      <c r="U420" t="s">
        <v>40</v>
      </c>
      <c r="V420" t="s">
        <v>41</v>
      </c>
      <c r="W420" s="6" t="s">
        <v>42</v>
      </c>
      <c r="X420" s="7"/>
      <c r="Z420" s="7"/>
      <c r="AB420" s="7"/>
      <c r="AD420" s="7">
        <v>0</v>
      </c>
      <c r="AE420" s="6">
        <v>0</v>
      </c>
      <c r="AF420" s="7">
        <v>1</v>
      </c>
      <c r="AG420" s="6">
        <v>0</v>
      </c>
      <c r="AH420" s="7">
        <v>0</v>
      </c>
      <c r="AJ420" s="8" t="s">
        <v>254</v>
      </c>
      <c r="AK420" s="9"/>
      <c r="AL420" s="3" t="str">
        <f t="shared" si="12"/>
        <v>&lt;-- Vul hiernaast de juiste status en datum in.</v>
      </c>
      <c r="AM420" s="14" t="str">
        <f t="shared" si="13"/>
        <v/>
      </c>
    </row>
    <row r="421" spans="1:39" x14ac:dyDescent="0.25">
      <c r="A421">
        <v>900036289</v>
      </c>
      <c r="B421">
        <v>31</v>
      </c>
      <c r="C421" t="s">
        <v>51</v>
      </c>
      <c r="D421">
        <v>834708</v>
      </c>
      <c r="E421" t="s">
        <v>56</v>
      </c>
      <c r="F421" t="s">
        <v>57</v>
      </c>
      <c r="G421" s="1"/>
      <c r="H421">
        <v>1</v>
      </c>
      <c r="I421" t="s">
        <v>34</v>
      </c>
      <c r="J421" t="s">
        <v>35</v>
      </c>
      <c r="K421" t="s">
        <v>36</v>
      </c>
      <c r="L421" s="1">
        <v>44453</v>
      </c>
      <c r="M421">
        <v>1</v>
      </c>
      <c r="N421" t="s">
        <v>45</v>
      </c>
      <c r="O421" t="s">
        <v>46</v>
      </c>
      <c r="Q421" t="s">
        <v>170</v>
      </c>
      <c r="T421" t="s">
        <v>40</v>
      </c>
      <c r="U421" t="s">
        <v>40</v>
      </c>
      <c r="V421" t="s">
        <v>41</v>
      </c>
      <c r="W421" s="6" t="s">
        <v>42</v>
      </c>
      <c r="X421" s="7"/>
      <c r="Z421" s="7"/>
      <c r="AB421" s="7"/>
      <c r="AD421" s="7">
        <v>0</v>
      </c>
      <c r="AE421" s="6">
        <v>0</v>
      </c>
      <c r="AF421" s="7">
        <v>1</v>
      </c>
      <c r="AG421" s="6">
        <v>0</v>
      </c>
      <c r="AH421" s="7">
        <v>0</v>
      </c>
      <c r="AJ421" s="8" t="s">
        <v>254</v>
      </c>
      <c r="AK421" s="9"/>
      <c r="AL421" s="3" t="str">
        <f t="shared" si="12"/>
        <v>&lt;-- Vul hiernaast de juiste status en datum in.</v>
      </c>
      <c r="AM421" s="14" t="str">
        <f t="shared" si="13"/>
        <v/>
      </c>
    </row>
    <row r="422" spans="1:39" x14ac:dyDescent="0.25">
      <c r="A422">
        <v>900036289</v>
      </c>
      <c r="B422">
        <v>31</v>
      </c>
      <c r="C422" t="s">
        <v>51</v>
      </c>
      <c r="D422">
        <v>898753</v>
      </c>
      <c r="E422" t="s">
        <v>59</v>
      </c>
      <c r="F422" t="s">
        <v>52</v>
      </c>
      <c r="G422" s="1"/>
      <c r="H422">
        <v>1</v>
      </c>
      <c r="I422" t="s">
        <v>34</v>
      </c>
      <c r="J422" t="s">
        <v>35</v>
      </c>
      <c r="K422" t="s">
        <v>60</v>
      </c>
      <c r="L422" s="1">
        <v>44453</v>
      </c>
      <c r="M422">
        <v>1</v>
      </c>
      <c r="N422" t="s">
        <v>45</v>
      </c>
      <c r="O422" t="s">
        <v>46</v>
      </c>
      <c r="Q422" t="s">
        <v>170</v>
      </c>
      <c r="T422" t="s">
        <v>40</v>
      </c>
      <c r="U422" t="s">
        <v>40</v>
      </c>
      <c r="V422" t="s">
        <v>41</v>
      </c>
      <c r="W422" s="6" t="s">
        <v>42</v>
      </c>
      <c r="X422" s="7"/>
      <c r="Z422" s="7"/>
      <c r="AB422" s="7"/>
      <c r="AD422" s="7">
        <v>0</v>
      </c>
      <c r="AE422" s="6">
        <v>0</v>
      </c>
      <c r="AF422" s="7">
        <v>1</v>
      </c>
      <c r="AG422" s="6">
        <v>0</v>
      </c>
      <c r="AH422" s="7">
        <v>0</v>
      </c>
      <c r="AJ422" s="8" t="s">
        <v>254</v>
      </c>
      <c r="AK422" s="9"/>
      <c r="AL422" s="3" t="str">
        <f t="shared" si="12"/>
        <v>&lt;-- Vul hiernaast de juiste status en datum in.</v>
      </c>
      <c r="AM422" s="14" t="str">
        <f t="shared" si="13"/>
        <v/>
      </c>
    </row>
    <row r="423" spans="1:39" x14ac:dyDescent="0.25">
      <c r="A423">
        <v>900057369</v>
      </c>
      <c r="B423">
        <v>31</v>
      </c>
      <c r="C423" t="s">
        <v>51</v>
      </c>
      <c r="D423">
        <v>834710</v>
      </c>
      <c r="E423" t="s">
        <v>56</v>
      </c>
      <c r="F423" t="s">
        <v>57</v>
      </c>
      <c r="G423" s="1"/>
      <c r="H423">
        <v>1</v>
      </c>
      <c r="I423" t="s">
        <v>34</v>
      </c>
      <c r="J423" t="s">
        <v>35</v>
      </c>
      <c r="K423" t="s">
        <v>36</v>
      </c>
      <c r="L423" s="1">
        <v>44453</v>
      </c>
      <c r="M423">
        <v>1</v>
      </c>
      <c r="N423" t="s">
        <v>45</v>
      </c>
      <c r="O423" t="s">
        <v>46</v>
      </c>
      <c r="Q423" t="s">
        <v>197</v>
      </c>
      <c r="T423" t="s">
        <v>40</v>
      </c>
      <c r="U423" t="s">
        <v>40</v>
      </c>
      <c r="V423" t="s">
        <v>41</v>
      </c>
      <c r="W423" s="6" t="s">
        <v>42</v>
      </c>
      <c r="X423" s="7"/>
      <c r="Z423" s="7"/>
      <c r="AB423" s="7"/>
      <c r="AD423" s="7">
        <v>0</v>
      </c>
      <c r="AE423" s="6">
        <v>0</v>
      </c>
      <c r="AF423" s="7">
        <v>1</v>
      </c>
      <c r="AG423" s="6">
        <v>0</v>
      </c>
      <c r="AH423" s="7">
        <v>0</v>
      </c>
      <c r="AJ423" s="8" t="s">
        <v>254</v>
      </c>
      <c r="AK423" s="9"/>
      <c r="AL423" s="3" t="str">
        <f t="shared" si="12"/>
        <v>&lt;-- Vul hiernaast de juiste status en datum in.</v>
      </c>
      <c r="AM423" s="14" t="str">
        <f t="shared" si="13"/>
        <v/>
      </c>
    </row>
    <row r="424" spans="1:39" x14ac:dyDescent="0.25">
      <c r="A424">
        <v>900057369</v>
      </c>
      <c r="B424">
        <v>31</v>
      </c>
      <c r="C424" t="s">
        <v>51</v>
      </c>
      <c r="D424">
        <v>898925</v>
      </c>
      <c r="E424" t="s">
        <v>59</v>
      </c>
      <c r="F424" t="s">
        <v>52</v>
      </c>
      <c r="G424" s="1"/>
      <c r="H424">
        <v>1</v>
      </c>
      <c r="I424" t="s">
        <v>34</v>
      </c>
      <c r="J424" t="s">
        <v>35</v>
      </c>
      <c r="K424" t="s">
        <v>60</v>
      </c>
      <c r="L424" s="1">
        <v>44453</v>
      </c>
      <c r="M424">
        <v>1</v>
      </c>
      <c r="N424" t="s">
        <v>45</v>
      </c>
      <c r="O424" t="s">
        <v>46</v>
      </c>
      <c r="Q424" t="s">
        <v>197</v>
      </c>
      <c r="T424" t="s">
        <v>40</v>
      </c>
      <c r="U424" t="s">
        <v>40</v>
      </c>
      <c r="V424" t="s">
        <v>41</v>
      </c>
      <c r="W424" s="6" t="s">
        <v>42</v>
      </c>
      <c r="X424" s="7"/>
      <c r="Z424" s="7"/>
      <c r="AB424" s="7"/>
      <c r="AD424" s="7">
        <v>0</v>
      </c>
      <c r="AE424" s="6">
        <v>0</v>
      </c>
      <c r="AF424" s="7">
        <v>1</v>
      </c>
      <c r="AG424" s="6">
        <v>0</v>
      </c>
      <c r="AH424" s="7">
        <v>0</v>
      </c>
      <c r="AJ424" s="8" t="s">
        <v>254</v>
      </c>
      <c r="AK424" s="9"/>
      <c r="AL424" s="3" t="str">
        <f t="shared" si="12"/>
        <v>&lt;-- Vul hiernaast de juiste status en datum in.</v>
      </c>
      <c r="AM424" s="14" t="str">
        <f t="shared" si="13"/>
        <v/>
      </c>
    </row>
    <row r="425" spans="1:39" x14ac:dyDescent="0.25">
      <c r="A425">
        <v>900133495</v>
      </c>
      <c r="B425">
        <v>31</v>
      </c>
      <c r="C425" t="s">
        <v>51</v>
      </c>
      <c r="D425">
        <v>834712</v>
      </c>
      <c r="E425" t="s">
        <v>56</v>
      </c>
      <c r="F425" t="s">
        <v>57</v>
      </c>
      <c r="G425" s="1"/>
      <c r="H425">
        <v>1</v>
      </c>
      <c r="I425" t="s">
        <v>34</v>
      </c>
      <c r="J425" t="s">
        <v>35</v>
      </c>
      <c r="K425" t="s">
        <v>36</v>
      </c>
      <c r="L425" s="1">
        <v>44453</v>
      </c>
      <c r="M425">
        <v>1</v>
      </c>
      <c r="N425" t="s">
        <v>45</v>
      </c>
      <c r="O425" t="s">
        <v>46</v>
      </c>
      <c r="Q425" t="s">
        <v>63</v>
      </c>
      <c r="T425" t="s">
        <v>40</v>
      </c>
      <c r="U425" t="s">
        <v>40</v>
      </c>
      <c r="V425" t="s">
        <v>41</v>
      </c>
      <c r="W425" s="6" t="s">
        <v>42</v>
      </c>
      <c r="X425" s="7"/>
      <c r="Z425" s="7"/>
      <c r="AB425" s="7"/>
      <c r="AD425" s="7">
        <v>0</v>
      </c>
      <c r="AE425" s="6">
        <v>0</v>
      </c>
      <c r="AF425" s="7">
        <v>1</v>
      </c>
      <c r="AG425" s="6">
        <v>0</v>
      </c>
      <c r="AH425" s="7">
        <v>0</v>
      </c>
      <c r="AJ425" s="8" t="s">
        <v>254</v>
      </c>
      <c r="AK425" s="9"/>
      <c r="AL425" s="3" t="str">
        <f t="shared" si="12"/>
        <v>&lt;-- Vul hiernaast de juiste status en datum in.</v>
      </c>
      <c r="AM425" s="14" t="str">
        <f t="shared" si="13"/>
        <v/>
      </c>
    </row>
    <row r="426" spans="1:39" x14ac:dyDescent="0.25">
      <c r="A426">
        <v>900133495</v>
      </c>
      <c r="B426">
        <v>31</v>
      </c>
      <c r="C426" t="s">
        <v>51</v>
      </c>
      <c r="D426">
        <v>899134</v>
      </c>
      <c r="E426" t="s">
        <v>59</v>
      </c>
      <c r="F426" t="s">
        <v>52</v>
      </c>
      <c r="G426" s="1"/>
      <c r="H426">
        <v>1</v>
      </c>
      <c r="I426" t="s">
        <v>34</v>
      </c>
      <c r="J426" t="s">
        <v>35</v>
      </c>
      <c r="K426" t="s">
        <v>60</v>
      </c>
      <c r="L426" s="1">
        <v>44453</v>
      </c>
      <c r="M426">
        <v>1</v>
      </c>
      <c r="N426" t="s">
        <v>45</v>
      </c>
      <c r="O426" t="s">
        <v>46</v>
      </c>
      <c r="Q426" t="s">
        <v>63</v>
      </c>
      <c r="T426" t="s">
        <v>40</v>
      </c>
      <c r="U426" t="s">
        <v>40</v>
      </c>
      <c r="V426" t="s">
        <v>41</v>
      </c>
      <c r="W426" s="6" t="s">
        <v>42</v>
      </c>
      <c r="X426" s="7"/>
      <c r="Z426" s="7"/>
      <c r="AB426" s="7"/>
      <c r="AD426" s="7">
        <v>0</v>
      </c>
      <c r="AE426" s="6">
        <v>0</v>
      </c>
      <c r="AF426" s="7">
        <v>1</v>
      </c>
      <c r="AG426" s="6">
        <v>0</v>
      </c>
      <c r="AH426" s="7">
        <v>0</v>
      </c>
      <c r="AJ426" s="8" t="s">
        <v>254</v>
      </c>
      <c r="AK426" s="9"/>
      <c r="AL426" s="3" t="str">
        <f t="shared" si="12"/>
        <v>&lt;-- Vul hiernaast de juiste status en datum in.</v>
      </c>
      <c r="AM426" s="14" t="str">
        <f t="shared" si="13"/>
        <v/>
      </c>
    </row>
    <row r="427" spans="1:39" x14ac:dyDescent="0.25">
      <c r="A427">
        <v>900137379</v>
      </c>
      <c r="B427">
        <v>31</v>
      </c>
      <c r="C427" t="s">
        <v>51</v>
      </c>
      <c r="D427">
        <v>837547</v>
      </c>
      <c r="E427" t="s">
        <v>56</v>
      </c>
      <c r="F427" t="s">
        <v>57</v>
      </c>
      <c r="G427" s="1"/>
      <c r="H427">
        <v>1</v>
      </c>
      <c r="I427" t="s">
        <v>34</v>
      </c>
      <c r="J427" t="s">
        <v>35</v>
      </c>
      <c r="K427" t="s">
        <v>36</v>
      </c>
      <c r="L427" s="1">
        <v>44453</v>
      </c>
      <c r="M427">
        <v>1</v>
      </c>
      <c r="N427" t="s">
        <v>45</v>
      </c>
      <c r="O427" t="s">
        <v>46</v>
      </c>
      <c r="Q427" t="s">
        <v>240</v>
      </c>
      <c r="T427" t="s">
        <v>40</v>
      </c>
      <c r="U427" t="s">
        <v>40</v>
      </c>
      <c r="V427" t="s">
        <v>41</v>
      </c>
      <c r="W427" s="6" t="s">
        <v>42</v>
      </c>
      <c r="X427" s="7"/>
      <c r="Z427" s="7"/>
      <c r="AB427" s="7"/>
      <c r="AD427" s="7">
        <v>0</v>
      </c>
      <c r="AE427" s="6">
        <v>0</v>
      </c>
      <c r="AF427" s="7">
        <v>1</v>
      </c>
      <c r="AG427" s="6">
        <v>0</v>
      </c>
      <c r="AH427" s="7">
        <v>0</v>
      </c>
      <c r="AJ427" s="8" t="s">
        <v>254</v>
      </c>
      <c r="AK427" s="9"/>
      <c r="AL427" s="3" t="str">
        <f t="shared" si="12"/>
        <v>&lt;-- Vul hiernaast de juiste status en datum in.</v>
      </c>
      <c r="AM427" s="14" t="str">
        <f t="shared" si="13"/>
        <v/>
      </c>
    </row>
    <row r="428" spans="1:39" x14ac:dyDescent="0.25">
      <c r="A428">
        <v>900137379</v>
      </c>
      <c r="B428">
        <v>31</v>
      </c>
      <c r="C428" t="s">
        <v>51</v>
      </c>
      <c r="D428">
        <v>899147</v>
      </c>
      <c r="E428" t="s">
        <v>59</v>
      </c>
      <c r="F428" t="s">
        <v>52</v>
      </c>
      <c r="G428" s="1"/>
      <c r="H428">
        <v>1</v>
      </c>
      <c r="I428" t="s">
        <v>34</v>
      </c>
      <c r="J428" t="s">
        <v>35</v>
      </c>
      <c r="K428" t="s">
        <v>60</v>
      </c>
      <c r="L428" s="1">
        <v>44453</v>
      </c>
      <c r="M428">
        <v>1</v>
      </c>
      <c r="N428" t="s">
        <v>45</v>
      </c>
      <c r="O428" t="s">
        <v>46</v>
      </c>
      <c r="Q428" t="s">
        <v>240</v>
      </c>
      <c r="T428" t="s">
        <v>40</v>
      </c>
      <c r="U428" t="s">
        <v>40</v>
      </c>
      <c r="V428" t="s">
        <v>41</v>
      </c>
      <c r="W428" s="6" t="s">
        <v>42</v>
      </c>
      <c r="X428" s="7"/>
      <c r="Z428" s="7"/>
      <c r="AB428" s="7"/>
      <c r="AD428" s="7">
        <v>0</v>
      </c>
      <c r="AE428" s="6">
        <v>0</v>
      </c>
      <c r="AF428" s="7">
        <v>1</v>
      </c>
      <c r="AG428" s="6">
        <v>0</v>
      </c>
      <c r="AH428" s="7">
        <v>0</v>
      </c>
      <c r="AJ428" s="8" t="s">
        <v>254</v>
      </c>
      <c r="AK428" s="9"/>
      <c r="AL428" s="3" t="str">
        <f t="shared" si="12"/>
        <v>&lt;-- Vul hiernaast de juiste status en datum in.</v>
      </c>
      <c r="AM428" s="14" t="str">
        <f t="shared" si="13"/>
        <v/>
      </c>
    </row>
    <row r="429" spans="1:39" x14ac:dyDescent="0.25">
      <c r="A429">
        <v>900036320</v>
      </c>
      <c r="B429">
        <v>31</v>
      </c>
      <c r="C429" t="s">
        <v>51</v>
      </c>
      <c r="D429">
        <v>834713</v>
      </c>
      <c r="E429" t="s">
        <v>56</v>
      </c>
      <c r="F429" t="s">
        <v>57</v>
      </c>
      <c r="G429" s="1"/>
      <c r="H429">
        <v>1</v>
      </c>
      <c r="I429" t="s">
        <v>34</v>
      </c>
      <c r="J429" t="s">
        <v>35</v>
      </c>
      <c r="K429" t="s">
        <v>36</v>
      </c>
      <c r="L429" s="1">
        <v>44523</v>
      </c>
      <c r="M429">
        <v>1</v>
      </c>
      <c r="N429" t="s">
        <v>178</v>
      </c>
      <c r="O429" t="s">
        <v>179</v>
      </c>
      <c r="Q429" t="s">
        <v>124</v>
      </c>
      <c r="T429" t="s">
        <v>117</v>
      </c>
      <c r="U429" t="s">
        <v>117</v>
      </c>
      <c r="V429" t="s">
        <v>41</v>
      </c>
      <c r="W429" s="6" t="s">
        <v>42</v>
      </c>
      <c r="X429" s="7"/>
      <c r="Z429" s="7"/>
      <c r="AB429" s="7"/>
      <c r="AD429" s="7"/>
      <c r="AF429" s="7">
        <v>0</v>
      </c>
      <c r="AG429" s="6">
        <v>0</v>
      </c>
      <c r="AH429" s="7">
        <v>1</v>
      </c>
      <c r="AI429" s="6">
        <v>0</v>
      </c>
      <c r="AJ429" s="8" t="s">
        <v>254</v>
      </c>
      <c r="AK429" s="9"/>
      <c r="AL429" s="3" t="str">
        <f t="shared" si="12"/>
        <v>&lt;-- Vul hiernaast de juiste status en datum in.</v>
      </c>
      <c r="AM429" s="14" t="str">
        <f t="shared" si="13"/>
        <v/>
      </c>
    </row>
    <row r="430" spans="1:39" x14ac:dyDescent="0.25">
      <c r="A430">
        <v>900036320</v>
      </c>
      <c r="B430">
        <v>31</v>
      </c>
      <c r="C430" t="s">
        <v>51</v>
      </c>
      <c r="D430">
        <v>898762</v>
      </c>
      <c r="E430" t="s">
        <v>59</v>
      </c>
      <c r="F430" t="s">
        <v>52</v>
      </c>
      <c r="G430" s="1"/>
      <c r="H430">
        <v>1</v>
      </c>
      <c r="I430" t="s">
        <v>34</v>
      </c>
      <c r="J430" t="s">
        <v>35</v>
      </c>
      <c r="K430" t="s">
        <v>60</v>
      </c>
      <c r="L430" s="1">
        <v>44523</v>
      </c>
      <c r="M430">
        <v>1</v>
      </c>
      <c r="N430" t="s">
        <v>178</v>
      </c>
      <c r="O430" t="s">
        <v>179</v>
      </c>
      <c r="Q430" t="s">
        <v>124</v>
      </c>
      <c r="T430" t="s">
        <v>117</v>
      </c>
      <c r="U430" t="s">
        <v>117</v>
      </c>
      <c r="V430" t="s">
        <v>41</v>
      </c>
      <c r="W430" s="6" t="s">
        <v>42</v>
      </c>
      <c r="X430" s="7"/>
      <c r="Z430" s="7"/>
      <c r="AB430" s="7"/>
      <c r="AD430" s="7"/>
      <c r="AF430" s="7">
        <v>0</v>
      </c>
      <c r="AG430" s="6">
        <v>0</v>
      </c>
      <c r="AH430" s="7">
        <v>1</v>
      </c>
      <c r="AI430" s="6">
        <v>0</v>
      </c>
      <c r="AJ430" s="8" t="s">
        <v>254</v>
      </c>
      <c r="AK430" s="9"/>
      <c r="AL430" s="3" t="str">
        <f t="shared" si="12"/>
        <v>&lt;-- Vul hiernaast de juiste status en datum in.</v>
      </c>
      <c r="AM430" s="14" t="str">
        <f t="shared" si="13"/>
        <v/>
      </c>
    </row>
    <row r="431" spans="1:39" x14ac:dyDescent="0.25">
      <c r="A431">
        <v>900036638</v>
      </c>
      <c r="B431">
        <v>31</v>
      </c>
      <c r="C431" t="s">
        <v>51</v>
      </c>
      <c r="D431">
        <v>834714</v>
      </c>
      <c r="E431" t="s">
        <v>56</v>
      </c>
      <c r="F431" t="s">
        <v>57</v>
      </c>
      <c r="G431" s="1"/>
      <c r="H431">
        <v>1</v>
      </c>
      <c r="I431" t="s">
        <v>34</v>
      </c>
      <c r="J431" t="s">
        <v>35</v>
      </c>
      <c r="K431" t="s">
        <v>36</v>
      </c>
      <c r="L431" s="1">
        <v>44434</v>
      </c>
      <c r="M431">
        <v>1</v>
      </c>
      <c r="N431" t="s">
        <v>114</v>
      </c>
      <c r="O431" t="s">
        <v>115</v>
      </c>
      <c r="Q431" t="s">
        <v>54</v>
      </c>
      <c r="T431" t="s">
        <v>117</v>
      </c>
      <c r="U431" t="s">
        <v>117</v>
      </c>
      <c r="V431" t="s">
        <v>41</v>
      </c>
      <c r="W431" s="6" t="s">
        <v>42</v>
      </c>
      <c r="X431" s="7"/>
      <c r="Z431" s="7"/>
      <c r="AB431" s="7"/>
      <c r="AC431" s="6">
        <v>0</v>
      </c>
      <c r="AD431" s="7">
        <v>0</v>
      </c>
      <c r="AE431" s="6">
        <v>1</v>
      </c>
      <c r="AF431" s="7">
        <v>0</v>
      </c>
      <c r="AG431" s="6">
        <v>0</v>
      </c>
      <c r="AH431" s="7"/>
      <c r="AJ431" s="8" t="s">
        <v>254</v>
      </c>
      <c r="AK431" s="9"/>
      <c r="AL431" s="3" t="str">
        <f t="shared" si="12"/>
        <v>&lt;-- Vul hiernaast de juiste status en datum in.</v>
      </c>
      <c r="AM431" s="14" t="str">
        <f t="shared" si="13"/>
        <v/>
      </c>
    </row>
    <row r="432" spans="1:39" x14ac:dyDescent="0.25">
      <c r="A432">
        <v>900036638</v>
      </c>
      <c r="B432">
        <v>31</v>
      </c>
      <c r="C432" t="s">
        <v>51</v>
      </c>
      <c r="D432">
        <v>898900</v>
      </c>
      <c r="E432" t="s">
        <v>59</v>
      </c>
      <c r="F432" t="s">
        <v>52</v>
      </c>
      <c r="G432" s="1"/>
      <c r="H432">
        <v>1</v>
      </c>
      <c r="I432" t="s">
        <v>34</v>
      </c>
      <c r="J432" t="s">
        <v>35</v>
      </c>
      <c r="K432" t="s">
        <v>60</v>
      </c>
      <c r="L432" s="1">
        <v>44434</v>
      </c>
      <c r="M432">
        <v>1</v>
      </c>
      <c r="N432" t="s">
        <v>114</v>
      </c>
      <c r="O432" t="s">
        <v>115</v>
      </c>
      <c r="Q432" t="s">
        <v>54</v>
      </c>
      <c r="T432" t="s">
        <v>117</v>
      </c>
      <c r="U432" t="s">
        <v>117</v>
      </c>
      <c r="V432" t="s">
        <v>41</v>
      </c>
      <c r="W432" s="6" t="s">
        <v>42</v>
      </c>
      <c r="X432" s="7"/>
      <c r="Z432" s="7"/>
      <c r="AB432" s="7"/>
      <c r="AC432" s="6">
        <v>0</v>
      </c>
      <c r="AD432" s="7">
        <v>0</v>
      </c>
      <c r="AE432" s="6">
        <v>1</v>
      </c>
      <c r="AF432" s="7">
        <v>0</v>
      </c>
      <c r="AG432" s="6">
        <v>0</v>
      </c>
      <c r="AH432" s="7"/>
      <c r="AJ432" s="8" t="s">
        <v>254</v>
      </c>
      <c r="AK432" s="9"/>
      <c r="AL432" s="3" t="str">
        <f t="shared" si="12"/>
        <v>&lt;-- Vul hiernaast de juiste status en datum in.</v>
      </c>
      <c r="AM432" s="14" t="str">
        <f t="shared" si="13"/>
        <v/>
      </c>
    </row>
    <row r="433" spans="1:39" x14ac:dyDescent="0.25">
      <c r="A433">
        <v>900036639</v>
      </c>
      <c r="B433">
        <v>31</v>
      </c>
      <c r="C433" t="s">
        <v>51</v>
      </c>
      <c r="D433">
        <v>834715</v>
      </c>
      <c r="E433" t="s">
        <v>56</v>
      </c>
      <c r="F433" t="s">
        <v>57</v>
      </c>
      <c r="G433" s="1"/>
      <c r="H433">
        <v>1</v>
      </c>
      <c r="I433" t="s">
        <v>34</v>
      </c>
      <c r="J433" t="s">
        <v>35</v>
      </c>
      <c r="K433" t="s">
        <v>36</v>
      </c>
      <c r="L433" s="1">
        <v>44434</v>
      </c>
      <c r="M433">
        <v>1</v>
      </c>
      <c r="N433" t="s">
        <v>114</v>
      </c>
      <c r="O433" t="s">
        <v>115</v>
      </c>
      <c r="Q433" t="s">
        <v>64</v>
      </c>
      <c r="T433" t="s">
        <v>117</v>
      </c>
      <c r="U433" t="s">
        <v>117</v>
      </c>
      <c r="V433" t="s">
        <v>41</v>
      </c>
      <c r="W433" s="6" t="s">
        <v>42</v>
      </c>
      <c r="X433" s="7"/>
      <c r="Z433" s="7"/>
      <c r="AB433" s="7"/>
      <c r="AC433" s="6">
        <v>0</v>
      </c>
      <c r="AD433" s="7">
        <v>0</v>
      </c>
      <c r="AE433" s="6">
        <v>1</v>
      </c>
      <c r="AF433" s="7">
        <v>0</v>
      </c>
      <c r="AG433" s="6">
        <v>0</v>
      </c>
      <c r="AH433" s="7"/>
      <c r="AJ433" s="8" t="s">
        <v>254</v>
      </c>
      <c r="AK433" s="9"/>
      <c r="AL433" s="3" t="str">
        <f t="shared" si="12"/>
        <v>&lt;-- Vul hiernaast de juiste status en datum in.</v>
      </c>
      <c r="AM433" s="14" t="str">
        <f t="shared" si="13"/>
        <v/>
      </c>
    </row>
    <row r="434" spans="1:39" x14ac:dyDescent="0.25">
      <c r="A434">
        <v>900036639</v>
      </c>
      <c r="B434">
        <v>31</v>
      </c>
      <c r="C434" t="s">
        <v>51</v>
      </c>
      <c r="D434">
        <v>898901</v>
      </c>
      <c r="E434" t="s">
        <v>59</v>
      </c>
      <c r="F434" t="s">
        <v>52</v>
      </c>
      <c r="G434" s="1"/>
      <c r="H434">
        <v>1</v>
      </c>
      <c r="I434" t="s">
        <v>34</v>
      </c>
      <c r="J434" t="s">
        <v>35</v>
      </c>
      <c r="K434" t="s">
        <v>60</v>
      </c>
      <c r="L434" s="1">
        <v>44434</v>
      </c>
      <c r="M434">
        <v>1</v>
      </c>
      <c r="N434" t="s">
        <v>114</v>
      </c>
      <c r="O434" t="s">
        <v>115</v>
      </c>
      <c r="Q434" t="s">
        <v>64</v>
      </c>
      <c r="T434" t="s">
        <v>117</v>
      </c>
      <c r="U434" t="s">
        <v>117</v>
      </c>
      <c r="V434" t="s">
        <v>41</v>
      </c>
      <c r="W434" s="6" t="s">
        <v>42</v>
      </c>
      <c r="X434" s="7"/>
      <c r="Z434" s="7"/>
      <c r="AB434" s="7"/>
      <c r="AC434" s="6">
        <v>0</v>
      </c>
      <c r="AD434" s="7">
        <v>0</v>
      </c>
      <c r="AE434" s="6">
        <v>1</v>
      </c>
      <c r="AF434" s="7">
        <v>0</v>
      </c>
      <c r="AG434" s="6">
        <v>0</v>
      </c>
      <c r="AH434" s="7"/>
      <c r="AJ434" s="8" t="s">
        <v>254</v>
      </c>
      <c r="AK434" s="9"/>
      <c r="AL434" s="3" t="str">
        <f t="shared" si="12"/>
        <v>&lt;-- Vul hiernaast de juiste status en datum in.</v>
      </c>
      <c r="AM434" s="14" t="str">
        <f t="shared" si="13"/>
        <v/>
      </c>
    </row>
    <row r="435" spans="1:39" x14ac:dyDescent="0.25">
      <c r="A435">
        <v>900036640</v>
      </c>
      <c r="B435">
        <v>31</v>
      </c>
      <c r="C435" t="s">
        <v>51</v>
      </c>
      <c r="D435">
        <v>834716</v>
      </c>
      <c r="E435" t="s">
        <v>56</v>
      </c>
      <c r="F435" t="s">
        <v>57</v>
      </c>
      <c r="G435" s="1"/>
      <c r="H435">
        <v>1</v>
      </c>
      <c r="I435" t="s">
        <v>34</v>
      </c>
      <c r="J435" t="s">
        <v>35</v>
      </c>
      <c r="K435" t="s">
        <v>36</v>
      </c>
      <c r="L435" s="1">
        <v>44351</v>
      </c>
      <c r="M435">
        <v>1</v>
      </c>
      <c r="N435" t="s">
        <v>114</v>
      </c>
      <c r="O435" t="s">
        <v>115</v>
      </c>
      <c r="Q435" t="s">
        <v>107</v>
      </c>
      <c r="T435" t="s">
        <v>117</v>
      </c>
      <c r="U435" t="s">
        <v>117</v>
      </c>
      <c r="V435" t="s">
        <v>41</v>
      </c>
      <c r="W435" s="6" t="s">
        <v>42</v>
      </c>
      <c r="X435" s="7"/>
      <c r="Z435" s="7"/>
      <c r="AA435" s="6">
        <v>0</v>
      </c>
      <c r="AB435" s="7">
        <v>0</v>
      </c>
      <c r="AC435" s="6">
        <v>1</v>
      </c>
      <c r="AD435" s="7">
        <v>0</v>
      </c>
      <c r="AE435" s="6">
        <v>0</v>
      </c>
      <c r="AF435" s="7"/>
      <c r="AH435" s="7"/>
      <c r="AJ435" s="8" t="s">
        <v>254</v>
      </c>
      <c r="AK435" s="9"/>
      <c r="AL435" s="3" t="str">
        <f t="shared" si="12"/>
        <v>&lt;-- Vul hiernaast de juiste status en datum in.</v>
      </c>
      <c r="AM435" s="14" t="str">
        <f t="shared" si="13"/>
        <v/>
      </c>
    </row>
    <row r="436" spans="1:39" x14ac:dyDescent="0.25">
      <c r="A436">
        <v>900036640</v>
      </c>
      <c r="B436">
        <v>31</v>
      </c>
      <c r="C436" t="s">
        <v>51</v>
      </c>
      <c r="D436">
        <v>898902</v>
      </c>
      <c r="E436" t="s">
        <v>59</v>
      </c>
      <c r="F436" t="s">
        <v>52</v>
      </c>
      <c r="G436" s="1"/>
      <c r="H436">
        <v>1</v>
      </c>
      <c r="I436" t="s">
        <v>34</v>
      </c>
      <c r="J436" t="s">
        <v>35</v>
      </c>
      <c r="K436" t="s">
        <v>60</v>
      </c>
      <c r="L436" s="1">
        <v>44351</v>
      </c>
      <c r="M436">
        <v>1</v>
      </c>
      <c r="N436" t="s">
        <v>114</v>
      </c>
      <c r="O436" t="s">
        <v>115</v>
      </c>
      <c r="Q436" t="s">
        <v>107</v>
      </c>
      <c r="T436" t="s">
        <v>117</v>
      </c>
      <c r="U436" t="s">
        <v>117</v>
      </c>
      <c r="V436" t="s">
        <v>41</v>
      </c>
      <c r="W436" s="6" t="s">
        <v>42</v>
      </c>
      <c r="X436" s="7"/>
      <c r="Z436" s="7"/>
      <c r="AA436" s="6">
        <v>0</v>
      </c>
      <c r="AB436" s="7">
        <v>0</v>
      </c>
      <c r="AC436" s="6">
        <v>1</v>
      </c>
      <c r="AD436" s="7">
        <v>0</v>
      </c>
      <c r="AE436" s="6">
        <v>0</v>
      </c>
      <c r="AF436" s="7"/>
      <c r="AH436" s="7"/>
      <c r="AJ436" s="8" t="s">
        <v>254</v>
      </c>
      <c r="AK436" s="9"/>
      <c r="AL436" s="3" t="str">
        <f t="shared" si="12"/>
        <v>&lt;-- Vul hiernaast de juiste status en datum in.</v>
      </c>
      <c r="AM436" s="14" t="str">
        <f t="shared" si="13"/>
        <v/>
      </c>
    </row>
    <row r="437" spans="1:39" x14ac:dyDescent="0.25">
      <c r="A437">
        <v>900036641</v>
      </c>
      <c r="B437">
        <v>31</v>
      </c>
      <c r="C437" t="s">
        <v>51</v>
      </c>
      <c r="D437">
        <v>834717</v>
      </c>
      <c r="E437" t="s">
        <v>56</v>
      </c>
      <c r="F437" t="s">
        <v>57</v>
      </c>
      <c r="G437" s="1"/>
      <c r="H437">
        <v>1</v>
      </c>
      <c r="I437" t="s">
        <v>34</v>
      </c>
      <c r="J437" t="s">
        <v>35</v>
      </c>
      <c r="K437" t="s">
        <v>36</v>
      </c>
      <c r="L437" s="1">
        <v>44434</v>
      </c>
      <c r="M437">
        <v>1</v>
      </c>
      <c r="N437" t="s">
        <v>114</v>
      </c>
      <c r="O437" t="s">
        <v>115</v>
      </c>
      <c r="Q437" t="s">
        <v>184</v>
      </c>
      <c r="T437" t="s">
        <v>117</v>
      </c>
      <c r="U437" t="s">
        <v>117</v>
      </c>
      <c r="V437" t="s">
        <v>41</v>
      </c>
      <c r="W437" s="6" t="s">
        <v>42</v>
      </c>
      <c r="X437" s="7"/>
      <c r="Z437" s="7"/>
      <c r="AB437" s="7"/>
      <c r="AC437" s="6">
        <v>0</v>
      </c>
      <c r="AD437" s="7">
        <v>0</v>
      </c>
      <c r="AE437" s="6">
        <v>1</v>
      </c>
      <c r="AF437" s="7">
        <v>0</v>
      </c>
      <c r="AG437" s="6">
        <v>0</v>
      </c>
      <c r="AH437" s="7"/>
      <c r="AJ437" s="8" t="s">
        <v>254</v>
      </c>
      <c r="AK437" s="9"/>
      <c r="AL437" s="3" t="str">
        <f t="shared" si="12"/>
        <v>&lt;-- Vul hiernaast de juiste status en datum in.</v>
      </c>
      <c r="AM437" s="14" t="str">
        <f t="shared" si="13"/>
        <v/>
      </c>
    </row>
    <row r="438" spans="1:39" x14ac:dyDescent="0.25">
      <c r="A438">
        <v>900036641</v>
      </c>
      <c r="B438">
        <v>31</v>
      </c>
      <c r="C438" t="s">
        <v>51</v>
      </c>
      <c r="D438">
        <v>898903</v>
      </c>
      <c r="E438" t="s">
        <v>59</v>
      </c>
      <c r="F438" t="s">
        <v>52</v>
      </c>
      <c r="G438" s="1"/>
      <c r="H438">
        <v>1</v>
      </c>
      <c r="I438" t="s">
        <v>34</v>
      </c>
      <c r="J438" t="s">
        <v>35</v>
      </c>
      <c r="K438" t="s">
        <v>60</v>
      </c>
      <c r="L438" s="1">
        <v>44434</v>
      </c>
      <c r="M438">
        <v>1</v>
      </c>
      <c r="N438" t="s">
        <v>114</v>
      </c>
      <c r="O438" t="s">
        <v>115</v>
      </c>
      <c r="Q438" t="s">
        <v>184</v>
      </c>
      <c r="T438" t="s">
        <v>117</v>
      </c>
      <c r="U438" t="s">
        <v>117</v>
      </c>
      <c r="V438" t="s">
        <v>41</v>
      </c>
      <c r="W438" s="6" t="s">
        <v>42</v>
      </c>
      <c r="X438" s="7"/>
      <c r="Z438" s="7"/>
      <c r="AB438" s="7"/>
      <c r="AC438" s="6">
        <v>0</v>
      </c>
      <c r="AD438" s="7">
        <v>0</v>
      </c>
      <c r="AE438" s="6">
        <v>1</v>
      </c>
      <c r="AF438" s="7">
        <v>0</v>
      </c>
      <c r="AG438" s="6">
        <v>0</v>
      </c>
      <c r="AH438" s="7"/>
      <c r="AJ438" s="8" t="s">
        <v>254</v>
      </c>
      <c r="AK438" s="9"/>
      <c r="AL438" s="3" t="str">
        <f t="shared" si="12"/>
        <v>&lt;-- Vul hiernaast de juiste status en datum in.</v>
      </c>
      <c r="AM438" s="14" t="str">
        <f t="shared" si="13"/>
        <v/>
      </c>
    </row>
    <row r="439" spans="1:39" x14ac:dyDescent="0.25">
      <c r="A439">
        <v>900036642</v>
      </c>
      <c r="B439">
        <v>31</v>
      </c>
      <c r="C439" t="s">
        <v>51</v>
      </c>
      <c r="D439">
        <v>834718</v>
      </c>
      <c r="E439" t="s">
        <v>56</v>
      </c>
      <c r="F439" t="s">
        <v>57</v>
      </c>
      <c r="G439" s="1"/>
      <c r="H439">
        <v>1</v>
      </c>
      <c r="I439" t="s">
        <v>34</v>
      </c>
      <c r="J439" t="s">
        <v>35</v>
      </c>
      <c r="K439" t="s">
        <v>36</v>
      </c>
      <c r="L439" s="1">
        <v>44351</v>
      </c>
      <c r="M439">
        <v>1</v>
      </c>
      <c r="N439" t="s">
        <v>114</v>
      </c>
      <c r="O439" t="s">
        <v>115</v>
      </c>
      <c r="Q439" t="s">
        <v>185</v>
      </c>
      <c r="T439" t="s">
        <v>117</v>
      </c>
      <c r="U439" t="s">
        <v>117</v>
      </c>
      <c r="V439" t="s">
        <v>41</v>
      </c>
      <c r="W439" s="6" t="s">
        <v>42</v>
      </c>
      <c r="X439" s="7"/>
      <c r="Z439" s="7"/>
      <c r="AA439" s="6">
        <v>0</v>
      </c>
      <c r="AB439" s="7">
        <v>0</v>
      </c>
      <c r="AC439" s="6">
        <v>1</v>
      </c>
      <c r="AD439" s="7">
        <v>0</v>
      </c>
      <c r="AE439" s="6">
        <v>0</v>
      </c>
      <c r="AF439" s="7"/>
      <c r="AH439" s="7"/>
      <c r="AJ439" s="8" t="s">
        <v>254</v>
      </c>
      <c r="AK439" s="9"/>
      <c r="AL439" s="3" t="str">
        <f t="shared" si="12"/>
        <v>&lt;-- Vul hiernaast de juiste status en datum in.</v>
      </c>
      <c r="AM439" s="14" t="str">
        <f t="shared" si="13"/>
        <v/>
      </c>
    </row>
    <row r="440" spans="1:39" x14ac:dyDescent="0.25">
      <c r="A440">
        <v>900036642</v>
      </c>
      <c r="B440">
        <v>31</v>
      </c>
      <c r="C440" t="s">
        <v>51</v>
      </c>
      <c r="D440">
        <v>898904</v>
      </c>
      <c r="E440" t="s">
        <v>59</v>
      </c>
      <c r="F440" t="s">
        <v>52</v>
      </c>
      <c r="G440" s="1"/>
      <c r="H440">
        <v>1</v>
      </c>
      <c r="I440" t="s">
        <v>34</v>
      </c>
      <c r="J440" t="s">
        <v>35</v>
      </c>
      <c r="K440" t="s">
        <v>60</v>
      </c>
      <c r="L440" s="1">
        <v>44351</v>
      </c>
      <c r="M440">
        <v>1</v>
      </c>
      <c r="N440" t="s">
        <v>114</v>
      </c>
      <c r="O440" t="s">
        <v>115</v>
      </c>
      <c r="Q440" t="s">
        <v>185</v>
      </c>
      <c r="T440" t="s">
        <v>117</v>
      </c>
      <c r="U440" t="s">
        <v>117</v>
      </c>
      <c r="V440" t="s">
        <v>41</v>
      </c>
      <c r="W440" s="6" t="s">
        <v>42</v>
      </c>
      <c r="X440" s="7"/>
      <c r="Z440" s="7"/>
      <c r="AA440" s="6">
        <v>0</v>
      </c>
      <c r="AB440" s="7">
        <v>0</v>
      </c>
      <c r="AC440" s="6">
        <v>1</v>
      </c>
      <c r="AD440" s="7">
        <v>0</v>
      </c>
      <c r="AE440" s="6">
        <v>0</v>
      </c>
      <c r="AF440" s="7"/>
      <c r="AH440" s="7"/>
      <c r="AJ440" s="8" t="s">
        <v>254</v>
      </c>
      <c r="AK440" s="9"/>
      <c r="AL440" s="3" t="str">
        <f t="shared" si="12"/>
        <v>&lt;-- Vul hiernaast de juiste status en datum in.</v>
      </c>
      <c r="AM440" s="14" t="str">
        <f t="shared" si="13"/>
        <v/>
      </c>
    </row>
    <row r="441" spans="1:39" x14ac:dyDescent="0.25">
      <c r="A441">
        <v>900036201</v>
      </c>
      <c r="B441">
        <v>31</v>
      </c>
      <c r="C441" t="s">
        <v>51</v>
      </c>
      <c r="D441">
        <v>834719</v>
      </c>
      <c r="E441" t="s">
        <v>56</v>
      </c>
      <c r="F441" t="s">
        <v>57</v>
      </c>
      <c r="G441" s="1"/>
      <c r="H441">
        <v>1</v>
      </c>
      <c r="I441" t="s">
        <v>34</v>
      </c>
      <c r="J441" t="s">
        <v>35</v>
      </c>
      <c r="K441" t="s">
        <v>36</v>
      </c>
      <c r="L441" s="1">
        <v>44434</v>
      </c>
      <c r="M441">
        <v>1</v>
      </c>
      <c r="N441" t="s">
        <v>114</v>
      </c>
      <c r="O441" t="s">
        <v>115</v>
      </c>
      <c r="Q441" t="s">
        <v>116</v>
      </c>
      <c r="T441" t="s">
        <v>117</v>
      </c>
      <c r="U441" t="s">
        <v>117</v>
      </c>
      <c r="V441" t="s">
        <v>41</v>
      </c>
      <c r="W441" s="6" t="s">
        <v>42</v>
      </c>
      <c r="X441" s="7"/>
      <c r="Z441" s="7"/>
      <c r="AB441" s="7"/>
      <c r="AC441" s="6">
        <v>0</v>
      </c>
      <c r="AD441" s="7">
        <v>0</v>
      </c>
      <c r="AE441" s="6">
        <v>1</v>
      </c>
      <c r="AF441" s="7">
        <v>0</v>
      </c>
      <c r="AG441" s="6">
        <v>0</v>
      </c>
      <c r="AH441" s="7"/>
      <c r="AJ441" s="8" t="s">
        <v>254</v>
      </c>
      <c r="AK441" s="9"/>
      <c r="AL441" s="3" t="str">
        <f t="shared" si="12"/>
        <v>&lt;-- Vul hiernaast de juiste status en datum in.</v>
      </c>
      <c r="AM441" s="14" t="str">
        <f t="shared" si="13"/>
        <v/>
      </c>
    </row>
    <row r="442" spans="1:39" x14ac:dyDescent="0.25">
      <c r="A442">
        <v>900036201</v>
      </c>
      <c r="B442">
        <v>31</v>
      </c>
      <c r="C442" t="s">
        <v>51</v>
      </c>
      <c r="D442">
        <v>898693</v>
      </c>
      <c r="E442" t="s">
        <v>59</v>
      </c>
      <c r="F442" t="s">
        <v>52</v>
      </c>
      <c r="G442" s="1"/>
      <c r="H442">
        <v>1</v>
      </c>
      <c r="I442" t="s">
        <v>34</v>
      </c>
      <c r="J442" t="s">
        <v>35</v>
      </c>
      <c r="K442" t="s">
        <v>60</v>
      </c>
      <c r="L442" s="1">
        <v>44434</v>
      </c>
      <c r="M442">
        <v>1</v>
      </c>
      <c r="N442" t="s">
        <v>114</v>
      </c>
      <c r="O442" t="s">
        <v>115</v>
      </c>
      <c r="Q442" t="s">
        <v>116</v>
      </c>
      <c r="T442" t="s">
        <v>117</v>
      </c>
      <c r="U442" t="s">
        <v>117</v>
      </c>
      <c r="V442" t="s">
        <v>41</v>
      </c>
      <c r="W442" s="6" t="s">
        <v>42</v>
      </c>
      <c r="X442" s="7"/>
      <c r="Z442" s="7"/>
      <c r="AB442" s="7"/>
      <c r="AC442" s="6">
        <v>0</v>
      </c>
      <c r="AD442" s="7">
        <v>0</v>
      </c>
      <c r="AE442" s="6">
        <v>1</v>
      </c>
      <c r="AF442" s="7">
        <v>0</v>
      </c>
      <c r="AG442" s="6">
        <v>0</v>
      </c>
      <c r="AH442" s="7"/>
      <c r="AJ442" s="8" t="s">
        <v>254</v>
      </c>
      <c r="AK442" s="9"/>
      <c r="AL442" s="3" t="str">
        <f t="shared" si="12"/>
        <v>&lt;-- Vul hiernaast de juiste status en datum in.</v>
      </c>
      <c r="AM442" s="14" t="str">
        <f t="shared" si="13"/>
        <v/>
      </c>
    </row>
    <row r="443" spans="1:39" x14ac:dyDescent="0.25">
      <c r="A443">
        <v>900036202</v>
      </c>
      <c r="B443">
        <v>31</v>
      </c>
      <c r="C443" t="s">
        <v>51</v>
      </c>
      <c r="D443">
        <v>834720</v>
      </c>
      <c r="E443" t="s">
        <v>56</v>
      </c>
      <c r="F443" t="s">
        <v>57</v>
      </c>
      <c r="G443" s="1"/>
      <c r="H443">
        <v>1</v>
      </c>
      <c r="I443" t="s">
        <v>34</v>
      </c>
      <c r="J443" t="s">
        <v>35</v>
      </c>
      <c r="K443" t="s">
        <v>36</v>
      </c>
      <c r="L443" s="1">
        <v>44434</v>
      </c>
      <c r="M443">
        <v>1</v>
      </c>
      <c r="N443" t="s">
        <v>114</v>
      </c>
      <c r="O443" t="s">
        <v>115</v>
      </c>
      <c r="Q443" t="s">
        <v>118</v>
      </c>
      <c r="T443" t="s">
        <v>117</v>
      </c>
      <c r="U443" t="s">
        <v>117</v>
      </c>
      <c r="V443" t="s">
        <v>41</v>
      </c>
      <c r="W443" s="6" t="s">
        <v>42</v>
      </c>
      <c r="X443" s="7"/>
      <c r="Z443" s="7"/>
      <c r="AB443" s="7"/>
      <c r="AC443" s="6">
        <v>0</v>
      </c>
      <c r="AD443" s="7">
        <v>0</v>
      </c>
      <c r="AE443" s="6">
        <v>1</v>
      </c>
      <c r="AF443" s="7">
        <v>0</v>
      </c>
      <c r="AG443" s="6">
        <v>0</v>
      </c>
      <c r="AH443" s="7"/>
      <c r="AJ443" s="8" t="s">
        <v>254</v>
      </c>
      <c r="AK443" s="9"/>
      <c r="AL443" s="3" t="str">
        <f t="shared" si="12"/>
        <v>&lt;-- Vul hiernaast de juiste status en datum in.</v>
      </c>
      <c r="AM443" s="14" t="str">
        <f t="shared" si="13"/>
        <v/>
      </c>
    </row>
    <row r="444" spans="1:39" x14ac:dyDescent="0.25">
      <c r="A444">
        <v>900036202</v>
      </c>
      <c r="B444">
        <v>31</v>
      </c>
      <c r="C444" t="s">
        <v>51</v>
      </c>
      <c r="D444">
        <v>898694</v>
      </c>
      <c r="E444" t="s">
        <v>59</v>
      </c>
      <c r="F444" t="s">
        <v>52</v>
      </c>
      <c r="G444" s="1"/>
      <c r="H444">
        <v>1</v>
      </c>
      <c r="I444" t="s">
        <v>34</v>
      </c>
      <c r="J444" t="s">
        <v>35</v>
      </c>
      <c r="K444" t="s">
        <v>60</v>
      </c>
      <c r="L444" s="1">
        <v>44434</v>
      </c>
      <c r="M444">
        <v>1</v>
      </c>
      <c r="N444" t="s">
        <v>114</v>
      </c>
      <c r="O444" t="s">
        <v>115</v>
      </c>
      <c r="Q444" t="s">
        <v>118</v>
      </c>
      <c r="T444" t="s">
        <v>117</v>
      </c>
      <c r="U444" t="s">
        <v>117</v>
      </c>
      <c r="V444" t="s">
        <v>41</v>
      </c>
      <c r="W444" s="6" t="s">
        <v>42</v>
      </c>
      <c r="X444" s="7"/>
      <c r="Z444" s="7"/>
      <c r="AB444" s="7"/>
      <c r="AC444" s="6">
        <v>0</v>
      </c>
      <c r="AD444" s="7">
        <v>0</v>
      </c>
      <c r="AE444" s="6">
        <v>1</v>
      </c>
      <c r="AF444" s="7">
        <v>0</v>
      </c>
      <c r="AG444" s="6">
        <v>0</v>
      </c>
      <c r="AH444" s="7"/>
      <c r="AJ444" s="8" t="s">
        <v>254</v>
      </c>
      <c r="AK444" s="9"/>
      <c r="AL444" s="3" t="str">
        <f t="shared" si="12"/>
        <v>&lt;-- Vul hiernaast de juiste status en datum in.</v>
      </c>
      <c r="AM444" s="14" t="str">
        <f t="shared" si="13"/>
        <v/>
      </c>
    </row>
    <row r="445" spans="1:39" x14ac:dyDescent="0.25">
      <c r="A445">
        <v>900036203</v>
      </c>
      <c r="B445">
        <v>31</v>
      </c>
      <c r="C445" t="s">
        <v>51</v>
      </c>
      <c r="D445">
        <v>834721</v>
      </c>
      <c r="E445" t="s">
        <v>56</v>
      </c>
      <c r="F445" t="s">
        <v>57</v>
      </c>
      <c r="G445" s="1"/>
      <c r="H445">
        <v>1</v>
      </c>
      <c r="I445" t="s">
        <v>34</v>
      </c>
      <c r="J445" t="s">
        <v>35</v>
      </c>
      <c r="K445" t="s">
        <v>36</v>
      </c>
      <c r="L445" s="1">
        <v>44351</v>
      </c>
      <c r="M445">
        <v>1</v>
      </c>
      <c r="N445" t="s">
        <v>114</v>
      </c>
      <c r="O445" t="s">
        <v>115</v>
      </c>
      <c r="Q445" t="s">
        <v>119</v>
      </c>
      <c r="T445" t="s">
        <v>117</v>
      </c>
      <c r="U445" t="s">
        <v>117</v>
      </c>
      <c r="V445" t="s">
        <v>41</v>
      </c>
      <c r="W445" s="6" t="s">
        <v>42</v>
      </c>
      <c r="X445" s="7"/>
      <c r="Z445" s="7"/>
      <c r="AA445" s="6">
        <v>0</v>
      </c>
      <c r="AB445" s="7">
        <v>0</v>
      </c>
      <c r="AC445" s="6">
        <v>1</v>
      </c>
      <c r="AD445" s="7">
        <v>0</v>
      </c>
      <c r="AE445" s="6">
        <v>0</v>
      </c>
      <c r="AF445" s="7"/>
      <c r="AH445" s="7"/>
      <c r="AJ445" s="8" t="s">
        <v>254</v>
      </c>
      <c r="AK445" s="9"/>
      <c r="AL445" s="3" t="str">
        <f t="shared" si="12"/>
        <v>&lt;-- Vul hiernaast de juiste status en datum in.</v>
      </c>
      <c r="AM445" s="14" t="str">
        <f t="shared" si="13"/>
        <v/>
      </c>
    </row>
    <row r="446" spans="1:39" x14ac:dyDescent="0.25">
      <c r="A446">
        <v>900036203</v>
      </c>
      <c r="B446">
        <v>31</v>
      </c>
      <c r="C446" t="s">
        <v>51</v>
      </c>
      <c r="D446">
        <v>898695</v>
      </c>
      <c r="E446" t="s">
        <v>59</v>
      </c>
      <c r="F446" t="s">
        <v>52</v>
      </c>
      <c r="G446" s="1"/>
      <c r="H446">
        <v>1</v>
      </c>
      <c r="I446" t="s">
        <v>34</v>
      </c>
      <c r="J446" t="s">
        <v>35</v>
      </c>
      <c r="K446" t="s">
        <v>60</v>
      </c>
      <c r="L446" s="1">
        <v>44351</v>
      </c>
      <c r="M446">
        <v>1</v>
      </c>
      <c r="N446" t="s">
        <v>114</v>
      </c>
      <c r="O446" t="s">
        <v>115</v>
      </c>
      <c r="Q446" t="s">
        <v>119</v>
      </c>
      <c r="T446" t="s">
        <v>117</v>
      </c>
      <c r="U446" t="s">
        <v>117</v>
      </c>
      <c r="V446" t="s">
        <v>41</v>
      </c>
      <c r="W446" s="6" t="s">
        <v>42</v>
      </c>
      <c r="X446" s="7"/>
      <c r="Z446" s="7"/>
      <c r="AA446" s="6">
        <v>0</v>
      </c>
      <c r="AB446" s="7">
        <v>0</v>
      </c>
      <c r="AC446" s="6">
        <v>1</v>
      </c>
      <c r="AD446" s="7">
        <v>0</v>
      </c>
      <c r="AE446" s="6">
        <v>0</v>
      </c>
      <c r="AF446" s="7"/>
      <c r="AH446" s="7"/>
      <c r="AJ446" s="8" t="s">
        <v>254</v>
      </c>
      <c r="AK446" s="9"/>
      <c r="AL446" s="3" t="str">
        <f t="shared" si="12"/>
        <v>&lt;-- Vul hiernaast de juiste status en datum in.</v>
      </c>
      <c r="AM446" s="14" t="str">
        <f t="shared" si="13"/>
        <v/>
      </c>
    </row>
    <row r="447" spans="1:39" x14ac:dyDescent="0.25">
      <c r="A447">
        <v>900036204</v>
      </c>
      <c r="B447">
        <v>31</v>
      </c>
      <c r="C447" t="s">
        <v>51</v>
      </c>
      <c r="D447">
        <v>834722</v>
      </c>
      <c r="E447" t="s">
        <v>56</v>
      </c>
      <c r="F447" t="s">
        <v>57</v>
      </c>
      <c r="G447" s="1"/>
      <c r="H447">
        <v>1</v>
      </c>
      <c r="I447" t="s">
        <v>34</v>
      </c>
      <c r="J447" t="s">
        <v>35</v>
      </c>
      <c r="K447" t="s">
        <v>36</v>
      </c>
      <c r="L447" s="1">
        <v>44351</v>
      </c>
      <c r="M447">
        <v>1</v>
      </c>
      <c r="N447" t="s">
        <v>114</v>
      </c>
      <c r="O447" t="s">
        <v>115</v>
      </c>
      <c r="Q447" t="s">
        <v>120</v>
      </c>
      <c r="T447" t="s">
        <v>117</v>
      </c>
      <c r="U447" t="s">
        <v>117</v>
      </c>
      <c r="V447" t="s">
        <v>41</v>
      </c>
      <c r="W447" s="6" t="s">
        <v>42</v>
      </c>
      <c r="X447" s="7"/>
      <c r="Z447" s="7"/>
      <c r="AA447" s="6">
        <v>0</v>
      </c>
      <c r="AB447" s="7">
        <v>0</v>
      </c>
      <c r="AC447" s="6">
        <v>1</v>
      </c>
      <c r="AD447" s="7">
        <v>0</v>
      </c>
      <c r="AE447" s="6">
        <v>0</v>
      </c>
      <c r="AF447" s="7"/>
      <c r="AH447" s="7"/>
      <c r="AJ447" s="8" t="s">
        <v>254</v>
      </c>
      <c r="AK447" s="9"/>
      <c r="AL447" s="3" t="str">
        <f t="shared" si="12"/>
        <v>&lt;-- Vul hiernaast de juiste status en datum in.</v>
      </c>
      <c r="AM447" s="14" t="str">
        <f t="shared" si="13"/>
        <v/>
      </c>
    </row>
    <row r="448" spans="1:39" x14ac:dyDescent="0.25">
      <c r="A448">
        <v>900036204</v>
      </c>
      <c r="B448">
        <v>31</v>
      </c>
      <c r="C448" t="s">
        <v>51</v>
      </c>
      <c r="D448">
        <v>898696</v>
      </c>
      <c r="E448" t="s">
        <v>59</v>
      </c>
      <c r="F448" t="s">
        <v>52</v>
      </c>
      <c r="G448" s="1"/>
      <c r="H448">
        <v>1</v>
      </c>
      <c r="I448" t="s">
        <v>34</v>
      </c>
      <c r="J448" t="s">
        <v>35</v>
      </c>
      <c r="K448" t="s">
        <v>60</v>
      </c>
      <c r="L448" s="1">
        <v>44351</v>
      </c>
      <c r="M448">
        <v>1</v>
      </c>
      <c r="N448" t="s">
        <v>114</v>
      </c>
      <c r="O448" t="s">
        <v>115</v>
      </c>
      <c r="Q448" t="s">
        <v>120</v>
      </c>
      <c r="T448" t="s">
        <v>117</v>
      </c>
      <c r="U448" t="s">
        <v>117</v>
      </c>
      <c r="V448" t="s">
        <v>41</v>
      </c>
      <c r="W448" s="6" t="s">
        <v>42</v>
      </c>
      <c r="X448" s="7"/>
      <c r="Z448" s="7"/>
      <c r="AA448" s="6">
        <v>0</v>
      </c>
      <c r="AB448" s="7">
        <v>0</v>
      </c>
      <c r="AC448" s="6">
        <v>1</v>
      </c>
      <c r="AD448" s="7">
        <v>0</v>
      </c>
      <c r="AE448" s="6">
        <v>0</v>
      </c>
      <c r="AF448" s="7"/>
      <c r="AH448" s="7"/>
      <c r="AJ448" s="8" t="s">
        <v>254</v>
      </c>
      <c r="AK448" s="9"/>
      <c r="AL448" s="3" t="str">
        <f t="shared" si="12"/>
        <v>&lt;-- Vul hiernaast de juiste status en datum in.</v>
      </c>
      <c r="AM448" s="14" t="str">
        <f t="shared" si="13"/>
        <v/>
      </c>
    </row>
    <row r="449" spans="1:39" x14ac:dyDescent="0.25">
      <c r="A449">
        <v>900036205</v>
      </c>
      <c r="B449">
        <v>31</v>
      </c>
      <c r="C449" t="s">
        <v>51</v>
      </c>
      <c r="D449">
        <v>834723</v>
      </c>
      <c r="E449" t="s">
        <v>56</v>
      </c>
      <c r="F449" t="s">
        <v>57</v>
      </c>
      <c r="G449" s="1"/>
      <c r="H449">
        <v>1</v>
      </c>
      <c r="I449" t="s">
        <v>34</v>
      </c>
      <c r="J449" t="s">
        <v>35</v>
      </c>
      <c r="K449" t="s">
        <v>36</v>
      </c>
      <c r="L449" s="1">
        <v>44351</v>
      </c>
      <c r="M449">
        <v>1</v>
      </c>
      <c r="N449" t="s">
        <v>114</v>
      </c>
      <c r="O449" t="s">
        <v>115</v>
      </c>
      <c r="Q449" t="s">
        <v>121</v>
      </c>
      <c r="T449" t="s">
        <v>117</v>
      </c>
      <c r="U449" t="s">
        <v>117</v>
      </c>
      <c r="V449" t="s">
        <v>41</v>
      </c>
      <c r="W449" s="6" t="s">
        <v>42</v>
      </c>
      <c r="X449" s="7"/>
      <c r="Z449" s="7"/>
      <c r="AA449" s="6">
        <v>0</v>
      </c>
      <c r="AB449" s="7">
        <v>0</v>
      </c>
      <c r="AC449" s="6">
        <v>1</v>
      </c>
      <c r="AD449" s="7">
        <v>0</v>
      </c>
      <c r="AE449" s="6">
        <v>0</v>
      </c>
      <c r="AF449" s="7"/>
      <c r="AH449" s="7"/>
      <c r="AJ449" s="8" t="s">
        <v>254</v>
      </c>
      <c r="AK449" s="9"/>
      <c r="AL449" s="3" t="str">
        <f t="shared" si="12"/>
        <v>&lt;-- Vul hiernaast de juiste status en datum in.</v>
      </c>
      <c r="AM449" s="14" t="str">
        <f t="shared" si="13"/>
        <v/>
      </c>
    </row>
    <row r="450" spans="1:39" x14ac:dyDescent="0.25">
      <c r="A450">
        <v>900036205</v>
      </c>
      <c r="B450">
        <v>31</v>
      </c>
      <c r="C450" t="s">
        <v>51</v>
      </c>
      <c r="D450">
        <v>898697</v>
      </c>
      <c r="E450" t="s">
        <v>59</v>
      </c>
      <c r="F450" t="s">
        <v>52</v>
      </c>
      <c r="G450" s="1"/>
      <c r="H450">
        <v>1</v>
      </c>
      <c r="I450" t="s">
        <v>34</v>
      </c>
      <c r="J450" t="s">
        <v>35</v>
      </c>
      <c r="K450" t="s">
        <v>60</v>
      </c>
      <c r="L450" s="1">
        <v>44351</v>
      </c>
      <c r="M450">
        <v>1</v>
      </c>
      <c r="N450" t="s">
        <v>114</v>
      </c>
      <c r="O450" t="s">
        <v>115</v>
      </c>
      <c r="Q450" t="s">
        <v>121</v>
      </c>
      <c r="T450" t="s">
        <v>117</v>
      </c>
      <c r="U450" t="s">
        <v>117</v>
      </c>
      <c r="V450" t="s">
        <v>41</v>
      </c>
      <c r="W450" s="6" t="s">
        <v>42</v>
      </c>
      <c r="X450" s="7"/>
      <c r="Z450" s="7"/>
      <c r="AA450" s="6">
        <v>0</v>
      </c>
      <c r="AB450" s="7">
        <v>0</v>
      </c>
      <c r="AC450" s="6">
        <v>1</v>
      </c>
      <c r="AD450" s="7">
        <v>0</v>
      </c>
      <c r="AE450" s="6">
        <v>0</v>
      </c>
      <c r="AF450" s="7"/>
      <c r="AH450" s="7"/>
      <c r="AJ450" s="8" t="s">
        <v>254</v>
      </c>
      <c r="AK450" s="9"/>
      <c r="AL450" s="3" t="str">
        <f t="shared" ref="AL450:AL507" si="14">IF(AND(AJ450="Goedgekeurd",AK450&lt;&gt;""),N450&amp;"_"&amp;P450&amp;"_"&amp;A450&amp;"_"&amp;D450&amp;"_"&amp;TEXT(AK450,"dd-mm-")&amp;YEAR(AK450)&amp;"_"&amp;H450&amp;UPPER(MID(I450,1,1)),
IF(AND(AK450="",AJ450&lt;&gt;"In opdracht",AJ450&lt;&gt;""),"Datum invullen",
IF(AND(AK450&lt;&gt;"",AJ450&lt;&gt;"In opdracht",AJ450&lt;&gt;"Goedgekeurd",AJ450&lt;&gt;""),
UPPER(AJ450)&amp;"_"&amp;N450&amp;"_"&amp;P450&amp;"_"&amp;A450&amp;"_"&amp;D450&amp;"_"&amp;TEXT(AK450,"dd-mm-")&amp;YEAR(AK450)&amp;"_"&amp;H450&amp;UPPER(MID(I450,1,1)),
IF(AND(AJ450=""),
"Kolom Status mag niet leeg zijn",
"&lt;-- Vul hiernaast de juiste status en datum in."))))</f>
        <v>&lt;-- Vul hiernaast de juiste status en datum in.</v>
      </c>
      <c r="AM450" s="14" t="str">
        <f t="shared" ref="AM450:AM507" si="15" xml:space="preserve"> IF(AND( AJ450&lt;&gt;"In opdracht", AJ450&lt;&gt;"Goedgekeurd",AJ450&lt;&gt;""),
"Vermelden op mancolijst!","")</f>
        <v/>
      </c>
    </row>
    <row r="451" spans="1:39" x14ac:dyDescent="0.25">
      <c r="A451">
        <v>900132957</v>
      </c>
      <c r="B451">
        <v>31</v>
      </c>
      <c r="C451" t="s">
        <v>51</v>
      </c>
      <c r="D451">
        <v>834724</v>
      </c>
      <c r="E451" t="s">
        <v>56</v>
      </c>
      <c r="F451" t="s">
        <v>57</v>
      </c>
      <c r="G451" s="1"/>
      <c r="H451">
        <v>1</v>
      </c>
      <c r="I451" t="s">
        <v>34</v>
      </c>
      <c r="J451" t="s">
        <v>35</v>
      </c>
      <c r="K451" t="s">
        <v>36</v>
      </c>
      <c r="L451" s="1">
        <v>44351</v>
      </c>
      <c r="M451">
        <v>1</v>
      </c>
      <c r="N451" t="s">
        <v>114</v>
      </c>
      <c r="O451" t="s">
        <v>115</v>
      </c>
      <c r="Q451" t="s">
        <v>238</v>
      </c>
      <c r="T451" t="s">
        <v>117</v>
      </c>
      <c r="U451" t="s">
        <v>117</v>
      </c>
      <c r="V451" t="s">
        <v>41</v>
      </c>
      <c r="W451" s="6" t="s">
        <v>42</v>
      </c>
      <c r="X451" s="7"/>
      <c r="Z451" s="7"/>
      <c r="AA451" s="6">
        <v>0</v>
      </c>
      <c r="AB451" s="7">
        <v>0</v>
      </c>
      <c r="AC451" s="6">
        <v>1</v>
      </c>
      <c r="AD451" s="7">
        <v>0</v>
      </c>
      <c r="AE451" s="6">
        <v>0</v>
      </c>
      <c r="AF451" s="7"/>
      <c r="AH451" s="7"/>
      <c r="AJ451" s="8" t="s">
        <v>254</v>
      </c>
      <c r="AK451" s="9"/>
      <c r="AL451" s="3" t="str">
        <f t="shared" si="14"/>
        <v>&lt;-- Vul hiernaast de juiste status en datum in.</v>
      </c>
      <c r="AM451" s="14" t="str">
        <f t="shared" si="15"/>
        <v/>
      </c>
    </row>
    <row r="452" spans="1:39" x14ac:dyDescent="0.25">
      <c r="A452">
        <v>900132957</v>
      </c>
      <c r="B452">
        <v>31</v>
      </c>
      <c r="C452" t="s">
        <v>51</v>
      </c>
      <c r="D452">
        <v>899127</v>
      </c>
      <c r="E452" t="s">
        <v>59</v>
      </c>
      <c r="F452" t="s">
        <v>52</v>
      </c>
      <c r="G452" s="1"/>
      <c r="H452">
        <v>1</v>
      </c>
      <c r="I452" t="s">
        <v>34</v>
      </c>
      <c r="J452" t="s">
        <v>35</v>
      </c>
      <c r="K452" t="s">
        <v>60</v>
      </c>
      <c r="L452" s="1">
        <v>44351</v>
      </c>
      <c r="M452">
        <v>1</v>
      </c>
      <c r="N452" t="s">
        <v>114</v>
      </c>
      <c r="O452" t="s">
        <v>115</v>
      </c>
      <c r="Q452" t="s">
        <v>238</v>
      </c>
      <c r="T452" t="s">
        <v>117</v>
      </c>
      <c r="U452" t="s">
        <v>117</v>
      </c>
      <c r="V452" t="s">
        <v>41</v>
      </c>
      <c r="W452" s="6" t="s">
        <v>42</v>
      </c>
      <c r="X452" s="7"/>
      <c r="Z452" s="7"/>
      <c r="AA452" s="6">
        <v>0</v>
      </c>
      <c r="AB452" s="7">
        <v>0</v>
      </c>
      <c r="AC452" s="6">
        <v>1</v>
      </c>
      <c r="AD452" s="7">
        <v>0</v>
      </c>
      <c r="AE452" s="6">
        <v>0</v>
      </c>
      <c r="AF452" s="7"/>
      <c r="AH452" s="7"/>
      <c r="AJ452" s="8" t="s">
        <v>254</v>
      </c>
      <c r="AK452" s="9"/>
      <c r="AL452" s="3" t="str">
        <f t="shared" si="14"/>
        <v>&lt;-- Vul hiernaast de juiste status en datum in.</v>
      </c>
      <c r="AM452" s="14" t="str">
        <f t="shared" si="15"/>
        <v/>
      </c>
    </row>
    <row r="453" spans="1:39" x14ac:dyDescent="0.25">
      <c r="A453">
        <v>900036206</v>
      </c>
      <c r="B453">
        <v>31</v>
      </c>
      <c r="C453" t="s">
        <v>51</v>
      </c>
      <c r="D453">
        <v>834730</v>
      </c>
      <c r="E453" t="s">
        <v>56</v>
      </c>
      <c r="F453" t="s">
        <v>57</v>
      </c>
      <c r="G453" s="1"/>
      <c r="H453">
        <v>1</v>
      </c>
      <c r="I453" t="s">
        <v>34</v>
      </c>
      <c r="J453" t="s">
        <v>35</v>
      </c>
      <c r="K453" t="s">
        <v>36</v>
      </c>
      <c r="L453" s="1">
        <v>44351</v>
      </c>
      <c r="M453">
        <v>1</v>
      </c>
      <c r="N453" t="s">
        <v>114</v>
      </c>
      <c r="O453" t="s">
        <v>115</v>
      </c>
      <c r="Q453" t="s">
        <v>62</v>
      </c>
      <c r="T453" t="s">
        <v>117</v>
      </c>
      <c r="U453" t="s">
        <v>117</v>
      </c>
      <c r="V453" t="s">
        <v>41</v>
      </c>
      <c r="W453" s="6" t="s">
        <v>42</v>
      </c>
      <c r="X453" s="7"/>
      <c r="Z453" s="7"/>
      <c r="AA453" s="6">
        <v>0</v>
      </c>
      <c r="AB453" s="7">
        <v>0</v>
      </c>
      <c r="AC453" s="6">
        <v>1</v>
      </c>
      <c r="AD453" s="7">
        <v>0</v>
      </c>
      <c r="AE453" s="6">
        <v>0</v>
      </c>
      <c r="AF453" s="7"/>
      <c r="AH453" s="7"/>
      <c r="AJ453" s="8" t="s">
        <v>254</v>
      </c>
      <c r="AK453" s="9"/>
      <c r="AL453" s="3" t="str">
        <f t="shared" si="14"/>
        <v>&lt;-- Vul hiernaast de juiste status en datum in.</v>
      </c>
      <c r="AM453" s="14" t="str">
        <f t="shared" si="15"/>
        <v/>
      </c>
    </row>
    <row r="454" spans="1:39" x14ac:dyDescent="0.25">
      <c r="A454">
        <v>900036206</v>
      </c>
      <c r="B454">
        <v>31</v>
      </c>
      <c r="C454" t="s">
        <v>51</v>
      </c>
      <c r="D454">
        <v>898698</v>
      </c>
      <c r="E454" t="s">
        <v>59</v>
      </c>
      <c r="F454" t="s">
        <v>52</v>
      </c>
      <c r="G454" s="1"/>
      <c r="H454">
        <v>1</v>
      </c>
      <c r="I454" t="s">
        <v>34</v>
      </c>
      <c r="J454" t="s">
        <v>35</v>
      </c>
      <c r="K454" t="s">
        <v>60</v>
      </c>
      <c r="L454" s="1">
        <v>44351</v>
      </c>
      <c r="M454">
        <v>1</v>
      </c>
      <c r="N454" t="s">
        <v>114</v>
      </c>
      <c r="O454" t="s">
        <v>115</v>
      </c>
      <c r="Q454" t="s">
        <v>62</v>
      </c>
      <c r="T454" t="s">
        <v>117</v>
      </c>
      <c r="U454" t="s">
        <v>117</v>
      </c>
      <c r="V454" t="s">
        <v>41</v>
      </c>
      <c r="W454" s="6" t="s">
        <v>42</v>
      </c>
      <c r="X454" s="7"/>
      <c r="Z454" s="7"/>
      <c r="AA454" s="6">
        <v>0</v>
      </c>
      <c r="AB454" s="7">
        <v>0</v>
      </c>
      <c r="AC454" s="6">
        <v>1</v>
      </c>
      <c r="AD454" s="7">
        <v>0</v>
      </c>
      <c r="AE454" s="6">
        <v>0</v>
      </c>
      <c r="AF454" s="7"/>
      <c r="AH454" s="7"/>
      <c r="AJ454" s="8" t="s">
        <v>254</v>
      </c>
      <c r="AK454" s="9"/>
      <c r="AL454" s="3" t="str">
        <f t="shared" si="14"/>
        <v>&lt;-- Vul hiernaast de juiste status en datum in.</v>
      </c>
      <c r="AM454" s="14" t="str">
        <f t="shared" si="15"/>
        <v/>
      </c>
    </row>
    <row r="455" spans="1:39" x14ac:dyDescent="0.25">
      <c r="A455">
        <v>900036207</v>
      </c>
      <c r="B455">
        <v>31</v>
      </c>
      <c r="C455" t="s">
        <v>51</v>
      </c>
      <c r="D455">
        <v>834731</v>
      </c>
      <c r="E455" t="s">
        <v>56</v>
      </c>
      <c r="F455" t="s">
        <v>57</v>
      </c>
      <c r="G455" s="1"/>
      <c r="H455">
        <v>1</v>
      </c>
      <c r="I455" t="s">
        <v>34</v>
      </c>
      <c r="J455" t="s">
        <v>35</v>
      </c>
      <c r="K455" t="s">
        <v>36</v>
      </c>
      <c r="L455" s="1">
        <v>44351</v>
      </c>
      <c r="M455">
        <v>1</v>
      </c>
      <c r="N455" t="s">
        <v>114</v>
      </c>
      <c r="O455" t="s">
        <v>115</v>
      </c>
      <c r="Q455" t="s">
        <v>63</v>
      </c>
      <c r="T455" t="s">
        <v>117</v>
      </c>
      <c r="U455" t="s">
        <v>117</v>
      </c>
      <c r="V455" t="s">
        <v>41</v>
      </c>
      <c r="W455" s="6" t="s">
        <v>42</v>
      </c>
      <c r="X455" s="7"/>
      <c r="Z455" s="7"/>
      <c r="AA455" s="6">
        <v>0</v>
      </c>
      <c r="AB455" s="7">
        <v>0</v>
      </c>
      <c r="AC455" s="6">
        <v>1</v>
      </c>
      <c r="AD455" s="7">
        <v>0</v>
      </c>
      <c r="AE455" s="6">
        <v>0</v>
      </c>
      <c r="AF455" s="7"/>
      <c r="AH455" s="7"/>
      <c r="AJ455" s="8" t="s">
        <v>254</v>
      </c>
      <c r="AK455" s="9"/>
      <c r="AL455" s="3" t="str">
        <f t="shared" si="14"/>
        <v>&lt;-- Vul hiernaast de juiste status en datum in.</v>
      </c>
      <c r="AM455" s="14" t="str">
        <f t="shared" si="15"/>
        <v/>
      </c>
    </row>
    <row r="456" spans="1:39" x14ac:dyDescent="0.25">
      <c r="A456">
        <v>900036207</v>
      </c>
      <c r="B456">
        <v>31</v>
      </c>
      <c r="C456" t="s">
        <v>51</v>
      </c>
      <c r="D456">
        <v>898699</v>
      </c>
      <c r="E456" t="s">
        <v>59</v>
      </c>
      <c r="F456" t="s">
        <v>52</v>
      </c>
      <c r="G456" s="1"/>
      <c r="H456">
        <v>1</v>
      </c>
      <c r="I456" t="s">
        <v>34</v>
      </c>
      <c r="J456" t="s">
        <v>35</v>
      </c>
      <c r="K456" t="s">
        <v>60</v>
      </c>
      <c r="L456" s="1">
        <v>44351</v>
      </c>
      <c r="M456">
        <v>1</v>
      </c>
      <c r="N456" t="s">
        <v>114</v>
      </c>
      <c r="O456" t="s">
        <v>115</v>
      </c>
      <c r="Q456" t="s">
        <v>63</v>
      </c>
      <c r="T456" t="s">
        <v>117</v>
      </c>
      <c r="U456" t="s">
        <v>117</v>
      </c>
      <c r="V456" t="s">
        <v>41</v>
      </c>
      <c r="W456" s="6" t="s">
        <v>42</v>
      </c>
      <c r="X456" s="7"/>
      <c r="Z456" s="7"/>
      <c r="AA456" s="6">
        <v>0</v>
      </c>
      <c r="AB456" s="7">
        <v>0</v>
      </c>
      <c r="AC456" s="6">
        <v>1</v>
      </c>
      <c r="AD456" s="7">
        <v>0</v>
      </c>
      <c r="AE456" s="6">
        <v>0</v>
      </c>
      <c r="AF456" s="7"/>
      <c r="AH456" s="7"/>
      <c r="AJ456" s="8" t="s">
        <v>254</v>
      </c>
      <c r="AK456" s="9"/>
      <c r="AL456" s="3" t="str">
        <f t="shared" si="14"/>
        <v>&lt;-- Vul hiernaast de juiste status en datum in.</v>
      </c>
      <c r="AM456" s="14" t="str">
        <f t="shared" si="15"/>
        <v/>
      </c>
    </row>
    <row r="457" spans="1:39" x14ac:dyDescent="0.25">
      <c r="A457">
        <v>900036208</v>
      </c>
      <c r="B457">
        <v>31</v>
      </c>
      <c r="C457" t="s">
        <v>51</v>
      </c>
      <c r="D457">
        <v>834732</v>
      </c>
      <c r="E457" t="s">
        <v>56</v>
      </c>
      <c r="F457" t="s">
        <v>57</v>
      </c>
      <c r="G457" s="1"/>
      <c r="H457">
        <v>1</v>
      </c>
      <c r="I457" t="s">
        <v>34</v>
      </c>
      <c r="J457" t="s">
        <v>35</v>
      </c>
      <c r="K457" t="s">
        <v>36</v>
      </c>
      <c r="L457" s="1">
        <v>44351</v>
      </c>
      <c r="M457">
        <v>1</v>
      </c>
      <c r="N457" t="s">
        <v>114</v>
      </c>
      <c r="O457" t="s">
        <v>115</v>
      </c>
      <c r="Q457" t="s">
        <v>79</v>
      </c>
      <c r="T457" t="s">
        <v>117</v>
      </c>
      <c r="U457" t="s">
        <v>117</v>
      </c>
      <c r="V457" t="s">
        <v>41</v>
      </c>
      <c r="W457" s="6" t="s">
        <v>42</v>
      </c>
      <c r="X457" s="7"/>
      <c r="Z457" s="7"/>
      <c r="AA457" s="6">
        <v>0</v>
      </c>
      <c r="AB457" s="7">
        <v>0</v>
      </c>
      <c r="AC457" s="6">
        <v>1</v>
      </c>
      <c r="AD457" s="7">
        <v>0</v>
      </c>
      <c r="AE457" s="6">
        <v>0</v>
      </c>
      <c r="AF457" s="7"/>
      <c r="AH457" s="7"/>
      <c r="AJ457" s="8" t="s">
        <v>254</v>
      </c>
      <c r="AK457" s="9"/>
      <c r="AL457" s="3" t="str">
        <f t="shared" si="14"/>
        <v>&lt;-- Vul hiernaast de juiste status en datum in.</v>
      </c>
      <c r="AM457" s="14" t="str">
        <f t="shared" si="15"/>
        <v/>
      </c>
    </row>
    <row r="458" spans="1:39" x14ac:dyDescent="0.25">
      <c r="A458">
        <v>900036208</v>
      </c>
      <c r="B458">
        <v>31</v>
      </c>
      <c r="C458" t="s">
        <v>51</v>
      </c>
      <c r="D458">
        <v>898700</v>
      </c>
      <c r="E458" t="s">
        <v>59</v>
      </c>
      <c r="F458" t="s">
        <v>52</v>
      </c>
      <c r="G458" s="1"/>
      <c r="H458">
        <v>1</v>
      </c>
      <c r="I458" t="s">
        <v>34</v>
      </c>
      <c r="J458" t="s">
        <v>35</v>
      </c>
      <c r="K458" t="s">
        <v>60</v>
      </c>
      <c r="L458" s="1">
        <v>44351</v>
      </c>
      <c r="M458">
        <v>1</v>
      </c>
      <c r="N458" t="s">
        <v>114</v>
      </c>
      <c r="O458" t="s">
        <v>115</v>
      </c>
      <c r="Q458" t="s">
        <v>79</v>
      </c>
      <c r="T458" t="s">
        <v>117</v>
      </c>
      <c r="U458" t="s">
        <v>117</v>
      </c>
      <c r="V458" t="s">
        <v>41</v>
      </c>
      <c r="W458" s="6" t="s">
        <v>42</v>
      </c>
      <c r="X458" s="7"/>
      <c r="Z458" s="7"/>
      <c r="AA458" s="6">
        <v>0</v>
      </c>
      <c r="AB458" s="7">
        <v>0</v>
      </c>
      <c r="AC458" s="6">
        <v>1</v>
      </c>
      <c r="AD458" s="7">
        <v>0</v>
      </c>
      <c r="AE458" s="6">
        <v>0</v>
      </c>
      <c r="AF458" s="7"/>
      <c r="AH458" s="7"/>
      <c r="AJ458" s="8" t="s">
        <v>254</v>
      </c>
      <c r="AK458" s="9"/>
      <c r="AL458" s="3" t="str">
        <f t="shared" si="14"/>
        <v>&lt;-- Vul hiernaast de juiste status en datum in.</v>
      </c>
      <c r="AM458" s="14" t="str">
        <f t="shared" si="15"/>
        <v/>
      </c>
    </row>
    <row r="459" spans="1:39" x14ac:dyDescent="0.25">
      <c r="A459">
        <v>900036209</v>
      </c>
      <c r="B459">
        <v>31</v>
      </c>
      <c r="C459" t="s">
        <v>51</v>
      </c>
      <c r="D459">
        <v>834733</v>
      </c>
      <c r="E459" t="s">
        <v>56</v>
      </c>
      <c r="F459" t="s">
        <v>57</v>
      </c>
      <c r="G459" s="1"/>
      <c r="H459">
        <v>1</v>
      </c>
      <c r="I459" t="s">
        <v>34</v>
      </c>
      <c r="J459" t="s">
        <v>35</v>
      </c>
      <c r="K459" t="s">
        <v>36</v>
      </c>
      <c r="L459" s="1">
        <v>44351</v>
      </c>
      <c r="M459">
        <v>1</v>
      </c>
      <c r="N459" t="s">
        <v>114</v>
      </c>
      <c r="O459" t="s">
        <v>115</v>
      </c>
      <c r="Q459" t="s">
        <v>122</v>
      </c>
      <c r="T459" t="s">
        <v>117</v>
      </c>
      <c r="U459" t="s">
        <v>117</v>
      </c>
      <c r="V459" t="s">
        <v>41</v>
      </c>
      <c r="W459" s="6" t="s">
        <v>42</v>
      </c>
      <c r="X459" s="7"/>
      <c r="Z459" s="7"/>
      <c r="AA459" s="6">
        <v>0</v>
      </c>
      <c r="AB459" s="7">
        <v>0</v>
      </c>
      <c r="AC459" s="6">
        <v>1</v>
      </c>
      <c r="AD459" s="7">
        <v>0</v>
      </c>
      <c r="AE459" s="6">
        <v>0</v>
      </c>
      <c r="AF459" s="7"/>
      <c r="AH459" s="7"/>
      <c r="AJ459" s="8" t="s">
        <v>254</v>
      </c>
      <c r="AK459" s="9"/>
      <c r="AL459" s="3" t="str">
        <f t="shared" si="14"/>
        <v>&lt;-- Vul hiernaast de juiste status en datum in.</v>
      </c>
      <c r="AM459" s="14" t="str">
        <f t="shared" si="15"/>
        <v/>
      </c>
    </row>
    <row r="460" spans="1:39" x14ac:dyDescent="0.25">
      <c r="A460">
        <v>900036209</v>
      </c>
      <c r="B460">
        <v>31</v>
      </c>
      <c r="C460" t="s">
        <v>51</v>
      </c>
      <c r="D460">
        <v>898701</v>
      </c>
      <c r="E460" t="s">
        <v>59</v>
      </c>
      <c r="F460" t="s">
        <v>52</v>
      </c>
      <c r="G460" s="1"/>
      <c r="H460">
        <v>1</v>
      </c>
      <c r="I460" t="s">
        <v>34</v>
      </c>
      <c r="J460" t="s">
        <v>35</v>
      </c>
      <c r="K460" t="s">
        <v>60</v>
      </c>
      <c r="L460" s="1">
        <v>44351</v>
      </c>
      <c r="M460">
        <v>1</v>
      </c>
      <c r="N460" t="s">
        <v>114</v>
      </c>
      <c r="O460" t="s">
        <v>115</v>
      </c>
      <c r="Q460" t="s">
        <v>122</v>
      </c>
      <c r="T460" t="s">
        <v>117</v>
      </c>
      <c r="U460" t="s">
        <v>117</v>
      </c>
      <c r="V460" t="s">
        <v>41</v>
      </c>
      <c r="W460" s="6" t="s">
        <v>42</v>
      </c>
      <c r="X460" s="7"/>
      <c r="Z460" s="7"/>
      <c r="AA460" s="6">
        <v>0</v>
      </c>
      <c r="AB460" s="7">
        <v>0</v>
      </c>
      <c r="AC460" s="6">
        <v>1</v>
      </c>
      <c r="AD460" s="7">
        <v>0</v>
      </c>
      <c r="AE460" s="6">
        <v>0</v>
      </c>
      <c r="AF460" s="7"/>
      <c r="AH460" s="7"/>
      <c r="AJ460" s="8" t="s">
        <v>254</v>
      </c>
      <c r="AK460" s="9"/>
      <c r="AL460" s="3" t="str">
        <f t="shared" si="14"/>
        <v>&lt;-- Vul hiernaast de juiste status en datum in.</v>
      </c>
      <c r="AM460" s="14" t="str">
        <f t="shared" si="15"/>
        <v/>
      </c>
    </row>
    <row r="461" spans="1:39" x14ac:dyDescent="0.25">
      <c r="A461">
        <v>900090397</v>
      </c>
      <c r="B461">
        <v>31</v>
      </c>
      <c r="C461" t="s">
        <v>51</v>
      </c>
      <c r="D461">
        <v>834734</v>
      </c>
      <c r="E461" t="s">
        <v>56</v>
      </c>
      <c r="F461" t="s">
        <v>57</v>
      </c>
      <c r="G461" s="1"/>
      <c r="H461">
        <v>1</v>
      </c>
      <c r="I461" t="s">
        <v>34</v>
      </c>
      <c r="J461" t="s">
        <v>35</v>
      </c>
      <c r="K461" t="s">
        <v>36</v>
      </c>
      <c r="L461" s="1">
        <v>44434</v>
      </c>
      <c r="M461">
        <v>1</v>
      </c>
      <c r="N461" t="s">
        <v>114</v>
      </c>
      <c r="O461" t="s">
        <v>115</v>
      </c>
      <c r="Q461" t="s">
        <v>81</v>
      </c>
      <c r="T461" t="s">
        <v>117</v>
      </c>
      <c r="U461" t="s">
        <v>117</v>
      </c>
      <c r="V461" t="s">
        <v>41</v>
      </c>
      <c r="W461" s="6" t="s">
        <v>42</v>
      </c>
      <c r="X461" s="7"/>
      <c r="Z461" s="7"/>
      <c r="AB461" s="7"/>
      <c r="AC461" s="6">
        <v>0</v>
      </c>
      <c r="AD461" s="7">
        <v>0</v>
      </c>
      <c r="AE461" s="6">
        <v>1</v>
      </c>
      <c r="AF461" s="7">
        <v>0</v>
      </c>
      <c r="AG461" s="6">
        <v>0</v>
      </c>
      <c r="AH461" s="7"/>
      <c r="AJ461" s="8" t="s">
        <v>254</v>
      </c>
      <c r="AK461" s="9"/>
      <c r="AL461" s="3" t="str">
        <f t="shared" si="14"/>
        <v>&lt;-- Vul hiernaast de juiste status en datum in.</v>
      </c>
      <c r="AM461" s="14" t="str">
        <f t="shared" si="15"/>
        <v/>
      </c>
    </row>
    <row r="462" spans="1:39" x14ac:dyDescent="0.25">
      <c r="A462">
        <v>900090397</v>
      </c>
      <c r="B462">
        <v>31</v>
      </c>
      <c r="C462" t="s">
        <v>51</v>
      </c>
      <c r="D462">
        <v>898979</v>
      </c>
      <c r="E462" t="s">
        <v>59</v>
      </c>
      <c r="F462" t="s">
        <v>52</v>
      </c>
      <c r="G462" s="1"/>
      <c r="H462">
        <v>1</v>
      </c>
      <c r="I462" t="s">
        <v>34</v>
      </c>
      <c r="J462" t="s">
        <v>35</v>
      </c>
      <c r="K462" t="s">
        <v>60</v>
      </c>
      <c r="L462" s="1">
        <v>44434</v>
      </c>
      <c r="M462">
        <v>1</v>
      </c>
      <c r="N462" t="s">
        <v>114</v>
      </c>
      <c r="O462" t="s">
        <v>115</v>
      </c>
      <c r="Q462" t="s">
        <v>81</v>
      </c>
      <c r="T462" t="s">
        <v>117</v>
      </c>
      <c r="U462" t="s">
        <v>117</v>
      </c>
      <c r="V462" t="s">
        <v>41</v>
      </c>
      <c r="W462" s="6" t="s">
        <v>42</v>
      </c>
      <c r="X462" s="7"/>
      <c r="Z462" s="7"/>
      <c r="AB462" s="7"/>
      <c r="AC462" s="6">
        <v>0</v>
      </c>
      <c r="AD462" s="7">
        <v>0</v>
      </c>
      <c r="AE462" s="6">
        <v>1</v>
      </c>
      <c r="AF462" s="7">
        <v>0</v>
      </c>
      <c r="AG462" s="6">
        <v>0</v>
      </c>
      <c r="AH462" s="7"/>
      <c r="AJ462" s="8" t="s">
        <v>254</v>
      </c>
      <c r="AK462" s="9"/>
      <c r="AL462" s="3" t="str">
        <f t="shared" si="14"/>
        <v>&lt;-- Vul hiernaast de juiste status en datum in.</v>
      </c>
      <c r="AM462" s="14" t="str">
        <f t="shared" si="15"/>
        <v/>
      </c>
    </row>
    <row r="463" spans="1:39" x14ac:dyDescent="0.25">
      <c r="A463">
        <v>900036210</v>
      </c>
      <c r="B463">
        <v>31</v>
      </c>
      <c r="C463" t="s">
        <v>51</v>
      </c>
      <c r="D463">
        <v>834735</v>
      </c>
      <c r="E463" t="s">
        <v>56</v>
      </c>
      <c r="F463" t="s">
        <v>57</v>
      </c>
      <c r="G463" s="1"/>
      <c r="H463">
        <v>1</v>
      </c>
      <c r="I463" t="s">
        <v>34</v>
      </c>
      <c r="J463" t="s">
        <v>35</v>
      </c>
      <c r="K463" t="s">
        <v>36</v>
      </c>
      <c r="L463" s="1">
        <v>44351</v>
      </c>
      <c r="M463">
        <v>1</v>
      </c>
      <c r="N463" t="s">
        <v>114</v>
      </c>
      <c r="O463" t="s">
        <v>115</v>
      </c>
      <c r="Q463" t="s">
        <v>123</v>
      </c>
      <c r="T463" t="s">
        <v>117</v>
      </c>
      <c r="U463" t="s">
        <v>117</v>
      </c>
      <c r="V463" t="s">
        <v>41</v>
      </c>
      <c r="W463" s="6" t="s">
        <v>42</v>
      </c>
      <c r="X463" s="7"/>
      <c r="Z463" s="7"/>
      <c r="AA463" s="6">
        <v>0</v>
      </c>
      <c r="AB463" s="7">
        <v>0</v>
      </c>
      <c r="AC463" s="6">
        <v>1</v>
      </c>
      <c r="AD463" s="7">
        <v>0</v>
      </c>
      <c r="AE463" s="6">
        <v>0</v>
      </c>
      <c r="AF463" s="7"/>
      <c r="AH463" s="7"/>
      <c r="AJ463" s="8" t="s">
        <v>254</v>
      </c>
      <c r="AK463" s="9"/>
      <c r="AL463" s="3" t="str">
        <f t="shared" si="14"/>
        <v>&lt;-- Vul hiernaast de juiste status en datum in.</v>
      </c>
      <c r="AM463" s="14" t="str">
        <f t="shared" si="15"/>
        <v/>
      </c>
    </row>
    <row r="464" spans="1:39" x14ac:dyDescent="0.25">
      <c r="A464">
        <v>900036210</v>
      </c>
      <c r="B464">
        <v>31</v>
      </c>
      <c r="C464" t="s">
        <v>51</v>
      </c>
      <c r="D464">
        <v>898702</v>
      </c>
      <c r="E464" t="s">
        <v>59</v>
      </c>
      <c r="F464" t="s">
        <v>52</v>
      </c>
      <c r="G464" s="1"/>
      <c r="H464">
        <v>1</v>
      </c>
      <c r="I464" t="s">
        <v>34</v>
      </c>
      <c r="J464" t="s">
        <v>35</v>
      </c>
      <c r="K464" t="s">
        <v>60</v>
      </c>
      <c r="L464" s="1">
        <v>44351</v>
      </c>
      <c r="M464">
        <v>1</v>
      </c>
      <c r="N464" t="s">
        <v>114</v>
      </c>
      <c r="O464" t="s">
        <v>115</v>
      </c>
      <c r="Q464" t="s">
        <v>123</v>
      </c>
      <c r="T464" t="s">
        <v>117</v>
      </c>
      <c r="U464" t="s">
        <v>117</v>
      </c>
      <c r="V464" t="s">
        <v>41</v>
      </c>
      <c r="W464" s="6" t="s">
        <v>42</v>
      </c>
      <c r="X464" s="7"/>
      <c r="Z464" s="7"/>
      <c r="AA464" s="6">
        <v>0</v>
      </c>
      <c r="AB464" s="7">
        <v>0</v>
      </c>
      <c r="AC464" s="6">
        <v>1</v>
      </c>
      <c r="AD464" s="7">
        <v>0</v>
      </c>
      <c r="AE464" s="6">
        <v>0</v>
      </c>
      <c r="AF464" s="7"/>
      <c r="AH464" s="7"/>
      <c r="AJ464" s="8" t="s">
        <v>254</v>
      </c>
      <c r="AK464" s="9"/>
      <c r="AL464" s="3" t="str">
        <f t="shared" si="14"/>
        <v>&lt;-- Vul hiernaast de juiste status en datum in.</v>
      </c>
      <c r="AM464" s="14" t="str">
        <f t="shared" si="15"/>
        <v/>
      </c>
    </row>
    <row r="465" spans="1:39" x14ac:dyDescent="0.25">
      <c r="A465">
        <v>900036211</v>
      </c>
      <c r="B465">
        <v>31</v>
      </c>
      <c r="C465" t="s">
        <v>51</v>
      </c>
      <c r="D465">
        <v>834736</v>
      </c>
      <c r="E465" t="s">
        <v>56</v>
      </c>
      <c r="F465" t="s">
        <v>57</v>
      </c>
      <c r="G465" s="1"/>
      <c r="H465">
        <v>1</v>
      </c>
      <c r="I465" t="s">
        <v>34</v>
      </c>
      <c r="J465" t="s">
        <v>35</v>
      </c>
      <c r="K465" t="s">
        <v>36</v>
      </c>
      <c r="L465" s="1">
        <v>44351</v>
      </c>
      <c r="M465">
        <v>1</v>
      </c>
      <c r="N465" t="s">
        <v>114</v>
      </c>
      <c r="O465" t="s">
        <v>115</v>
      </c>
      <c r="Q465" t="s">
        <v>124</v>
      </c>
      <c r="T465" t="s">
        <v>117</v>
      </c>
      <c r="U465" t="s">
        <v>117</v>
      </c>
      <c r="V465" t="s">
        <v>41</v>
      </c>
      <c r="W465" s="6" t="s">
        <v>42</v>
      </c>
      <c r="X465" s="7"/>
      <c r="Z465" s="7"/>
      <c r="AA465" s="6">
        <v>0</v>
      </c>
      <c r="AB465" s="7">
        <v>0</v>
      </c>
      <c r="AC465" s="6">
        <v>1</v>
      </c>
      <c r="AD465" s="7">
        <v>0</v>
      </c>
      <c r="AE465" s="6">
        <v>0</v>
      </c>
      <c r="AF465" s="7"/>
      <c r="AH465" s="7"/>
      <c r="AJ465" s="8" t="s">
        <v>254</v>
      </c>
      <c r="AK465" s="9"/>
      <c r="AL465" s="3" t="str">
        <f t="shared" si="14"/>
        <v>&lt;-- Vul hiernaast de juiste status en datum in.</v>
      </c>
      <c r="AM465" s="14" t="str">
        <f t="shared" si="15"/>
        <v/>
      </c>
    </row>
    <row r="466" spans="1:39" x14ac:dyDescent="0.25">
      <c r="A466">
        <v>900036211</v>
      </c>
      <c r="B466">
        <v>31</v>
      </c>
      <c r="C466" t="s">
        <v>51</v>
      </c>
      <c r="D466">
        <v>898703</v>
      </c>
      <c r="E466" t="s">
        <v>59</v>
      </c>
      <c r="F466" t="s">
        <v>52</v>
      </c>
      <c r="G466" s="1"/>
      <c r="H466">
        <v>1</v>
      </c>
      <c r="I466" t="s">
        <v>34</v>
      </c>
      <c r="J466" t="s">
        <v>35</v>
      </c>
      <c r="K466" t="s">
        <v>60</v>
      </c>
      <c r="L466" s="1">
        <v>44351</v>
      </c>
      <c r="M466">
        <v>1</v>
      </c>
      <c r="N466" t="s">
        <v>114</v>
      </c>
      <c r="O466" t="s">
        <v>115</v>
      </c>
      <c r="Q466" t="s">
        <v>124</v>
      </c>
      <c r="T466" t="s">
        <v>117</v>
      </c>
      <c r="U466" t="s">
        <v>117</v>
      </c>
      <c r="V466" t="s">
        <v>41</v>
      </c>
      <c r="W466" s="6" t="s">
        <v>42</v>
      </c>
      <c r="X466" s="7"/>
      <c r="Z466" s="7"/>
      <c r="AA466" s="6">
        <v>0</v>
      </c>
      <c r="AB466" s="7">
        <v>0</v>
      </c>
      <c r="AC466" s="6">
        <v>1</v>
      </c>
      <c r="AD466" s="7">
        <v>0</v>
      </c>
      <c r="AE466" s="6">
        <v>0</v>
      </c>
      <c r="AF466" s="7"/>
      <c r="AH466" s="7"/>
      <c r="AJ466" s="8" t="s">
        <v>254</v>
      </c>
      <c r="AK466" s="9"/>
      <c r="AL466" s="3" t="str">
        <f t="shared" si="14"/>
        <v>&lt;-- Vul hiernaast de juiste status en datum in.</v>
      </c>
      <c r="AM466" s="14" t="str">
        <f t="shared" si="15"/>
        <v/>
      </c>
    </row>
    <row r="467" spans="1:39" x14ac:dyDescent="0.25">
      <c r="A467">
        <v>900036213</v>
      </c>
      <c r="B467">
        <v>31</v>
      </c>
      <c r="C467" t="s">
        <v>51</v>
      </c>
      <c r="D467">
        <v>899289</v>
      </c>
      <c r="E467" t="s">
        <v>58</v>
      </c>
      <c r="F467" t="s">
        <v>55</v>
      </c>
      <c r="G467" s="1"/>
      <c r="H467">
        <v>8</v>
      </c>
      <c r="I467" t="s">
        <v>34</v>
      </c>
      <c r="J467" t="s">
        <v>35</v>
      </c>
      <c r="K467" t="s">
        <v>53</v>
      </c>
      <c r="L467" s="1">
        <v>42260</v>
      </c>
      <c r="M467">
        <v>1</v>
      </c>
      <c r="N467" t="s">
        <v>114</v>
      </c>
      <c r="O467" t="s">
        <v>115</v>
      </c>
      <c r="Q467" t="s">
        <v>77</v>
      </c>
      <c r="T467" t="s">
        <v>117</v>
      </c>
      <c r="U467" t="s">
        <v>117</v>
      </c>
      <c r="V467" t="s">
        <v>41</v>
      </c>
      <c r="X467" s="7"/>
      <c r="Z467" s="7"/>
      <c r="AB467" s="7"/>
      <c r="AD467" s="7">
        <v>0</v>
      </c>
      <c r="AE467" s="6">
        <v>0</v>
      </c>
      <c r="AF467" s="7">
        <v>1</v>
      </c>
      <c r="AG467" s="6">
        <v>0</v>
      </c>
      <c r="AH467" s="7">
        <v>0</v>
      </c>
      <c r="AJ467" s="8" t="s">
        <v>254</v>
      </c>
      <c r="AK467" s="9"/>
      <c r="AL467" s="3" t="str">
        <f t="shared" si="14"/>
        <v>&lt;-- Vul hiernaast de juiste status en datum in.</v>
      </c>
      <c r="AM467" s="14" t="str">
        <f t="shared" si="15"/>
        <v/>
      </c>
    </row>
    <row r="468" spans="1:39" x14ac:dyDescent="0.25">
      <c r="A468">
        <v>900036213</v>
      </c>
      <c r="B468">
        <v>31</v>
      </c>
      <c r="C468" t="s">
        <v>51</v>
      </c>
      <c r="D468">
        <v>834738</v>
      </c>
      <c r="E468" t="s">
        <v>56</v>
      </c>
      <c r="F468" t="s">
        <v>57</v>
      </c>
      <c r="G468" s="1"/>
      <c r="H468">
        <v>1</v>
      </c>
      <c r="I468" t="s">
        <v>34</v>
      </c>
      <c r="J468" t="s">
        <v>35</v>
      </c>
      <c r="K468" t="s">
        <v>36</v>
      </c>
      <c r="L468" s="1">
        <v>44351</v>
      </c>
      <c r="M468">
        <v>1</v>
      </c>
      <c r="N468" t="s">
        <v>114</v>
      </c>
      <c r="O468" t="s">
        <v>115</v>
      </c>
      <c r="Q468" t="s">
        <v>77</v>
      </c>
      <c r="T468" t="s">
        <v>117</v>
      </c>
      <c r="U468" t="s">
        <v>117</v>
      </c>
      <c r="V468" t="s">
        <v>41</v>
      </c>
      <c r="W468" s="6" t="s">
        <v>42</v>
      </c>
      <c r="X468" s="7"/>
      <c r="Z468" s="7"/>
      <c r="AA468" s="6">
        <v>0</v>
      </c>
      <c r="AB468" s="7">
        <v>0</v>
      </c>
      <c r="AC468" s="6">
        <v>1</v>
      </c>
      <c r="AD468" s="7">
        <v>0</v>
      </c>
      <c r="AE468" s="6">
        <v>0</v>
      </c>
      <c r="AF468" s="7"/>
      <c r="AH468" s="7"/>
      <c r="AJ468" s="8" t="s">
        <v>254</v>
      </c>
      <c r="AK468" s="9"/>
      <c r="AL468" s="3" t="str">
        <f t="shared" si="14"/>
        <v>&lt;-- Vul hiernaast de juiste status en datum in.</v>
      </c>
      <c r="AM468" s="14" t="str">
        <f t="shared" si="15"/>
        <v/>
      </c>
    </row>
    <row r="469" spans="1:39" x14ac:dyDescent="0.25">
      <c r="A469">
        <v>900036213</v>
      </c>
      <c r="B469">
        <v>31</v>
      </c>
      <c r="C469" t="s">
        <v>51</v>
      </c>
      <c r="D469">
        <v>898704</v>
      </c>
      <c r="E469" t="s">
        <v>59</v>
      </c>
      <c r="F469" t="s">
        <v>52</v>
      </c>
      <c r="G469" s="1"/>
      <c r="H469">
        <v>1</v>
      </c>
      <c r="I469" t="s">
        <v>34</v>
      </c>
      <c r="J469" t="s">
        <v>35</v>
      </c>
      <c r="K469" t="s">
        <v>60</v>
      </c>
      <c r="L469" s="1">
        <v>44351</v>
      </c>
      <c r="M469">
        <v>1</v>
      </c>
      <c r="N469" t="s">
        <v>114</v>
      </c>
      <c r="O469" t="s">
        <v>115</v>
      </c>
      <c r="Q469" t="s">
        <v>77</v>
      </c>
      <c r="T469" t="s">
        <v>117</v>
      </c>
      <c r="U469" t="s">
        <v>117</v>
      </c>
      <c r="V469" t="s">
        <v>41</v>
      </c>
      <c r="W469" s="6" t="s">
        <v>42</v>
      </c>
      <c r="X469" s="7"/>
      <c r="Z469" s="7"/>
      <c r="AA469" s="6">
        <v>0</v>
      </c>
      <c r="AB469" s="7">
        <v>0</v>
      </c>
      <c r="AC469" s="6">
        <v>1</v>
      </c>
      <c r="AD469" s="7">
        <v>0</v>
      </c>
      <c r="AE469" s="6">
        <v>0</v>
      </c>
      <c r="AF469" s="7"/>
      <c r="AH469" s="7"/>
      <c r="AJ469" s="8" t="s">
        <v>254</v>
      </c>
      <c r="AK469" s="9"/>
      <c r="AL469" s="3" t="str">
        <f t="shared" si="14"/>
        <v>&lt;-- Vul hiernaast de juiste status en datum in.</v>
      </c>
      <c r="AM469" s="14" t="str">
        <f t="shared" si="15"/>
        <v/>
      </c>
    </row>
    <row r="470" spans="1:39" x14ac:dyDescent="0.25">
      <c r="A470">
        <v>900036214</v>
      </c>
      <c r="B470">
        <v>31</v>
      </c>
      <c r="C470" t="s">
        <v>51</v>
      </c>
      <c r="D470">
        <v>899290</v>
      </c>
      <c r="E470" t="s">
        <v>58</v>
      </c>
      <c r="F470" t="s">
        <v>55</v>
      </c>
      <c r="G470" s="1"/>
      <c r="H470">
        <v>8</v>
      </c>
      <c r="I470" t="s">
        <v>34</v>
      </c>
      <c r="J470" t="s">
        <v>35</v>
      </c>
      <c r="K470" t="s">
        <v>53</v>
      </c>
      <c r="L470" s="1">
        <v>42275</v>
      </c>
      <c r="M470">
        <v>1</v>
      </c>
      <c r="N470" t="s">
        <v>114</v>
      </c>
      <c r="O470" t="s">
        <v>115</v>
      </c>
      <c r="Q470" t="s">
        <v>125</v>
      </c>
      <c r="T470" t="s">
        <v>117</v>
      </c>
      <c r="U470" t="s">
        <v>117</v>
      </c>
      <c r="V470" t="s">
        <v>41</v>
      </c>
      <c r="X470" s="7"/>
      <c r="Z470" s="7"/>
      <c r="AB470" s="7"/>
      <c r="AD470" s="7">
        <v>0</v>
      </c>
      <c r="AE470" s="6">
        <v>0</v>
      </c>
      <c r="AF470" s="7">
        <v>1</v>
      </c>
      <c r="AG470" s="6">
        <v>0</v>
      </c>
      <c r="AH470" s="7">
        <v>0</v>
      </c>
      <c r="AJ470" s="8" t="s">
        <v>254</v>
      </c>
      <c r="AK470" s="9"/>
      <c r="AL470" s="3" t="str">
        <f t="shared" si="14"/>
        <v>&lt;-- Vul hiernaast de juiste status en datum in.</v>
      </c>
      <c r="AM470" s="14" t="str">
        <f t="shared" si="15"/>
        <v/>
      </c>
    </row>
    <row r="471" spans="1:39" x14ac:dyDescent="0.25">
      <c r="A471">
        <v>900036214</v>
      </c>
      <c r="B471">
        <v>31</v>
      </c>
      <c r="C471" t="s">
        <v>51</v>
      </c>
      <c r="D471">
        <v>834739</v>
      </c>
      <c r="E471" t="s">
        <v>56</v>
      </c>
      <c r="F471" t="s">
        <v>57</v>
      </c>
      <c r="G471" s="1"/>
      <c r="H471">
        <v>1</v>
      </c>
      <c r="I471" t="s">
        <v>34</v>
      </c>
      <c r="J471" t="s">
        <v>35</v>
      </c>
      <c r="K471" t="s">
        <v>36</v>
      </c>
      <c r="L471" s="1">
        <v>44351</v>
      </c>
      <c r="M471">
        <v>1</v>
      </c>
      <c r="N471" t="s">
        <v>114</v>
      </c>
      <c r="O471" t="s">
        <v>115</v>
      </c>
      <c r="Q471" t="s">
        <v>125</v>
      </c>
      <c r="T471" t="s">
        <v>117</v>
      </c>
      <c r="U471" t="s">
        <v>117</v>
      </c>
      <c r="V471" t="s">
        <v>41</v>
      </c>
      <c r="W471" s="6" t="s">
        <v>42</v>
      </c>
      <c r="X471" s="7"/>
      <c r="Z471" s="7"/>
      <c r="AA471" s="6">
        <v>0</v>
      </c>
      <c r="AB471" s="7">
        <v>0</v>
      </c>
      <c r="AC471" s="6">
        <v>1</v>
      </c>
      <c r="AD471" s="7">
        <v>0</v>
      </c>
      <c r="AE471" s="6">
        <v>0</v>
      </c>
      <c r="AF471" s="7"/>
      <c r="AH471" s="7"/>
      <c r="AJ471" s="8" t="s">
        <v>254</v>
      </c>
      <c r="AK471" s="9"/>
      <c r="AL471" s="3" t="str">
        <f t="shared" si="14"/>
        <v>&lt;-- Vul hiernaast de juiste status en datum in.</v>
      </c>
      <c r="AM471" s="14" t="str">
        <f t="shared" si="15"/>
        <v/>
      </c>
    </row>
    <row r="472" spans="1:39" x14ac:dyDescent="0.25">
      <c r="A472">
        <v>900036214</v>
      </c>
      <c r="B472">
        <v>31</v>
      </c>
      <c r="C472" t="s">
        <v>51</v>
      </c>
      <c r="D472">
        <v>898705</v>
      </c>
      <c r="E472" t="s">
        <v>59</v>
      </c>
      <c r="F472" t="s">
        <v>52</v>
      </c>
      <c r="G472" s="1"/>
      <c r="H472">
        <v>1</v>
      </c>
      <c r="I472" t="s">
        <v>34</v>
      </c>
      <c r="J472" t="s">
        <v>35</v>
      </c>
      <c r="K472" t="s">
        <v>60</v>
      </c>
      <c r="L472" s="1">
        <v>44351</v>
      </c>
      <c r="M472">
        <v>1</v>
      </c>
      <c r="N472" t="s">
        <v>114</v>
      </c>
      <c r="O472" t="s">
        <v>115</v>
      </c>
      <c r="Q472" t="s">
        <v>125</v>
      </c>
      <c r="T472" t="s">
        <v>117</v>
      </c>
      <c r="U472" t="s">
        <v>117</v>
      </c>
      <c r="V472" t="s">
        <v>41</v>
      </c>
      <c r="W472" s="6" t="s">
        <v>42</v>
      </c>
      <c r="X472" s="7"/>
      <c r="Z472" s="7"/>
      <c r="AA472" s="6">
        <v>0</v>
      </c>
      <c r="AB472" s="7">
        <v>0</v>
      </c>
      <c r="AC472" s="6">
        <v>1</v>
      </c>
      <c r="AD472" s="7">
        <v>0</v>
      </c>
      <c r="AE472" s="6">
        <v>0</v>
      </c>
      <c r="AF472" s="7"/>
      <c r="AH472" s="7"/>
      <c r="AJ472" s="8" t="s">
        <v>254</v>
      </c>
      <c r="AK472" s="9"/>
      <c r="AL472" s="3" t="str">
        <f t="shared" si="14"/>
        <v>&lt;-- Vul hiernaast de juiste status en datum in.</v>
      </c>
      <c r="AM472" s="14" t="str">
        <f t="shared" si="15"/>
        <v/>
      </c>
    </row>
    <row r="473" spans="1:39" x14ac:dyDescent="0.25">
      <c r="A473">
        <v>900036216</v>
      </c>
      <c r="B473">
        <v>31</v>
      </c>
      <c r="C473" t="s">
        <v>51</v>
      </c>
      <c r="D473">
        <v>834741</v>
      </c>
      <c r="E473" t="s">
        <v>56</v>
      </c>
      <c r="F473" t="s">
        <v>57</v>
      </c>
      <c r="G473" s="1"/>
      <c r="H473">
        <v>1</v>
      </c>
      <c r="I473" t="s">
        <v>34</v>
      </c>
      <c r="J473" t="s">
        <v>35</v>
      </c>
      <c r="K473" t="s">
        <v>36</v>
      </c>
      <c r="L473" s="1">
        <v>44351</v>
      </c>
      <c r="M473">
        <v>1</v>
      </c>
      <c r="N473" t="s">
        <v>114</v>
      </c>
      <c r="O473" t="s">
        <v>115</v>
      </c>
      <c r="Q473" t="s">
        <v>78</v>
      </c>
      <c r="T473" t="s">
        <v>117</v>
      </c>
      <c r="U473" t="s">
        <v>117</v>
      </c>
      <c r="V473" t="s">
        <v>41</v>
      </c>
      <c r="W473" s="6" t="s">
        <v>42</v>
      </c>
      <c r="X473" s="7"/>
      <c r="Z473" s="7"/>
      <c r="AA473" s="6">
        <v>0</v>
      </c>
      <c r="AB473" s="7">
        <v>0</v>
      </c>
      <c r="AC473" s="6">
        <v>1</v>
      </c>
      <c r="AD473" s="7">
        <v>0</v>
      </c>
      <c r="AE473" s="6">
        <v>0</v>
      </c>
      <c r="AF473" s="7"/>
      <c r="AH473" s="7"/>
      <c r="AJ473" s="8" t="s">
        <v>254</v>
      </c>
      <c r="AK473" s="9"/>
      <c r="AL473" s="3" t="str">
        <f t="shared" si="14"/>
        <v>&lt;-- Vul hiernaast de juiste status en datum in.</v>
      </c>
      <c r="AM473" s="14" t="str">
        <f t="shared" si="15"/>
        <v/>
      </c>
    </row>
    <row r="474" spans="1:39" x14ac:dyDescent="0.25">
      <c r="A474">
        <v>900036216</v>
      </c>
      <c r="B474">
        <v>31</v>
      </c>
      <c r="C474" t="s">
        <v>51</v>
      </c>
      <c r="D474">
        <v>898706</v>
      </c>
      <c r="E474" t="s">
        <v>59</v>
      </c>
      <c r="F474" t="s">
        <v>52</v>
      </c>
      <c r="G474" s="1"/>
      <c r="H474">
        <v>1</v>
      </c>
      <c r="I474" t="s">
        <v>34</v>
      </c>
      <c r="J474" t="s">
        <v>35</v>
      </c>
      <c r="K474" t="s">
        <v>60</v>
      </c>
      <c r="L474" s="1">
        <v>44351</v>
      </c>
      <c r="M474">
        <v>1</v>
      </c>
      <c r="N474" t="s">
        <v>114</v>
      </c>
      <c r="O474" t="s">
        <v>115</v>
      </c>
      <c r="Q474" t="s">
        <v>78</v>
      </c>
      <c r="T474" t="s">
        <v>117</v>
      </c>
      <c r="U474" t="s">
        <v>117</v>
      </c>
      <c r="V474" t="s">
        <v>41</v>
      </c>
      <c r="W474" s="6" t="s">
        <v>42</v>
      </c>
      <c r="X474" s="7"/>
      <c r="Z474" s="7"/>
      <c r="AA474" s="6">
        <v>0</v>
      </c>
      <c r="AB474" s="7">
        <v>0</v>
      </c>
      <c r="AC474" s="6">
        <v>1</v>
      </c>
      <c r="AD474" s="7">
        <v>0</v>
      </c>
      <c r="AE474" s="6">
        <v>0</v>
      </c>
      <c r="AF474" s="7"/>
      <c r="AH474" s="7"/>
      <c r="AJ474" s="8" t="s">
        <v>254</v>
      </c>
      <c r="AK474" s="9"/>
      <c r="AL474" s="3" t="str">
        <f t="shared" si="14"/>
        <v>&lt;-- Vul hiernaast de juiste status en datum in.</v>
      </c>
      <c r="AM474" s="14" t="str">
        <f t="shared" si="15"/>
        <v/>
      </c>
    </row>
    <row r="475" spans="1:39" x14ac:dyDescent="0.25">
      <c r="A475">
        <v>900036217</v>
      </c>
      <c r="B475">
        <v>31</v>
      </c>
      <c r="C475" t="s">
        <v>51</v>
      </c>
      <c r="D475">
        <v>834742</v>
      </c>
      <c r="E475" t="s">
        <v>56</v>
      </c>
      <c r="F475" t="s">
        <v>57</v>
      </c>
      <c r="G475" s="1"/>
      <c r="H475">
        <v>1</v>
      </c>
      <c r="I475" t="s">
        <v>34</v>
      </c>
      <c r="J475" t="s">
        <v>35</v>
      </c>
      <c r="K475" t="s">
        <v>36</v>
      </c>
      <c r="L475" s="1">
        <v>44351</v>
      </c>
      <c r="M475">
        <v>1</v>
      </c>
      <c r="N475" t="s">
        <v>114</v>
      </c>
      <c r="O475" t="s">
        <v>115</v>
      </c>
      <c r="Q475" t="s">
        <v>72</v>
      </c>
      <c r="T475" t="s">
        <v>117</v>
      </c>
      <c r="U475" t="s">
        <v>117</v>
      </c>
      <c r="V475" t="s">
        <v>41</v>
      </c>
      <c r="W475" s="6" t="s">
        <v>42</v>
      </c>
      <c r="X475" s="7"/>
      <c r="Z475" s="7"/>
      <c r="AA475" s="6">
        <v>0</v>
      </c>
      <c r="AB475" s="7">
        <v>0</v>
      </c>
      <c r="AC475" s="6">
        <v>1</v>
      </c>
      <c r="AD475" s="7">
        <v>0</v>
      </c>
      <c r="AE475" s="6">
        <v>0</v>
      </c>
      <c r="AF475" s="7"/>
      <c r="AH475" s="7"/>
      <c r="AJ475" s="8" t="s">
        <v>254</v>
      </c>
      <c r="AK475" s="9"/>
      <c r="AL475" s="3" t="str">
        <f t="shared" si="14"/>
        <v>&lt;-- Vul hiernaast de juiste status en datum in.</v>
      </c>
      <c r="AM475" s="14" t="str">
        <f t="shared" si="15"/>
        <v/>
      </c>
    </row>
    <row r="476" spans="1:39" x14ac:dyDescent="0.25">
      <c r="A476">
        <v>900036217</v>
      </c>
      <c r="B476">
        <v>31</v>
      </c>
      <c r="C476" t="s">
        <v>51</v>
      </c>
      <c r="D476">
        <v>898707</v>
      </c>
      <c r="E476" t="s">
        <v>59</v>
      </c>
      <c r="F476" t="s">
        <v>52</v>
      </c>
      <c r="G476" s="1"/>
      <c r="H476">
        <v>1</v>
      </c>
      <c r="I476" t="s">
        <v>34</v>
      </c>
      <c r="J476" t="s">
        <v>35</v>
      </c>
      <c r="K476" t="s">
        <v>60</v>
      </c>
      <c r="L476" s="1">
        <v>44351</v>
      </c>
      <c r="M476">
        <v>1</v>
      </c>
      <c r="N476" t="s">
        <v>114</v>
      </c>
      <c r="O476" t="s">
        <v>115</v>
      </c>
      <c r="Q476" t="s">
        <v>72</v>
      </c>
      <c r="T476" t="s">
        <v>117</v>
      </c>
      <c r="U476" t="s">
        <v>117</v>
      </c>
      <c r="V476" t="s">
        <v>41</v>
      </c>
      <c r="W476" s="6" t="s">
        <v>42</v>
      </c>
      <c r="X476" s="7"/>
      <c r="Z476" s="7"/>
      <c r="AA476" s="6">
        <v>0</v>
      </c>
      <c r="AB476" s="7">
        <v>0</v>
      </c>
      <c r="AC476" s="6">
        <v>1</v>
      </c>
      <c r="AD476" s="7">
        <v>0</v>
      </c>
      <c r="AE476" s="6">
        <v>0</v>
      </c>
      <c r="AF476" s="7"/>
      <c r="AH476" s="7"/>
      <c r="AJ476" s="8" t="s">
        <v>254</v>
      </c>
      <c r="AK476" s="9"/>
      <c r="AL476" s="3" t="str">
        <f t="shared" si="14"/>
        <v>&lt;-- Vul hiernaast de juiste status en datum in.</v>
      </c>
      <c r="AM476" s="14" t="str">
        <f t="shared" si="15"/>
        <v/>
      </c>
    </row>
    <row r="477" spans="1:39" x14ac:dyDescent="0.25">
      <c r="A477">
        <v>900036218</v>
      </c>
      <c r="B477">
        <v>31</v>
      </c>
      <c r="C477" t="s">
        <v>51</v>
      </c>
      <c r="D477">
        <v>834743</v>
      </c>
      <c r="E477" t="s">
        <v>56</v>
      </c>
      <c r="F477" t="s">
        <v>57</v>
      </c>
      <c r="G477" s="1"/>
      <c r="H477">
        <v>1</v>
      </c>
      <c r="I477" t="s">
        <v>34</v>
      </c>
      <c r="J477" t="s">
        <v>35</v>
      </c>
      <c r="K477" t="s">
        <v>36</v>
      </c>
      <c r="L477" s="1">
        <v>44351</v>
      </c>
      <c r="M477">
        <v>1</v>
      </c>
      <c r="N477" t="s">
        <v>114</v>
      </c>
      <c r="O477" t="s">
        <v>115</v>
      </c>
      <c r="Q477" t="s">
        <v>126</v>
      </c>
      <c r="T477" t="s">
        <v>117</v>
      </c>
      <c r="U477" t="s">
        <v>117</v>
      </c>
      <c r="V477" t="s">
        <v>41</v>
      </c>
      <c r="W477" s="6" t="s">
        <v>42</v>
      </c>
      <c r="X477" s="7"/>
      <c r="Z477" s="7"/>
      <c r="AA477" s="6">
        <v>0</v>
      </c>
      <c r="AB477" s="7">
        <v>0</v>
      </c>
      <c r="AC477" s="6">
        <v>1</v>
      </c>
      <c r="AD477" s="7">
        <v>0</v>
      </c>
      <c r="AE477" s="6">
        <v>0</v>
      </c>
      <c r="AF477" s="7"/>
      <c r="AH477" s="7"/>
      <c r="AJ477" s="8" t="s">
        <v>254</v>
      </c>
      <c r="AK477" s="9"/>
      <c r="AL477" s="3" t="str">
        <f t="shared" si="14"/>
        <v>&lt;-- Vul hiernaast de juiste status en datum in.</v>
      </c>
      <c r="AM477" s="14" t="str">
        <f t="shared" si="15"/>
        <v/>
      </c>
    </row>
    <row r="478" spans="1:39" x14ac:dyDescent="0.25">
      <c r="A478">
        <v>900036218</v>
      </c>
      <c r="B478">
        <v>31</v>
      </c>
      <c r="C478" t="s">
        <v>51</v>
      </c>
      <c r="D478">
        <v>898708</v>
      </c>
      <c r="E478" t="s">
        <v>59</v>
      </c>
      <c r="F478" t="s">
        <v>52</v>
      </c>
      <c r="G478" s="1"/>
      <c r="H478">
        <v>1</v>
      </c>
      <c r="I478" t="s">
        <v>34</v>
      </c>
      <c r="J478" t="s">
        <v>35</v>
      </c>
      <c r="K478" t="s">
        <v>60</v>
      </c>
      <c r="L478" s="1">
        <v>44351</v>
      </c>
      <c r="M478">
        <v>1</v>
      </c>
      <c r="N478" t="s">
        <v>114</v>
      </c>
      <c r="O478" t="s">
        <v>115</v>
      </c>
      <c r="Q478" t="s">
        <v>126</v>
      </c>
      <c r="T478" t="s">
        <v>117</v>
      </c>
      <c r="U478" t="s">
        <v>117</v>
      </c>
      <c r="V478" t="s">
        <v>41</v>
      </c>
      <c r="W478" s="6" t="s">
        <v>42</v>
      </c>
      <c r="X478" s="7"/>
      <c r="Z478" s="7"/>
      <c r="AA478" s="6">
        <v>0</v>
      </c>
      <c r="AB478" s="7">
        <v>0</v>
      </c>
      <c r="AC478" s="6">
        <v>1</v>
      </c>
      <c r="AD478" s="7">
        <v>0</v>
      </c>
      <c r="AE478" s="6">
        <v>0</v>
      </c>
      <c r="AF478" s="7"/>
      <c r="AH478" s="7"/>
      <c r="AJ478" s="8" t="s">
        <v>254</v>
      </c>
      <c r="AK478" s="9"/>
      <c r="AL478" s="3" t="str">
        <f t="shared" si="14"/>
        <v>&lt;-- Vul hiernaast de juiste status en datum in.</v>
      </c>
      <c r="AM478" s="14" t="str">
        <f t="shared" si="15"/>
        <v/>
      </c>
    </row>
    <row r="479" spans="1:39" x14ac:dyDescent="0.25">
      <c r="A479">
        <v>900036219</v>
      </c>
      <c r="B479">
        <v>31</v>
      </c>
      <c r="C479" t="s">
        <v>51</v>
      </c>
      <c r="D479">
        <v>899294</v>
      </c>
      <c r="E479" t="s">
        <v>58</v>
      </c>
      <c r="F479" t="s">
        <v>55</v>
      </c>
      <c r="G479" s="1"/>
      <c r="H479">
        <v>8</v>
      </c>
      <c r="I479" t="s">
        <v>34</v>
      </c>
      <c r="J479" t="s">
        <v>35</v>
      </c>
      <c r="K479" t="s">
        <v>53</v>
      </c>
      <c r="L479" s="1">
        <v>42261</v>
      </c>
      <c r="M479">
        <v>1</v>
      </c>
      <c r="N479" t="s">
        <v>114</v>
      </c>
      <c r="O479" t="s">
        <v>115</v>
      </c>
      <c r="Q479" t="s">
        <v>127</v>
      </c>
      <c r="T479" t="s">
        <v>117</v>
      </c>
      <c r="U479" t="s">
        <v>117</v>
      </c>
      <c r="V479" t="s">
        <v>41</v>
      </c>
      <c r="X479" s="7"/>
      <c r="Z479" s="7"/>
      <c r="AB479" s="7"/>
      <c r="AD479" s="7">
        <v>0</v>
      </c>
      <c r="AE479" s="6">
        <v>0</v>
      </c>
      <c r="AF479" s="7">
        <v>1</v>
      </c>
      <c r="AG479" s="6">
        <v>0</v>
      </c>
      <c r="AH479" s="7">
        <v>0</v>
      </c>
      <c r="AJ479" s="8" t="s">
        <v>254</v>
      </c>
      <c r="AK479" s="9"/>
      <c r="AL479" s="3" t="str">
        <f t="shared" si="14"/>
        <v>&lt;-- Vul hiernaast de juiste status en datum in.</v>
      </c>
      <c r="AM479" s="14" t="str">
        <f t="shared" si="15"/>
        <v/>
      </c>
    </row>
    <row r="480" spans="1:39" x14ac:dyDescent="0.25">
      <c r="A480">
        <v>900036219</v>
      </c>
      <c r="B480">
        <v>31</v>
      </c>
      <c r="C480" t="s">
        <v>51</v>
      </c>
      <c r="D480">
        <v>834744</v>
      </c>
      <c r="E480" t="s">
        <v>56</v>
      </c>
      <c r="F480" t="s">
        <v>57</v>
      </c>
      <c r="G480" s="1"/>
      <c r="H480">
        <v>1</v>
      </c>
      <c r="I480" t="s">
        <v>34</v>
      </c>
      <c r="J480" t="s">
        <v>35</v>
      </c>
      <c r="K480" t="s">
        <v>36</v>
      </c>
      <c r="L480" s="1">
        <v>44351</v>
      </c>
      <c r="M480">
        <v>1</v>
      </c>
      <c r="N480" t="s">
        <v>114</v>
      </c>
      <c r="O480" t="s">
        <v>115</v>
      </c>
      <c r="Q480" t="s">
        <v>127</v>
      </c>
      <c r="T480" t="s">
        <v>117</v>
      </c>
      <c r="U480" t="s">
        <v>117</v>
      </c>
      <c r="V480" t="s">
        <v>41</v>
      </c>
      <c r="W480" s="6" t="s">
        <v>42</v>
      </c>
      <c r="X480" s="7"/>
      <c r="Z480" s="7"/>
      <c r="AA480" s="6">
        <v>0</v>
      </c>
      <c r="AB480" s="7">
        <v>0</v>
      </c>
      <c r="AC480" s="6">
        <v>1</v>
      </c>
      <c r="AD480" s="7">
        <v>0</v>
      </c>
      <c r="AE480" s="6">
        <v>0</v>
      </c>
      <c r="AF480" s="7"/>
      <c r="AH480" s="7"/>
      <c r="AJ480" s="8" t="s">
        <v>254</v>
      </c>
      <c r="AK480" s="9"/>
      <c r="AL480" s="3" t="str">
        <f t="shared" si="14"/>
        <v>&lt;-- Vul hiernaast de juiste status en datum in.</v>
      </c>
      <c r="AM480" s="14" t="str">
        <f t="shared" si="15"/>
        <v/>
      </c>
    </row>
    <row r="481" spans="1:39" x14ac:dyDescent="0.25">
      <c r="A481">
        <v>900036219</v>
      </c>
      <c r="B481">
        <v>31</v>
      </c>
      <c r="C481" t="s">
        <v>51</v>
      </c>
      <c r="D481">
        <v>898709</v>
      </c>
      <c r="E481" t="s">
        <v>59</v>
      </c>
      <c r="F481" t="s">
        <v>52</v>
      </c>
      <c r="G481" s="1"/>
      <c r="H481">
        <v>1</v>
      </c>
      <c r="I481" t="s">
        <v>34</v>
      </c>
      <c r="J481" t="s">
        <v>35</v>
      </c>
      <c r="K481" t="s">
        <v>60</v>
      </c>
      <c r="L481" s="1">
        <v>44351</v>
      </c>
      <c r="M481">
        <v>1</v>
      </c>
      <c r="N481" t="s">
        <v>114</v>
      </c>
      <c r="O481" t="s">
        <v>115</v>
      </c>
      <c r="Q481" t="s">
        <v>127</v>
      </c>
      <c r="T481" t="s">
        <v>117</v>
      </c>
      <c r="U481" t="s">
        <v>117</v>
      </c>
      <c r="V481" t="s">
        <v>41</v>
      </c>
      <c r="W481" s="6" t="s">
        <v>42</v>
      </c>
      <c r="X481" s="7"/>
      <c r="Z481" s="7"/>
      <c r="AA481" s="6">
        <v>0</v>
      </c>
      <c r="AB481" s="7">
        <v>0</v>
      </c>
      <c r="AC481" s="6">
        <v>1</v>
      </c>
      <c r="AD481" s="7">
        <v>0</v>
      </c>
      <c r="AE481" s="6">
        <v>0</v>
      </c>
      <c r="AF481" s="7"/>
      <c r="AH481" s="7"/>
      <c r="AJ481" s="8" t="s">
        <v>254</v>
      </c>
      <c r="AK481" s="9"/>
      <c r="AL481" s="3" t="str">
        <f t="shared" si="14"/>
        <v>&lt;-- Vul hiernaast de juiste status en datum in.</v>
      </c>
      <c r="AM481" s="14" t="str">
        <f t="shared" si="15"/>
        <v/>
      </c>
    </row>
    <row r="482" spans="1:39" x14ac:dyDescent="0.25">
      <c r="A482">
        <v>900036220</v>
      </c>
      <c r="B482">
        <v>31</v>
      </c>
      <c r="C482" t="s">
        <v>51</v>
      </c>
      <c r="D482">
        <v>899295</v>
      </c>
      <c r="E482" t="s">
        <v>58</v>
      </c>
      <c r="F482" t="s">
        <v>55</v>
      </c>
      <c r="G482" s="1"/>
      <c r="H482">
        <v>8</v>
      </c>
      <c r="I482" t="s">
        <v>34</v>
      </c>
      <c r="J482" t="s">
        <v>35</v>
      </c>
      <c r="K482" t="s">
        <v>53</v>
      </c>
      <c r="L482" s="1">
        <v>42262</v>
      </c>
      <c r="M482">
        <v>1</v>
      </c>
      <c r="N482" t="s">
        <v>114</v>
      </c>
      <c r="O482" t="s">
        <v>115</v>
      </c>
      <c r="Q482" t="s">
        <v>74</v>
      </c>
      <c r="T482" t="s">
        <v>117</v>
      </c>
      <c r="U482" t="s">
        <v>117</v>
      </c>
      <c r="V482" t="s">
        <v>41</v>
      </c>
      <c r="X482" s="7"/>
      <c r="Z482" s="7"/>
      <c r="AB482" s="7"/>
      <c r="AD482" s="7">
        <v>0</v>
      </c>
      <c r="AE482" s="6">
        <v>0</v>
      </c>
      <c r="AF482" s="7">
        <v>1</v>
      </c>
      <c r="AG482" s="6">
        <v>0</v>
      </c>
      <c r="AH482" s="7">
        <v>0</v>
      </c>
      <c r="AJ482" s="8" t="s">
        <v>254</v>
      </c>
      <c r="AK482" s="9"/>
      <c r="AL482" s="3" t="str">
        <f t="shared" si="14"/>
        <v>&lt;-- Vul hiernaast de juiste status en datum in.</v>
      </c>
      <c r="AM482" s="14" t="str">
        <f t="shared" si="15"/>
        <v/>
      </c>
    </row>
    <row r="483" spans="1:39" x14ac:dyDescent="0.25">
      <c r="A483">
        <v>900036220</v>
      </c>
      <c r="B483">
        <v>31</v>
      </c>
      <c r="C483" t="s">
        <v>51</v>
      </c>
      <c r="D483">
        <v>834745</v>
      </c>
      <c r="E483" t="s">
        <v>56</v>
      </c>
      <c r="F483" t="s">
        <v>57</v>
      </c>
      <c r="G483" s="1"/>
      <c r="H483">
        <v>1</v>
      </c>
      <c r="I483" t="s">
        <v>34</v>
      </c>
      <c r="J483" t="s">
        <v>35</v>
      </c>
      <c r="K483" t="s">
        <v>36</v>
      </c>
      <c r="L483" s="1">
        <v>44351</v>
      </c>
      <c r="M483">
        <v>1</v>
      </c>
      <c r="N483" t="s">
        <v>114</v>
      </c>
      <c r="O483" t="s">
        <v>115</v>
      </c>
      <c r="Q483" t="s">
        <v>74</v>
      </c>
      <c r="T483" t="s">
        <v>117</v>
      </c>
      <c r="U483" t="s">
        <v>117</v>
      </c>
      <c r="V483" t="s">
        <v>41</v>
      </c>
      <c r="W483" s="6" t="s">
        <v>42</v>
      </c>
      <c r="X483" s="7"/>
      <c r="Z483" s="7"/>
      <c r="AA483" s="6">
        <v>0</v>
      </c>
      <c r="AB483" s="7">
        <v>0</v>
      </c>
      <c r="AC483" s="6">
        <v>1</v>
      </c>
      <c r="AD483" s="7">
        <v>0</v>
      </c>
      <c r="AE483" s="6">
        <v>0</v>
      </c>
      <c r="AF483" s="7"/>
      <c r="AH483" s="7"/>
      <c r="AJ483" s="8" t="s">
        <v>254</v>
      </c>
      <c r="AK483" s="9"/>
      <c r="AL483" s="3" t="str">
        <f t="shared" si="14"/>
        <v>&lt;-- Vul hiernaast de juiste status en datum in.</v>
      </c>
      <c r="AM483" s="14" t="str">
        <f t="shared" si="15"/>
        <v/>
      </c>
    </row>
    <row r="484" spans="1:39" x14ac:dyDescent="0.25">
      <c r="A484">
        <v>900036220</v>
      </c>
      <c r="B484">
        <v>31</v>
      </c>
      <c r="C484" t="s">
        <v>51</v>
      </c>
      <c r="D484">
        <v>898710</v>
      </c>
      <c r="E484" t="s">
        <v>59</v>
      </c>
      <c r="F484" t="s">
        <v>52</v>
      </c>
      <c r="G484" s="1"/>
      <c r="H484">
        <v>1</v>
      </c>
      <c r="I484" t="s">
        <v>34</v>
      </c>
      <c r="J484" t="s">
        <v>35</v>
      </c>
      <c r="K484" t="s">
        <v>60</v>
      </c>
      <c r="L484" s="1">
        <v>44351</v>
      </c>
      <c r="M484">
        <v>1</v>
      </c>
      <c r="N484" t="s">
        <v>114</v>
      </c>
      <c r="O484" t="s">
        <v>115</v>
      </c>
      <c r="Q484" t="s">
        <v>74</v>
      </c>
      <c r="T484" t="s">
        <v>117</v>
      </c>
      <c r="U484" t="s">
        <v>117</v>
      </c>
      <c r="V484" t="s">
        <v>41</v>
      </c>
      <c r="W484" s="6" t="s">
        <v>42</v>
      </c>
      <c r="X484" s="7"/>
      <c r="Z484" s="7"/>
      <c r="AA484" s="6">
        <v>0</v>
      </c>
      <c r="AB484" s="7">
        <v>0</v>
      </c>
      <c r="AC484" s="6">
        <v>1</v>
      </c>
      <c r="AD484" s="7">
        <v>0</v>
      </c>
      <c r="AE484" s="6">
        <v>0</v>
      </c>
      <c r="AF484" s="7"/>
      <c r="AH484" s="7"/>
      <c r="AJ484" s="8" t="s">
        <v>254</v>
      </c>
      <c r="AK484" s="9"/>
      <c r="AL484" s="3" t="str">
        <f t="shared" si="14"/>
        <v>&lt;-- Vul hiernaast de juiste status en datum in.</v>
      </c>
      <c r="AM484" s="14" t="str">
        <f t="shared" si="15"/>
        <v/>
      </c>
    </row>
    <row r="485" spans="1:39" x14ac:dyDescent="0.25">
      <c r="A485">
        <v>900129345</v>
      </c>
      <c r="B485">
        <v>31</v>
      </c>
      <c r="C485" t="s">
        <v>51</v>
      </c>
      <c r="D485">
        <v>834746</v>
      </c>
      <c r="E485" t="s">
        <v>56</v>
      </c>
      <c r="F485" t="s">
        <v>57</v>
      </c>
      <c r="G485" s="1"/>
      <c r="H485">
        <v>1</v>
      </c>
      <c r="I485" t="s">
        <v>34</v>
      </c>
      <c r="J485" t="s">
        <v>35</v>
      </c>
      <c r="K485" t="s">
        <v>36</v>
      </c>
      <c r="L485" s="1">
        <v>44265</v>
      </c>
      <c r="M485">
        <v>1</v>
      </c>
      <c r="N485" t="s">
        <v>229</v>
      </c>
      <c r="O485" t="s">
        <v>230</v>
      </c>
      <c r="Q485" t="s">
        <v>231</v>
      </c>
      <c r="T485" t="s">
        <v>182</v>
      </c>
      <c r="U485" t="s">
        <v>182</v>
      </c>
      <c r="V485" t="s">
        <v>41</v>
      </c>
      <c r="W485" s="6" t="s">
        <v>42</v>
      </c>
      <c r="X485" s="7">
        <v>0</v>
      </c>
      <c r="Y485" s="6">
        <v>0</v>
      </c>
      <c r="Z485" s="7">
        <v>1</v>
      </c>
      <c r="AA485" s="6">
        <v>0</v>
      </c>
      <c r="AB485" s="7">
        <v>0</v>
      </c>
      <c r="AD485" s="7"/>
      <c r="AF485" s="7"/>
      <c r="AH485" s="7"/>
      <c r="AJ485" s="8" t="s">
        <v>254</v>
      </c>
      <c r="AK485" s="9"/>
      <c r="AL485" s="3" t="str">
        <f t="shared" si="14"/>
        <v>&lt;-- Vul hiernaast de juiste status en datum in.</v>
      </c>
      <c r="AM485" s="14" t="str">
        <f t="shared" si="15"/>
        <v/>
      </c>
    </row>
    <row r="486" spans="1:39" x14ac:dyDescent="0.25">
      <c r="A486">
        <v>900129345</v>
      </c>
      <c r="B486">
        <v>31</v>
      </c>
      <c r="C486" t="s">
        <v>51</v>
      </c>
      <c r="D486">
        <v>899108</v>
      </c>
      <c r="E486" t="s">
        <v>59</v>
      </c>
      <c r="F486" t="s">
        <v>52</v>
      </c>
      <c r="G486" s="1"/>
      <c r="H486">
        <v>1</v>
      </c>
      <c r="I486" t="s">
        <v>34</v>
      </c>
      <c r="J486" t="s">
        <v>35</v>
      </c>
      <c r="K486" t="s">
        <v>60</v>
      </c>
      <c r="L486" s="1">
        <v>44265</v>
      </c>
      <c r="M486">
        <v>1</v>
      </c>
      <c r="N486" t="s">
        <v>229</v>
      </c>
      <c r="O486" t="s">
        <v>230</v>
      </c>
      <c r="Q486" t="s">
        <v>231</v>
      </c>
      <c r="T486" t="s">
        <v>182</v>
      </c>
      <c r="U486" t="s">
        <v>182</v>
      </c>
      <c r="V486" t="s">
        <v>41</v>
      </c>
      <c r="W486" s="6" t="s">
        <v>42</v>
      </c>
      <c r="X486" s="7">
        <v>0</v>
      </c>
      <c r="Y486" s="6">
        <v>0</v>
      </c>
      <c r="Z486" s="7">
        <v>1</v>
      </c>
      <c r="AA486" s="6">
        <v>0</v>
      </c>
      <c r="AB486" s="7">
        <v>0</v>
      </c>
      <c r="AD486" s="7"/>
      <c r="AF486" s="7"/>
      <c r="AH486" s="7"/>
      <c r="AJ486" s="8" t="s">
        <v>254</v>
      </c>
      <c r="AK486" s="9"/>
      <c r="AL486" s="3" t="str">
        <f t="shared" si="14"/>
        <v>&lt;-- Vul hiernaast de juiste status en datum in.</v>
      </c>
      <c r="AM486" s="14" t="str">
        <f t="shared" si="15"/>
        <v/>
      </c>
    </row>
    <row r="487" spans="1:39" x14ac:dyDescent="0.25">
      <c r="A487">
        <v>900129412</v>
      </c>
      <c r="B487">
        <v>31</v>
      </c>
      <c r="C487" t="s">
        <v>51</v>
      </c>
      <c r="D487">
        <v>834747</v>
      </c>
      <c r="E487" t="s">
        <v>56</v>
      </c>
      <c r="F487" t="s">
        <v>57</v>
      </c>
      <c r="G487" s="1"/>
      <c r="H487">
        <v>1</v>
      </c>
      <c r="I487" t="s">
        <v>34</v>
      </c>
      <c r="J487" t="s">
        <v>35</v>
      </c>
      <c r="K487" t="s">
        <v>36</v>
      </c>
      <c r="L487" s="1">
        <v>44328</v>
      </c>
      <c r="M487">
        <v>1</v>
      </c>
      <c r="N487" t="s">
        <v>233</v>
      </c>
      <c r="O487" t="s">
        <v>234</v>
      </c>
      <c r="Q487" t="s">
        <v>235</v>
      </c>
      <c r="T487" t="s">
        <v>182</v>
      </c>
      <c r="U487" t="s">
        <v>182</v>
      </c>
      <c r="V487" t="s">
        <v>41</v>
      </c>
      <c r="W487" s="6" t="s">
        <v>42</v>
      </c>
      <c r="X487" s="7"/>
      <c r="Z487" s="7">
        <v>0</v>
      </c>
      <c r="AA487" s="6">
        <v>0</v>
      </c>
      <c r="AB487" s="7">
        <v>1</v>
      </c>
      <c r="AC487" s="6">
        <v>0</v>
      </c>
      <c r="AD487" s="7">
        <v>0</v>
      </c>
      <c r="AF487" s="7"/>
      <c r="AH487" s="7"/>
      <c r="AJ487" s="8" t="s">
        <v>254</v>
      </c>
      <c r="AK487" s="9"/>
      <c r="AL487" s="3" t="str">
        <f t="shared" si="14"/>
        <v>&lt;-- Vul hiernaast de juiste status en datum in.</v>
      </c>
      <c r="AM487" s="14" t="str">
        <f t="shared" si="15"/>
        <v/>
      </c>
    </row>
    <row r="488" spans="1:39" x14ac:dyDescent="0.25">
      <c r="A488">
        <v>900129412</v>
      </c>
      <c r="B488">
        <v>31</v>
      </c>
      <c r="C488" t="s">
        <v>51</v>
      </c>
      <c r="D488">
        <v>899112</v>
      </c>
      <c r="E488" t="s">
        <v>59</v>
      </c>
      <c r="F488" t="s">
        <v>52</v>
      </c>
      <c r="G488" s="1"/>
      <c r="H488">
        <v>1</v>
      </c>
      <c r="I488" t="s">
        <v>34</v>
      </c>
      <c r="J488" t="s">
        <v>35</v>
      </c>
      <c r="K488" t="s">
        <v>60</v>
      </c>
      <c r="L488" s="1">
        <v>44328</v>
      </c>
      <c r="M488">
        <v>1</v>
      </c>
      <c r="N488" t="s">
        <v>233</v>
      </c>
      <c r="O488" t="s">
        <v>234</v>
      </c>
      <c r="Q488" t="s">
        <v>235</v>
      </c>
      <c r="T488" t="s">
        <v>182</v>
      </c>
      <c r="U488" t="s">
        <v>182</v>
      </c>
      <c r="V488" t="s">
        <v>41</v>
      </c>
      <c r="W488" s="6" t="s">
        <v>42</v>
      </c>
      <c r="X488" s="7"/>
      <c r="Z488" s="7">
        <v>0</v>
      </c>
      <c r="AA488" s="6">
        <v>0</v>
      </c>
      <c r="AB488" s="7">
        <v>1</v>
      </c>
      <c r="AC488" s="6">
        <v>0</v>
      </c>
      <c r="AD488" s="7">
        <v>0</v>
      </c>
      <c r="AF488" s="7"/>
      <c r="AH488" s="7"/>
      <c r="AJ488" s="8" t="s">
        <v>254</v>
      </c>
      <c r="AK488" s="9"/>
      <c r="AL488" s="3" t="str">
        <f t="shared" si="14"/>
        <v>&lt;-- Vul hiernaast de juiste status en datum in.</v>
      </c>
      <c r="AM488" s="14" t="str">
        <f t="shared" si="15"/>
        <v/>
      </c>
    </row>
    <row r="489" spans="1:39" x14ac:dyDescent="0.25">
      <c r="A489">
        <v>900129414</v>
      </c>
      <c r="B489">
        <v>31</v>
      </c>
      <c r="C489" t="s">
        <v>51</v>
      </c>
      <c r="D489">
        <v>834749</v>
      </c>
      <c r="E489" t="s">
        <v>56</v>
      </c>
      <c r="F489" t="s">
        <v>57</v>
      </c>
      <c r="G489" s="1"/>
      <c r="H489">
        <v>1</v>
      </c>
      <c r="I489" t="s">
        <v>34</v>
      </c>
      <c r="J489" t="s">
        <v>35</v>
      </c>
      <c r="K489" t="s">
        <v>36</v>
      </c>
      <c r="L489" s="1">
        <v>44266</v>
      </c>
      <c r="M489">
        <v>1</v>
      </c>
      <c r="N489" t="s">
        <v>233</v>
      </c>
      <c r="O489" t="s">
        <v>234</v>
      </c>
      <c r="Q489" t="s">
        <v>236</v>
      </c>
      <c r="T489" t="s">
        <v>182</v>
      </c>
      <c r="U489" t="s">
        <v>182</v>
      </c>
      <c r="V489" t="s">
        <v>41</v>
      </c>
      <c r="W489" s="6" t="s">
        <v>42</v>
      </c>
      <c r="X489" s="7">
        <v>0</v>
      </c>
      <c r="Y489" s="6">
        <v>0</v>
      </c>
      <c r="Z489" s="7">
        <v>1</v>
      </c>
      <c r="AA489" s="6">
        <v>0</v>
      </c>
      <c r="AB489" s="7">
        <v>0</v>
      </c>
      <c r="AD489" s="7"/>
      <c r="AF489" s="7"/>
      <c r="AH489" s="7"/>
      <c r="AJ489" s="8" t="s">
        <v>254</v>
      </c>
      <c r="AK489" s="9"/>
      <c r="AL489" s="3" t="str">
        <f t="shared" si="14"/>
        <v>&lt;-- Vul hiernaast de juiste status en datum in.</v>
      </c>
      <c r="AM489" s="14" t="str">
        <f t="shared" si="15"/>
        <v/>
      </c>
    </row>
    <row r="490" spans="1:39" x14ac:dyDescent="0.25">
      <c r="A490">
        <v>900129414</v>
      </c>
      <c r="B490">
        <v>31</v>
      </c>
      <c r="C490" t="s">
        <v>51</v>
      </c>
      <c r="D490">
        <v>899113</v>
      </c>
      <c r="E490" t="s">
        <v>59</v>
      </c>
      <c r="F490" t="s">
        <v>52</v>
      </c>
      <c r="G490" s="1"/>
      <c r="H490">
        <v>1</v>
      </c>
      <c r="I490" t="s">
        <v>34</v>
      </c>
      <c r="J490" t="s">
        <v>35</v>
      </c>
      <c r="K490" t="s">
        <v>60</v>
      </c>
      <c r="L490" s="1">
        <v>44266</v>
      </c>
      <c r="M490">
        <v>1</v>
      </c>
      <c r="N490" t="s">
        <v>233</v>
      </c>
      <c r="O490" t="s">
        <v>234</v>
      </c>
      <c r="Q490" t="s">
        <v>236</v>
      </c>
      <c r="T490" t="s">
        <v>182</v>
      </c>
      <c r="U490" t="s">
        <v>182</v>
      </c>
      <c r="V490" t="s">
        <v>41</v>
      </c>
      <c r="W490" s="6" t="s">
        <v>42</v>
      </c>
      <c r="X490" s="7">
        <v>0</v>
      </c>
      <c r="Y490" s="6">
        <v>0</v>
      </c>
      <c r="Z490" s="7">
        <v>1</v>
      </c>
      <c r="AA490" s="6">
        <v>0</v>
      </c>
      <c r="AB490" s="7">
        <v>0</v>
      </c>
      <c r="AD490" s="7"/>
      <c r="AF490" s="7"/>
      <c r="AH490" s="7"/>
      <c r="AJ490" s="8" t="s">
        <v>254</v>
      </c>
      <c r="AK490" s="9"/>
      <c r="AL490" s="3" t="str">
        <f t="shared" si="14"/>
        <v>&lt;-- Vul hiernaast de juiste status en datum in.</v>
      </c>
      <c r="AM490" s="14" t="str">
        <f t="shared" si="15"/>
        <v/>
      </c>
    </row>
    <row r="491" spans="1:39" x14ac:dyDescent="0.25">
      <c r="A491">
        <v>900132972</v>
      </c>
      <c r="B491">
        <v>31</v>
      </c>
      <c r="C491" t="s">
        <v>51</v>
      </c>
      <c r="D491">
        <v>899128</v>
      </c>
      <c r="E491" t="s">
        <v>59</v>
      </c>
      <c r="F491" t="s">
        <v>52</v>
      </c>
      <c r="G491" s="1"/>
      <c r="H491">
        <v>1</v>
      </c>
      <c r="I491" t="s">
        <v>34</v>
      </c>
      <c r="J491" t="s">
        <v>35</v>
      </c>
      <c r="K491" t="s">
        <v>60</v>
      </c>
      <c r="L491" s="1">
        <v>44266</v>
      </c>
      <c r="M491">
        <v>1</v>
      </c>
      <c r="N491" t="s">
        <v>233</v>
      </c>
      <c r="O491" t="s">
        <v>234</v>
      </c>
      <c r="Q491" t="s">
        <v>214</v>
      </c>
      <c r="T491" t="s">
        <v>182</v>
      </c>
      <c r="U491" t="s">
        <v>182</v>
      </c>
      <c r="V491" t="s">
        <v>41</v>
      </c>
      <c r="W491" s="6" t="s">
        <v>42</v>
      </c>
      <c r="X491" s="7">
        <v>0</v>
      </c>
      <c r="Y491" s="6">
        <v>0</v>
      </c>
      <c r="Z491" s="7">
        <v>1</v>
      </c>
      <c r="AA491" s="6">
        <v>0</v>
      </c>
      <c r="AB491" s="7">
        <v>0</v>
      </c>
      <c r="AD491" s="7"/>
      <c r="AF491" s="7"/>
      <c r="AH491" s="7"/>
      <c r="AJ491" s="8" t="s">
        <v>254</v>
      </c>
      <c r="AK491" s="9"/>
      <c r="AL491" s="3" t="str">
        <f t="shared" si="14"/>
        <v>&lt;-- Vul hiernaast de juiste status en datum in.</v>
      </c>
      <c r="AM491" s="14" t="str">
        <f t="shared" si="15"/>
        <v/>
      </c>
    </row>
    <row r="492" spans="1:39" x14ac:dyDescent="0.25">
      <c r="A492">
        <v>900132973</v>
      </c>
      <c r="B492">
        <v>31</v>
      </c>
      <c r="C492" t="s">
        <v>51</v>
      </c>
      <c r="D492">
        <v>899129</v>
      </c>
      <c r="E492" t="s">
        <v>59</v>
      </c>
      <c r="F492" t="s">
        <v>52</v>
      </c>
      <c r="G492" s="1"/>
      <c r="H492">
        <v>1</v>
      </c>
      <c r="I492" t="s">
        <v>34</v>
      </c>
      <c r="J492" t="s">
        <v>35</v>
      </c>
      <c r="K492" t="s">
        <v>60</v>
      </c>
      <c r="L492" s="1">
        <v>44266</v>
      </c>
      <c r="M492">
        <v>1</v>
      </c>
      <c r="N492" t="s">
        <v>233</v>
      </c>
      <c r="O492" t="s">
        <v>234</v>
      </c>
      <c r="Q492" t="s">
        <v>214</v>
      </c>
      <c r="T492" t="s">
        <v>182</v>
      </c>
      <c r="U492" t="s">
        <v>182</v>
      </c>
      <c r="V492" t="s">
        <v>41</v>
      </c>
      <c r="W492" s="6" t="s">
        <v>42</v>
      </c>
      <c r="X492" s="7">
        <v>0</v>
      </c>
      <c r="Y492" s="6">
        <v>0</v>
      </c>
      <c r="Z492" s="7">
        <v>1</v>
      </c>
      <c r="AA492" s="6">
        <v>0</v>
      </c>
      <c r="AB492" s="7">
        <v>0</v>
      </c>
      <c r="AD492" s="7"/>
      <c r="AF492" s="7"/>
      <c r="AH492" s="7"/>
      <c r="AJ492" s="8" t="s">
        <v>254</v>
      </c>
      <c r="AK492" s="9"/>
      <c r="AL492" s="3" t="str">
        <f t="shared" si="14"/>
        <v>&lt;-- Vul hiernaast de juiste status en datum in.</v>
      </c>
      <c r="AM492" s="14" t="str">
        <f t="shared" si="15"/>
        <v/>
      </c>
    </row>
    <row r="493" spans="1:39" x14ac:dyDescent="0.25">
      <c r="A493">
        <v>900141324</v>
      </c>
      <c r="B493">
        <v>31</v>
      </c>
      <c r="C493" t="s">
        <v>51</v>
      </c>
      <c r="D493">
        <v>899150</v>
      </c>
      <c r="E493" t="s">
        <v>59</v>
      </c>
      <c r="F493" t="s">
        <v>52</v>
      </c>
      <c r="G493" s="1"/>
      <c r="H493">
        <v>1</v>
      </c>
      <c r="I493" t="s">
        <v>34</v>
      </c>
      <c r="J493" t="s">
        <v>35</v>
      </c>
      <c r="K493" t="s">
        <v>60</v>
      </c>
      <c r="L493" s="1">
        <v>44266</v>
      </c>
      <c r="M493">
        <v>1</v>
      </c>
      <c r="N493" t="s">
        <v>233</v>
      </c>
      <c r="O493" t="s">
        <v>234</v>
      </c>
      <c r="Q493" t="s">
        <v>242</v>
      </c>
      <c r="T493" t="s">
        <v>182</v>
      </c>
      <c r="U493" t="s">
        <v>182</v>
      </c>
      <c r="V493" t="s">
        <v>41</v>
      </c>
      <c r="W493" s="6" t="s">
        <v>42</v>
      </c>
      <c r="X493" s="7">
        <v>0</v>
      </c>
      <c r="Y493" s="6">
        <v>0</v>
      </c>
      <c r="Z493" s="7">
        <v>1</v>
      </c>
      <c r="AA493" s="6">
        <v>0</v>
      </c>
      <c r="AB493" s="7">
        <v>0</v>
      </c>
      <c r="AD493" s="7"/>
      <c r="AF493" s="7"/>
      <c r="AH493" s="7"/>
      <c r="AJ493" s="8" t="s">
        <v>254</v>
      </c>
      <c r="AK493" s="9"/>
      <c r="AL493" s="3" t="str">
        <f t="shared" si="14"/>
        <v>&lt;-- Vul hiernaast de juiste status en datum in.</v>
      </c>
      <c r="AM493" s="14" t="str">
        <f t="shared" si="15"/>
        <v/>
      </c>
    </row>
    <row r="494" spans="1:39" x14ac:dyDescent="0.25">
      <c r="A494">
        <v>900133307</v>
      </c>
      <c r="B494">
        <v>31</v>
      </c>
      <c r="C494" t="s">
        <v>51</v>
      </c>
      <c r="D494">
        <v>899131</v>
      </c>
      <c r="E494" t="s">
        <v>59</v>
      </c>
      <c r="F494" t="s">
        <v>52</v>
      </c>
      <c r="G494" s="1"/>
      <c r="H494">
        <v>1</v>
      </c>
      <c r="I494" t="s">
        <v>34</v>
      </c>
      <c r="J494" t="s">
        <v>35</v>
      </c>
      <c r="K494" t="s">
        <v>60</v>
      </c>
      <c r="L494" s="1">
        <v>44266</v>
      </c>
      <c r="M494">
        <v>1</v>
      </c>
      <c r="N494" t="s">
        <v>233</v>
      </c>
      <c r="O494" t="s">
        <v>234</v>
      </c>
      <c r="Q494" t="s">
        <v>211</v>
      </c>
      <c r="T494" t="s">
        <v>182</v>
      </c>
      <c r="U494" t="s">
        <v>182</v>
      </c>
      <c r="V494" t="s">
        <v>41</v>
      </c>
      <c r="W494" s="6" t="s">
        <v>42</v>
      </c>
      <c r="X494" s="7">
        <v>0</v>
      </c>
      <c r="Y494" s="6">
        <v>0</v>
      </c>
      <c r="Z494" s="7">
        <v>1</v>
      </c>
      <c r="AA494" s="6">
        <v>0</v>
      </c>
      <c r="AB494" s="7">
        <v>0</v>
      </c>
      <c r="AD494" s="7"/>
      <c r="AF494" s="7"/>
      <c r="AH494" s="7"/>
      <c r="AJ494" s="8" t="s">
        <v>254</v>
      </c>
      <c r="AK494" s="9"/>
      <c r="AL494" s="3" t="str">
        <f t="shared" si="14"/>
        <v>&lt;-- Vul hiernaast de juiste status en datum in.</v>
      </c>
      <c r="AM494" s="14" t="str">
        <f t="shared" si="15"/>
        <v/>
      </c>
    </row>
    <row r="495" spans="1:39" x14ac:dyDescent="0.25">
      <c r="A495">
        <v>900129416</v>
      </c>
      <c r="B495">
        <v>31</v>
      </c>
      <c r="C495" t="s">
        <v>51</v>
      </c>
      <c r="D495">
        <v>834759</v>
      </c>
      <c r="E495" t="s">
        <v>56</v>
      </c>
      <c r="F495" t="s">
        <v>57</v>
      </c>
      <c r="G495" s="1"/>
      <c r="H495">
        <v>1</v>
      </c>
      <c r="I495" t="s">
        <v>34</v>
      </c>
      <c r="J495" t="s">
        <v>35</v>
      </c>
      <c r="K495" t="s">
        <v>36</v>
      </c>
      <c r="L495" s="1">
        <v>44266</v>
      </c>
      <c r="M495">
        <v>1</v>
      </c>
      <c r="N495" t="s">
        <v>233</v>
      </c>
      <c r="O495" t="s">
        <v>234</v>
      </c>
      <c r="Q495" t="s">
        <v>211</v>
      </c>
      <c r="T495" t="s">
        <v>182</v>
      </c>
      <c r="U495" t="s">
        <v>182</v>
      </c>
      <c r="V495" t="s">
        <v>41</v>
      </c>
      <c r="W495" s="6" t="s">
        <v>42</v>
      </c>
      <c r="X495" s="7">
        <v>0</v>
      </c>
      <c r="Y495" s="6">
        <v>0</v>
      </c>
      <c r="Z495" s="7">
        <v>1</v>
      </c>
      <c r="AA495" s="6">
        <v>0</v>
      </c>
      <c r="AB495" s="7">
        <v>0</v>
      </c>
      <c r="AD495" s="7"/>
      <c r="AF495" s="7"/>
      <c r="AH495" s="7"/>
      <c r="AJ495" s="8" t="s">
        <v>254</v>
      </c>
      <c r="AK495" s="9"/>
      <c r="AL495" s="3" t="str">
        <f t="shared" si="14"/>
        <v>&lt;-- Vul hiernaast de juiste status en datum in.</v>
      </c>
      <c r="AM495" s="14" t="str">
        <f t="shared" si="15"/>
        <v/>
      </c>
    </row>
    <row r="496" spans="1:39" x14ac:dyDescent="0.25">
      <c r="A496">
        <v>900129416</v>
      </c>
      <c r="B496">
        <v>31</v>
      </c>
      <c r="C496" t="s">
        <v>51</v>
      </c>
      <c r="D496">
        <v>899114</v>
      </c>
      <c r="E496" t="s">
        <v>59</v>
      </c>
      <c r="F496" t="s">
        <v>52</v>
      </c>
      <c r="G496" s="1"/>
      <c r="H496">
        <v>1</v>
      </c>
      <c r="I496" t="s">
        <v>34</v>
      </c>
      <c r="J496" t="s">
        <v>35</v>
      </c>
      <c r="K496" t="s">
        <v>60</v>
      </c>
      <c r="L496" s="1">
        <v>44266</v>
      </c>
      <c r="M496">
        <v>1</v>
      </c>
      <c r="N496" t="s">
        <v>233</v>
      </c>
      <c r="O496" t="s">
        <v>234</v>
      </c>
      <c r="Q496" t="s">
        <v>211</v>
      </c>
      <c r="T496" t="s">
        <v>182</v>
      </c>
      <c r="U496" t="s">
        <v>182</v>
      </c>
      <c r="V496" t="s">
        <v>41</v>
      </c>
      <c r="W496" s="6" t="s">
        <v>42</v>
      </c>
      <c r="X496" s="7">
        <v>0</v>
      </c>
      <c r="Y496" s="6">
        <v>0</v>
      </c>
      <c r="Z496" s="7">
        <v>1</v>
      </c>
      <c r="AA496" s="6">
        <v>0</v>
      </c>
      <c r="AB496" s="7">
        <v>0</v>
      </c>
      <c r="AD496" s="7"/>
      <c r="AF496" s="7"/>
      <c r="AH496" s="7"/>
      <c r="AJ496" s="8" t="s">
        <v>254</v>
      </c>
      <c r="AK496" s="9"/>
      <c r="AL496" s="3" t="str">
        <f t="shared" si="14"/>
        <v>&lt;-- Vul hiernaast de juiste status en datum in.</v>
      </c>
      <c r="AM496" s="14" t="str">
        <f t="shared" si="15"/>
        <v/>
      </c>
    </row>
    <row r="497" spans="1:39" x14ac:dyDescent="0.25">
      <c r="A497">
        <v>900129417</v>
      </c>
      <c r="B497">
        <v>31</v>
      </c>
      <c r="C497" t="s">
        <v>51</v>
      </c>
      <c r="D497">
        <v>899115</v>
      </c>
      <c r="E497" t="s">
        <v>59</v>
      </c>
      <c r="F497" t="s">
        <v>52</v>
      </c>
      <c r="G497" s="1"/>
      <c r="H497">
        <v>1</v>
      </c>
      <c r="I497" t="s">
        <v>34</v>
      </c>
      <c r="J497" t="s">
        <v>35</v>
      </c>
      <c r="K497" t="s">
        <v>60</v>
      </c>
      <c r="L497" s="1">
        <v>44266</v>
      </c>
      <c r="M497">
        <v>1</v>
      </c>
      <c r="N497" t="s">
        <v>233</v>
      </c>
      <c r="O497" t="s">
        <v>234</v>
      </c>
      <c r="Q497" t="s">
        <v>235</v>
      </c>
      <c r="T497" t="s">
        <v>182</v>
      </c>
      <c r="U497" t="s">
        <v>182</v>
      </c>
      <c r="V497" t="s">
        <v>41</v>
      </c>
      <c r="W497" s="6" t="s">
        <v>42</v>
      </c>
      <c r="X497" s="7">
        <v>0</v>
      </c>
      <c r="Y497" s="6">
        <v>0</v>
      </c>
      <c r="Z497" s="7">
        <v>1</v>
      </c>
      <c r="AA497" s="6">
        <v>0</v>
      </c>
      <c r="AB497" s="7">
        <v>0</v>
      </c>
      <c r="AD497" s="7"/>
      <c r="AF497" s="7"/>
      <c r="AH497" s="7"/>
      <c r="AJ497" s="8" t="s">
        <v>254</v>
      </c>
      <c r="AK497" s="9"/>
      <c r="AL497" s="3" t="str">
        <f t="shared" si="14"/>
        <v>&lt;-- Vul hiernaast de juiste status en datum in.</v>
      </c>
      <c r="AM497" s="14" t="str">
        <f t="shared" si="15"/>
        <v/>
      </c>
    </row>
    <row r="498" spans="1:39" x14ac:dyDescent="0.25">
      <c r="A498">
        <v>900129418</v>
      </c>
      <c r="B498">
        <v>31</v>
      </c>
      <c r="C498" t="s">
        <v>51</v>
      </c>
      <c r="D498">
        <v>899116</v>
      </c>
      <c r="E498" t="s">
        <v>59</v>
      </c>
      <c r="F498" t="s">
        <v>52</v>
      </c>
      <c r="G498" s="1"/>
      <c r="H498">
        <v>1</v>
      </c>
      <c r="I498" t="s">
        <v>34</v>
      </c>
      <c r="J498" t="s">
        <v>35</v>
      </c>
      <c r="K498" t="s">
        <v>60</v>
      </c>
      <c r="L498" s="1">
        <v>44328</v>
      </c>
      <c r="M498">
        <v>1</v>
      </c>
      <c r="N498" t="s">
        <v>233</v>
      </c>
      <c r="O498" t="s">
        <v>234</v>
      </c>
      <c r="Q498" t="s">
        <v>237</v>
      </c>
      <c r="T498" t="s">
        <v>182</v>
      </c>
      <c r="U498" t="s">
        <v>182</v>
      </c>
      <c r="V498" t="s">
        <v>41</v>
      </c>
      <c r="W498" s="6" t="s">
        <v>42</v>
      </c>
      <c r="X498" s="7"/>
      <c r="Z498" s="7">
        <v>0</v>
      </c>
      <c r="AA498" s="6">
        <v>0</v>
      </c>
      <c r="AB498" s="7">
        <v>1</v>
      </c>
      <c r="AC498" s="6">
        <v>0</v>
      </c>
      <c r="AD498" s="7">
        <v>0</v>
      </c>
      <c r="AF498" s="7"/>
      <c r="AH498" s="7"/>
      <c r="AJ498" s="8" t="s">
        <v>254</v>
      </c>
      <c r="AK498" s="9"/>
      <c r="AL498" s="3" t="str">
        <f t="shared" si="14"/>
        <v>&lt;-- Vul hiernaast de juiste status en datum in.</v>
      </c>
      <c r="AM498" s="14" t="str">
        <f t="shared" si="15"/>
        <v/>
      </c>
    </row>
    <row r="499" spans="1:39" x14ac:dyDescent="0.25">
      <c r="A499">
        <v>900132979</v>
      </c>
      <c r="B499">
        <v>31</v>
      </c>
      <c r="C499" t="s">
        <v>51</v>
      </c>
      <c r="D499">
        <v>899130</v>
      </c>
      <c r="E499" t="s">
        <v>59</v>
      </c>
      <c r="F499" t="s">
        <v>52</v>
      </c>
      <c r="G499" s="1"/>
      <c r="H499">
        <v>1</v>
      </c>
      <c r="I499" t="s">
        <v>34</v>
      </c>
      <c r="J499" t="s">
        <v>35</v>
      </c>
      <c r="K499" t="s">
        <v>60</v>
      </c>
      <c r="L499" s="1">
        <v>44328</v>
      </c>
      <c r="M499">
        <v>1</v>
      </c>
      <c r="N499" t="s">
        <v>233</v>
      </c>
      <c r="O499" t="s">
        <v>234</v>
      </c>
      <c r="Q499" t="s">
        <v>237</v>
      </c>
      <c r="T499" t="s">
        <v>182</v>
      </c>
      <c r="U499" t="s">
        <v>182</v>
      </c>
      <c r="V499" t="s">
        <v>41</v>
      </c>
      <c r="W499" s="6" t="s">
        <v>42</v>
      </c>
      <c r="X499" s="7"/>
      <c r="Z499" s="7">
        <v>0</v>
      </c>
      <c r="AA499" s="6">
        <v>0</v>
      </c>
      <c r="AB499" s="7">
        <v>1</v>
      </c>
      <c r="AC499" s="6">
        <v>0</v>
      </c>
      <c r="AD499" s="7">
        <v>0</v>
      </c>
      <c r="AF499" s="7"/>
      <c r="AH499" s="7"/>
      <c r="AJ499" s="8" t="s">
        <v>254</v>
      </c>
      <c r="AK499" s="9"/>
      <c r="AL499" s="3" t="str">
        <f t="shared" si="14"/>
        <v>&lt;-- Vul hiernaast de juiste status en datum in.</v>
      </c>
      <c r="AM499" s="14" t="str">
        <f t="shared" si="15"/>
        <v/>
      </c>
    </row>
    <row r="500" spans="1:39" x14ac:dyDescent="0.25">
      <c r="A500">
        <v>900133308</v>
      </c>
      <c r="B500">
        <v>31</v>
      </c>
      <c r="C500" t="s">
        <v>51</v>
      </c>
      <c r="D500">
        <v>834763</v>
      </c>
      <c r="E500" t="s">
        <v>56</v>
      </c>
      <c r="F500" t="s">
        <v>57</v>
      </c>
      <c r="G500" s="1"/>
      <c r="H500">
        <v>1</v>
      </c>
      <c r="I500" t="s">
        <v>34</v>
      </c>
      <c r="J500" t="s">
        <v>35</v>
      </c>
      <c r="K500" t="s">
        <v>36</v>
      </c>
      <c r="L500" s="1">
        <v>44266</v>
      </c>
      <c r="M500">
        <v>1</v>
      </c>
      <c r="N500" t="s">
        <v>233</v>
      </c>
      <c r="O500" t="s">
        <v>234</v>
      </c>
      <c r="Q500" t="s">
        <v>239</v>
      </c>
      <c r="T500" t="s">
        <v>182</v>
      </c>
      <c r="U500" t="s">
        <v>182</v>
      </c>
      <c r="V500" t="s">
        <v>41</v>
      </c>
      <c r="W500" s="6" t="s">
        <v>42</v>
      </c>
      <c r="X500" s="7">
        <v>0</v>
      </c>
      <c r="Y500" s="6">
        <v>0</v>
      </c>
      <c r="Z500" s="7">
        <v>1</v>
      </c>
      <c r="AA500" s="6">
        <v>0</v>
      </c>
      <c r="AB500" s="7">
        <v>0</v>
      </c>
      <c r="AD500" s="7"/>
      <c r="AF500" s="7"/>
      <c r="AH500" s="7"/>
      <c r="AJ500" s="8" t="s">
        <v>254</v>
      </c>
      <c r="AK500" s="9"/>
      <c r="AL500" s="3" t="str">
        <f t="shared" si="14"/>
        <v>&lt;-- Vul hiernaast de juiste status en datum in.</v>
      </c>
      <c r="AM500" s="14" t="str">
        <f t="shared" si="15"/>
        <v/>
      </c>
    </row>
    <row r="501" spans="1:39" x14ac:dyDescent="0.25">
      <c r="A501">
        <v>900133308</v>
      </c>
      <c r="B501">
        <v>31</v>
      </c>
      <c r="C501" t="s">
        <v>51</v>
      </c>
      <c r="D501">
        <v>899132</v>
      </c>
      <c r="E501" t="s">
        <v>59</v>
      </c>
      <c r="F501" t="s">
        <v>52</v>
      </c>
      <c r="G501" s="1"/>
      <c r="H501">
        <v>1</v>
      </c>
      <c r="I501" t="s">
        <v>34</v>
      </c>
      <c r="J501" t="s">
        <v>35</v>
      </c>
      <c r="K501" t="s">
        <v>60</v>
      </c>
      <c r="L501" s="1">
        <v>44266</v>
      </c>
      <c r="M501">
        <v>1</v>
      </c>
      <c r="N501" t="s">
        <v>233</v>
      </c>
      <c r="O501" t="s">
        <v>234</v>
      </c>
      <c r="Q501" t="s">
        <v>239</v>
      </c>
      <c r="T501" t="s">
        <v>182</v>
      </c>
      <c r="U501" t="s">
        <v>182</v>
      </c>
      <c r="V501" t="s">
        <v>41</v>
      </c>
      <c r="W501" s="6" t="s">
        <v>42</v>
      </c>
      <c r="X501" s="7">
        <v>0</v>
      </c>
      <c r="Y501" s="6">
        <v>0</v>
      </c>
      <c r="Z501" s="7">
        <v>1</v>
      </c>
      <c r="AA501" s="6">
        <v>0</v>
      </c>
      <c r="AB501" s="7">
        <v>0</v>
      </c>
      <c r="AD501" s="7"/>
      <c r="AF501" s="7"/>
      <c r="AH501" s="7"/>
      <c r="AJ501" s="8" t="s">
        <v>254</v>
      </c>
      <c r="AK501" s="9"/>
      <c r="AL501" s="3" t="str">
        <f t="shared" si="14"/>
        <v>&lt;-- Vul hiernaast de juiste status en datum in.</v>
      </c>
      <c r="AM501" s="14" t="str">
        <f t="shared" si="15"/>
        <v/>
      </c>
    </row>
    <row r="502" spans="1:39" x14ac:dyDescent="0.25">
      <c r="A502">
        <v>900036332</v>
      </c>
      <c r="B502">
        <v>31</v>
      </c>
      <c r="C502" t="s">
        <v>51</v>
      </c>
      <c r="D502">
        <v>834765</v>
      </c>
      <c r="E502" t="s">
        <v>56</v>
      </c>
      <c r="F502" t="s">
        <v>57</v>
      </c>
      <c r="G502" s="1"/>
      <c r="H502">
        <v>1</v>
      </c>
      <c r="I502" t="s">
        <v>34</v>
      </c>
      <c r="J502" t="s">
        <v>35</v>
      </c>
      <c r="K502" t="s">
        <v>36</v>
      </c>
      <c r="L502" s="1">
        <v>44265</v>
      </c>
      <c r="M502">
        <v>1</v>
      </c>
      <c r="N502" t="s">
        <v>180</v>
      </c>
      <c r="O502" t="s">
        <v>181</v>
      </c>
      <c r="Q502" t="s">
        <v>124</v>
      </c>
      <c r="T502" t="s">
        <v>182</v>
      </c>
      <c r="U502" t="s">
        <v>182</v>
      </c>
      <c r="V502" t="s">
        <v>41</v>
      </c>
      <c r="W502" s="6" t="s">
        <v>42</v>
      </c>
      <c r="X502" s="7">
        <v>0</v>
      </c>
      <c r="Y502" s="6">
        <v>0</v>
      </c>
      <c r="Z502" s="7">
        <v>1</v>
      </c>
      <c r="AA502" s="6">
        <v>0</v>
      </c>
      <c r="AB502" s="7">
        <v>0</v>
      </c>
      <c r="AD502" s="7"/>
      <c r="AF502" s="7"/>
      <c r="AH502" s="7"/>
      <c r="AJ502" s="8" t="s">
        <v>254</v>
      </c>
      <c r="AK502" s="9"/>
      <c r="AL502" s="3" t="str">
        <f t="shared" si="14"/>
        <v>&lt;-- Vul hiernaast de juiste status en datum in.</v>
      </c>
      <c r="AM502" s="14" t="str">
        <f t="shared" si="15"/>
        <v/>
      </c>
    </row>
    <row r="503" spans="1:39" x14ac:dyDescent="0.25">
      <c r="A503">
        <v>900036332</v>
      </c>
      <c r="B503">
        <v>31</v>
      </c>
      <c r="C503" t="s">
        <v>51</v>
      </c>
      <c r="D503">
        <v>898763</v>
      </c>
      <c r="E503" t="s">
        <v>59</v>
      </c>
      <c r="F503" t="s">
        <v>52</v>
      </c>
      <c r="G503" s="1"/>
      <c r="H503">
        <v>1</v>
      </c>
      <c r="I503" t="s">
        <v>34</v>
      </c>
      <c r="J503" t="s">
        <v>35</v>
      </c>
      <c r="K503" t="s">
        <v>60</v>
      </c>
      <c r="L503" s="1">
        <v>44265</v>
      </c>
      <c r="M503">
        <v>1</v>
      </c>
      <c r="N503" t="s">
        <v>180</v>
      </c>
      <c r="O503" t="s">
        <v>181</v>
      </c>
      <c r="Q503" t="s">
        <v>124</v>
      </c>
      <c r="T503" t="s">
        <v>182</v>
      </c>
      <c r="U503" t="s">
        <v>182</v>
      </c>
      <c r="V503" t="s">
        <v>41</v>
      </c>
      <c r="W503" s="6" t="s">
        <v>42</v>
      </c>
      <c r="X503" s="7">
        <v>0</v>
      </c>
      <c r="Y503" s="6">
        <v>0</v>
      </c>
      <c r="Z503" s="7">
        <v>1</v>
      </c>
      <c r="AA503" s="6">
        <v>0</v>
      </c>
      <c r="AB503" s="7">
        <v>0</v>
      </c>
      <c r="AD503" s="7"/>
      <c r="AF503" s="7"/>
      <c r="AH503" s="7"/>
      <c r="AJ503" s="8" t="s">
        <v>254</v>
      </c>
      <c r="AK503" s="9"/>
      <c r="AL503" s="3" t="str">
        <f t="shared" si="14"/>
        <v>&lt;-- Vul hiernaast de juiste status en datum in.</v>
      </c>
      <c r="AM503" s="14" t="str">
        <f t="shared" si="15"/>
        <v/>
      </c>
    </row>
    <row r="504" spans="1:39" x14ac:dyDescent="0.25">
      <c r="A504">
        <v>900036333</v>
      </c>
      <c r="B504">
        <v>31</v>
      </c>
      <c r="C504" t="s">
        <v>51</v>
      </c>
      <c r="D504">
        <v>834767</v>
      </c>
      <c r="E504" t="s">
        <v>56</v>
      </c>
      <c r="F504" t="s">
        <v>57</v>
      </c>
      <c r="G504" s="1"/>
      <c r="H504">
        <v>1</v>
      </c>
      <c r="I504" t="s">
        <v>34</v>
      </c>
      <c r="J504" t="s">
        <v>35</v>
      </c>
      <c r="K504" t="s">
        <v>36</v>
      </c>
      <c r="L504" s="1">
        <v>44265</v>
      </c>
      <c r="M504">
        <v>1</v>
      </c>
      <c r="N504" t="s">
        <v>180</v>
      </c>
      <c r="O504" t="s">
        <v>181</v>
      </c>
      <c r="Q504" t="s">
        <v>124</v>
      </c>
      <c r="T504" t="s">
        <v>182</v>
      </c>
      <c r="U504" t="s">
        <v>182</v>
      </c>
      <c r="V504" t="s">
        <v>41</v>
      </c>
      <c r="W504" s="6" t="s">
        <v>42</v>
      </c>
      <c r="X504" s="7">
        <v>0</v>
      </c>
      <c r="Y504" s="6">
        <v>0</v>
      </c>
      <c r="Z504" s="7">
        <v>1</v>
      </c>
      <c r="AA504" s="6">
        <v>0</v>
      </c>
      <c r="AB504" s="7">
        <v>0</v>
      </c>
      <c r="AD504" s="7"/>
      <c r="AF504" s="7"/>
      <c r="AH504" s="7"/>
      <c r="AJ504" s="8" t="s">
        <v>254</v>
      </c>
      <c r="AK504" s="9"/>
      <c r="AL504" s="3" t="str">
        <f t="shared" si="14"/>
        <v>&lt;-- Vul hiernaast de juiste status en datum in.</v>
      </c>
      <c r="AM504" s="14" t="str">
        <f t="shared" si="15"/>
        <v/>
      </c>
    </row>
    <row r="505" spans="1:39" x14ac:dyDescent="0.25">
      <c r="A505">
        <v>900036333</v>
      </c>
      <c r="B505">
        <v>31</v>
      </c>
      <c r="C505" t="s">
        <v>51</v>
      </c>
      <c r="D505">
        <v>898764</v>
      </c>
      <c r="E505" t="s">
        <v>59</v>
      </c>
      <c r="F505" t="s">
        <v>52</v>
      </c>
      <c r="G505" s="1"/>
      <c r="H505">
        <v>1</v>
      </c>
      <c r="I505" t="s">
        <v>34</v>
      </c>
      <c r="J505" t="s">
        <v>35</v>
      </c>
      <c r="K505" t="s">
        <v>60</v>
      </c>
      <c r="L505" s="1">
        <v>44265</v>
      </c>
      <c r="M505">
        <v>1</v>
      </c>
      <c r="N505" t="s">
        <v>180</v>
      </c>
      <c r="O505" t="s">
        <v>181</v>
      </c>
      <c r="Q505" t="s">
        <v>124</v>
      </c>
      <c r="T505" t="s">
        <v>182</v>
      </c>
      <c r="U505" t="s">
        <v>182</v>
      </c>
      <c r="V505" t="s">
        <v>41</v>
      </c>
      <c r="W505" s="6" t="s">
        <v>42</v>
      </c>
      <c r="X505" s="7">
        <v>0</v>
      </c>
      <c r="Y505" s="6">
        <v>0</v>
      </c>
      <c r="Z505" s="7">
        <v>1</v>
      </c>
      <c r="AA505" s="6">
        <v>0</v>
      </c>
      <c r="AB505" s="7">
        <v>0</v>
      </c>
      <c r="AD505" s="7"/>
      <c r="AF505" s="7"/>
      <c r="AH505" s="7"/>
      <c r="AJ505" s="8" t="s">
        <v>254</v>
      </c>
      <c r="AK505" s="9"/>
      <c r="AL505" s="3" t="str">
        <f t="shared" si="14"/>
        <v>&lt;-- Vul hiernaast de juiste status en datum in.</v>
      </c>
      <c r="AM505" s="14" t="str">
        <f t="shared" si="15"/>
        <v/>
      </c>
    </row>
    <row r="506" spans="1:39" x14ac:dyDescent="0.25">
      <c r="A506">
        <v>900036334</v>
      </c>
      <c r="B506">
        <v>31</v>
      </c>
      <c r="C506" t="s">
        <v>51</v>
      </c>
      <c r="D506">
        <v>834768</v>
      </c>
      <c r="E506" t="s">
        <v>56</v>
      </c>
      <c r="F506" t="s">
        <v>57</v>
      </c>
      <c r="G506" s="1"/>
      <c r="H506">
        <v>1</v>
      </c>
      <c r="I506" t="s">
        <v>34</v>
      </c>
      <c r="J506" t="s">
        <v>35</v>
      </c>
      <c r="K506" t="s">
        <v>36</v>
      </c>
      <c r="L506" s="1">
        <v>44265</v>
      </c>
      <c r="M506">
        <v>1</v>
      </c>
      <c r="N506" t="s">
        <v>180</v>
      </c>
      <c r="O506" t="s">
        <v>181</v>
      </c>
      <c r="Q506" t="s">
        <v>124</v>
      </c>
      <c r="T506" t="s">
        <v>182</v>
      </c>
      <c r="U506" t="s">
        <v>182</v>
      </c>
      <c r="V506" t="s">
        <v>41</v>
      </c>
      <c r="W506" s="6" t="s">
        <v>42</v>
      </c>
      <c r="X506" s="7">
        <v>0</v>
      </c>
      <c r="Y506" s="6">
        <v>0</v>
      </c>
      <c r="Z506" s="7">
        <v>1</v>
      </c>
      <c r="AA506" s="6">
        <v>0</v>
      </c>
      <c r="AB506" s="7">
        <v>0</v>
      </c>
      <c r="AD506" s="7"/>
      <c r="AF506" s="7"/>
      <c r="AH506" s="7"/>
      <c r="AJ506" s="8" t="s">
        <v>254</v>
      </c>
      <c r="AK506" s="9"/>
      <c r="AL506" s="3" t="str">
        <f t="shared" si="14"/>
        <v>&lt;-- Vul hiernaast de juiste status en datum in.</v>
      </c>
      <c r="AM506" s="14" t="str">
        <f t="shared" si="15"/>
        <v/>
      </c>
    </row>
    <row r="507" spans="1:39" x14ac:dyDescent="0.25">
      <c r="A507">
        <v>900036334</v>
      </c>
      <c r="B507">
        <v>31</v>
      </c>
      <c r="C507" t="s">
        <v>51</v>
      </c>
      <c r="D507">
        <v>898765</v>
      </c>
      <c r="E507" t="s">
        <v>59</v>
      </c>
      <c r="F507" t="s">
        <v>52</v>
      </c>
      <c r="G507" s="1"/>
      <c r="H507">
        <v>1</v>
      </c>
      <c r="I507" t="s">
        <v>34</v>
      </c>
      <c r="J507" t="s">
        <v>35</v>
      </c>
      <c r="K507" t="s">
        <v>60</v>
      </c>
      <c r="L507" s="1">
        <v>44265</v>
      </c>
      <c r="M507">
        <v>1</v>
      </c>
      <c r="N507" t="s">
        <v>180</v>
      </c>
      <c r="O507" t="s">
        <v>181</v>
      </c>
      <c r="Q507" t="s">
        <v>124</v>
      </c>
      <c r="T507" t="s">
        <v>182</v>
      </c>
      <c r="U507" t="s">
        <v>182</v>
      </c>
      <c r="V507" t="s">
        <v>41</v>
      </c>
      <c r="W507" s="6" t="s">
        <v>42</v>
      </c>
      <c r="X507" s="7">
        <v>0</v>
      </c>
      <c r="Y507" s="6">
        <v>0</v>
      </c>
      <c r="Z507" s="7">
        <v>1</v>
      </c>
      <c r="AA507" s="6">
        <v>0</v>
      </c>
      <c r="AB507" s="7">
        <v>0</v>
      </c>
      <c r="AD507" s="7"/>
      <c r="AF507" s="7"/>
      <c r="AH507" s="7"/>
      <c r="AJ507" s="8" t="s">
        <v>254</v>
      </c>
      <c r="AK507" s="9"/>
      <c r="AL507" s="3" t="str">
        <f t="shared" si="14"/>
        <v>&lt;-- Vul hiernaast de juiste status en datum in.</v>
      </c>
      <c r="AM507" s="14" t="str">
        <f t="shared" si="15"/>
        <v/>
      </c>
    </row>
  </sheetData>
  <sheetProtection algorithmName="SHA-512" hashValue="YMi7NJElKaJThV1gBNnii4wXlP50V8Nr28l/JPK6NsolhM70phQe4wHC+Hq39816J07Z6HVETjomRD0RH4TI+g==" saltValue="TP2GGDSpvgWgmCYWa+YjiA==" spinCount="100000" sheet="1" formatColumns="0" sort="0" autoFilter="0" pivotTables="0"/>
  <autoFilter ref="A1:AN507">
    <sortState ref="A2:AN507">
      <sortCondition ref="N2:N68"/>
      <sortCondition ref="P2:P68"/>
      <sortCondition ref="R2:R68"/>
      <sortCondition ref="S2:S68"/>
      <sortCondition ref="B2:B68"/>
      <sortCondition ref="A2:A68"/>
      <sortCondition ref="E2:E68"/>
    </sortState>
  </autoFilter>
  <conditionalFormatting sqref="AN2">
    <cfRule type="expression" dxfId="4" priority="5">
      <formula>$AJ2="Goedgekeurd"</formula>
    </cfRule>
  </conditionalFormatting>
  <conditionalFormatting sqref="AN3:AN507">
    <cfRule type="expression" dxfId="3" priority="4">
      <formula>$AJ3="Goedgekeurd"</formula>
    </cfRule>
  </conditionalFormatting>
  <conditionalFormatting sqref="AL2:AL507">
    <cfRule type="containsText" dxfId="2" priority="2" operator="containsText" text="vullen">
      <formula>NOT(ISERROR(SEARCH("vullen",AL2)))</formula>
    </cfRule>
    <cfRule type="containsText" dxfId="1" priority="3" operator="containsText" text="leeg">
      <formula>NOT(ISERROR(SEARCH("leeg",AL2)))</formula>
    </cfRule>
  </conditionalFormatting>
  <conditionalFormatting sqref="AM2:AM507">
    <cfRule type="containsText" dxfId="0" priority="1" operator="containsText" text="!">
      <formula>NOT(ISERROR(SEARCH("!",AM2)))</formula>
    </cfRule>
  </conditionalFormatting>
  <dataValidations count="2">
    <dataValidation type="date" allowBlank="1" showDropDown="1" showInputMessage="1" showErrorMessage="1" error="Dit is een keuringsplan voor 2023. De datum moet tussen 1-1-2023 en 30-6-2024 liggen." prompt="Vul de datum in zoals vermeld op het document (d-m-jj)" sqref="AK2:AK507">
      <formula1>44927</formula1>
      <formula2>45473</formula2>
    </dataValidation>
    <dataValidation type="list" showErrorMessage="1" error="Kies een status uit de lijst" sqref="AJ2:AJ507">
      <formula1>$AS$1:$AS$5</formula1>
    </dataValidation>
  </dataValidations>
  <pageMargins left="0.7" right="0.7" top="0.75" bottom="0.75" header="0.3" footer="0.3"/>
  <pageSetup paperSize="9" orientation="portrait" horizontalDpi="90" verticalDpi="9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"/>
  <sheetViews>
    <sheetView workbookViewId="0">
      <pane ySplit="1" topLeftCell="A2" activePane="bottomLeft" state="frozen"/>
      <selection pane="bottomLeft" sqref="A1:XFD1"/>
    </sheetView>
  </sheetViews>
  <sheetFormatPr defaultRowHeight="15" x14ac:dyDescent="0.25"/>
  <cols>
    <col min="1" max="1" width="8.7109375" bestFit="1" customWidth="1"/>
    <col min="2" max="2" width="32.42578125" bestFit="1" customWidth="1"/>
    <col min="3" max="3" width="19.7109375" bestFit="1" customWidth="1"/>
    <col min="4" max="4" width="11" bestFit="1" customWidth="1"/>
    <col min="5" max="5" width="14.85546875" bestFit="1" customWidth="1"/>
    <col min="6" max="6" width="7.28515625" bestFit="1" customWidth="1"/>
  </cols>
  <sheetData>
    <row r="1" spans="1:37" x14ac:dyDescent="0.25">
      <c r="A1" s="4" t="s">
        <v>13</v>
      </c>
      <c r="B1" s="4" t="s">
        <v>14</v>
      </c>
      <c r="C1" s="4" t="s">
        <v>258</v>
      </c>
      <c r="D1" s="4" t="s">
        <v>259</v>
      </c>
      <c r="E1" s="4" t="s">
        <v>260</v>
      </c>
      <c r="F1" s="4" t="s">
        <v>261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</row>
    <row r="2" spans="1:37" x14ac:dyDescent="0.25">
      <c r="A2" t="s">
        <v>243</v>
      </c>
      <c r="B2" t="s">
        <v>244</v>
      </c>
      <c r="C2" t="s">
        <v>262</v>
      </c>
      <c r="D2" t="s">
        <v>263</v>
      </c>
      <c r="E2" t="s">
        <v>264</v>
      </c>
      <c r="F2" t="s">
        <v>265</v>
      </c>
    </row>
    <row r="3" spans="1:37" x14ac:dyDescent="0.25">
      <c r="A3" t="s">
        <v>128</v>
      </c>
      <c r="B3" t="s">
        <v>129</v>
      </c>
      <c r="C3" t="s">
        <v>266</v>
      </c>
      <c r="D3" t="s">
        <v>267</v>
      </c>
      <c r="E3" t="s">
        <v>268</v>
      </c>
      <c r="F3" t="s">
        <v>265</v>
      </c>
    </row>
    <row r="4" spans="1:37" x14ac:dyDescent="0.25">
      <c r="A4" t="s">
        <v>245</v>
      </c>
      <c r="B4" t="s">
        <v>246</v>
      </c>
      <c r="C4" t="s">
        <v>269</v>
      </c>
      <c r="D4" t="s">
        <v>270</v>
      </c>
      <c r="E4" s="10" t="s">
        <v>271</v>
      </c>
      <c r="F4" t="s">
        <v>265</v>
      </c>
    </row>
    <row r="5" spans="1:37" x14ac:dyDescent="0.25">
      <c r="A5" t="s">
        <v>186</v>
      </c>
      <c r="B5" t="s">
        <v>187</v>
      </c>
      <c r="C5" t="s">
        <v>272</v>
      </c>
      <c r="D5" t="s">
        <v>273</v>
      </c>
      <c r="E5" t="s">
        <v>274</v>
      </c>
      <c r="F5" t="s">
        <v>265</v>
      </c>
    </row>
    <row r="6" spans="1:37" x14ac:dyDescent="0.25">
      <c r="A6" t="s">
        <v>188</v>
      </c>
      <c r="B6" t="s">
        <v>189</v>
      </c>
      <c r="C6" t="s">
        <v>272</v>
      </c>
      <c r="D6" t="s">
        <v>273</v>
      </c>
      <c r="E6" t="s">
        <v>274</v>
      </c>
      <c r="F6" t="s">
        <v>265</v>
      </c>
    </row>
    <row r="7" spans="1:37" x14ac:dyDescent="0.25">
      <c r="A7" t="s">
        <v>190</v>
      </c>
      <c r="B7" t="s">
        <v>191</v>
      </c>
      <c r="C7" t="s">
        <v>272</v>
      </c>
      <c r="D7" t="s">
        <v>273</v>
      </c>
      <c r="E7" t="s">
        <v>274</v>
      </c>
      <c r="F7" t="s">
        <v>265</v>
      </c>
    </row>
    <row r="8" spans="1:37" x14ac:dyDescent="0.25">
      <c r="A8" t="s">
        <v>248</v>
      </c>
      <c r="B8" t="s">
        <v>249</v>
      </c>
      <c r="C8" t="s">
        <v>275</v>
      </c>
      <c r="D8" t="s">
        <v>276</v>
      </c>
      <c r="E8" t="s">
        <v>277</v>
      </c>
      <c r="F8" t="s">
        <v>265</v>
      </c>
    </row>
    <row r="9" spans="1:37" x14ac:dyDescent="0.25">
      <c r="A9" t="s">
        <v>192</v>
      </c>
      <c r="B9" t="s">
        <v>193</v>
      </c>
      <c r="C9" t="s">
        <v>275</v>
      </c>
      <c r="D9" t="s">
        <v>276</v>
      </c>
      <c r="E9" t="s">
        <v>277</v>
      </c>
      <c r="F9" t="s">
        <v>265</v>
      </c>
    </row>
    <row r="10" spans="1:37" x14ac:dyDescent="0.25">
      <c r="A10" t="s">
        <v>100</v>
      </c>
      <c r="B10" t="s">
        <v>101</v>
      </c>
      <c r="C10" t="s">
        <v>278</v>
      </c>
      <c r="D10" t="s">
        <v>279</v>
      </c>
      <c r="E10" t="s">
        <v>280</v>
      </c>
      <c r="F10" t="s">
        <v>265</v>
      </c>
    </row>
    <row r="11" spans="1:37" x14ac:dyDescent="0.25">
      <c r="A11" t="s">
        <v>223</v>
      </c>
      <c r="B11" t="s">
        <v>224</v>
      </c>
      <c r="C11" t="s">
        <v>281</v>
      </c>
      <c r="D11" t="s">
        <v>282</v>
      </c>
      <c r="E11" t="s">
        <v>283</v>
      </c>
      <c r="F11" t="s">
        <v>265</v>
      </c>
    </row>
    <row r="12" spans="1:37" x14ac:dyDescent="0.25">
      <c r="A12" t="s">
        <v>37</v>
      </c>
      <c r="B12" t="s">
        <v>38</v>
      </c>
      <c r="C12" t="s">
        <v>284</v>
      </c>
      <c r="D12" t="s">
        <v>285</v>
      </c>
      <c r="E12" t="s">
        <v>286</v>
      </c>
      <c r="F12" t="s">
        <v>265</v>
      </c>
    </row>
    <row r="13" spans="1:37" x14ac:dyDescent="0.25">
      <c r="A13" t="s">
        <v>48</v>
      </c>
      <c r="B13" t="s">
        <v>49</v>
      </c>
      <c r="C13" t="s">
        <v>287</v>
      </c>
      <c r="D13" t="s">
        <v>288</v>
      </c>
      <c r="E13" t="s">
        <v>289</v>
      </c>
      <c r="F13" t="s">
        <v>265</v>
      </c>
    </row>
    <row r="14" spans="1:37" x14ac:dyDescent="0.25">
      <c r="A14" t="s">
        <v>153</v>
      </c>
      <c r="B14" t="s">
        <v>154</v>
      </c>
      <c r="C14" t="s">
        <v>290</v>
      </c>
      <c r="D14" t="s">
        <v>291</v>
      </c>
      <c r="E14" t="s">
        <v>292</v>
      </c>
      <c r="F14" t="s">
        <v>265</v>
      </c>
    </row>
    <row r="15" spans="1:37" x14ac:dyDescent="0.25">
      <c r="A15" t="s">
        <v>156</v>
      </c>
      <c r="B15" t="s">
        <v>157</v>
      </c>
      <c r="C15" t="s">
        <v>293</v>
      </c>
      <c r="D15" t="s">
        <v>294</v>
      </c>
      <c r="E15" t="s">
        <v>295</v>
      </c>
      <c r="F15" t="s">
        <v>265</v>
      </c>
    </row>
    <row r="16" spans="1:37" x14ac:dyDescent="0.25">
      <c r="A16" t="s">
        <v>172</v>
      </c>
      <c r="B16" t="s">
        <v>173</v>
      </c>
      <c r="C16" t="s">
        <v>296</v>
      </c>
      <c r="D16" t="s">
        <v>297</v>
      </c>
      <c r="E16" t="s">
        <v>298</v>
      </c>
      <c r="F16" t="s">
        <v>265</v>
      </c>
    </row>
    <row r="17" spans="1:6" x14ac:dyDescent="0.25">
      <c r="A17" t="s">
        <v>45</v>
      </c>
      <c r="B17" t="s">
        <v>46</v>
      </c>
      <c r="C17" t="s">
        <v>299</v>
      </c>
      <c r="D17" t="s">
        <v>300</v>
      </c>
      <c r="E17" t="s">
        <v>301</v>
      </c>
      <c r="F17" t="s">
        <v>265</v>
      </c>
    </row>
    <row r="18" spans="1:6" x14ac:dyDescent="0.25">
      <c r="A18" t="s">
        <v>178</v>
      </c>
      <c r="B18" t="s">
        <v>179</v>
      </c>
      <c r="C18" t="s">
        <v>302</v>
      </c>
      <c r="D18" t="s">
        <v>303</v>
      </c>
      <c r="E18" t="s">
        <v>301</v>
      </c>
      <c r="F18" t="s">
        <v>265</v>
      </c>
    </row>
    <row r="19" spans="1:6" x14ac:dyDescent="0.25">
      <c r="A19" t="s">
        <v>114</v>
      </c>
      <c r="B19" t="s">
        <v>115</v>
      </c>
      <c r="C19" t="s">
        <v>304</v>
      </c>
      <c r="D19" t="s">
        <v>305</v>
      </c>
      <c r="E19" t="s">
        <v>306</v>
      </c>
      <c r="F19" t="s">
        <v>265</v>
      </c>
    </row>
    <row r="20" spans="1:6" x14ac:dyDescent="0.25">
      <c r="A20" t="s">
        <v>229</v>
      </c>
      <c r="B20" t="s">
        <v>230</v>
      </c>
      <c r="C20" t="s">
        <v>307</v>
      </c>
      <c r="D20" t="s">
        <v>308</v>
      </c>
      <c r="E20" t="s">
        <v>309</v>
      </c>
      <c r="F20" t="s">
        <v>265</v>
      </c>
    </row>
    <row r="21" spans="1:6" x14ac:dyDescent="0.25">
      <c r="A21" t="s">
        <v>233</v>
      </c>
      <c r="B21" t="s">
        <v>234</v>
      </c>
      <c r="C21" t="s">
        <v>310</v>
      </c>
      <c r="D21" t="s">
        <v>311</v>
      </c>
      <c r="E21" t="s">
        <v>309</v>
      </c>
      <c r="F21" t="s">
        <v>265</v>
      </c>
    </row>
    <row r="22" spans="1:6" x14ac:dyDescent="0.25">
      <c r="A22" t="s">
        <v>180</v>
      </c>
      <c r="B22" t="s">
        <v>181</v>
      </c>
      <c r="C22" t="s">
        <v>307</v>
      </c>
      <c r="D22" t="s">
        <v>308</v>
      </c>
      <c r="E22" t="s">
        <v>309</v>
      </c>
      <c r="F22" t="s">
        <v>265</v>
      </c>
    </row>
  </sheetData>
  <autoFilter ref="A1:F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I4"/>
  <sheetViews>
    <sheetView workbookViewId="0">
      <selection activeCell="A3" sqref="A3"/>
    </sheetView>
  </sheetViews>
  <sheetFormatPr defaultRowHeight="15" x14ac:dyDescent="0.25"/>
  <cols>
    <col min="1" max="1" width="18.5703125" bestFit="1" customWidth="1"/>
    <col min="2" max="2" width="15" bestFit="1" customWidth="1"/>
    <col min="3" max="3" width="11.42578125" bestFit="1" customWidth="1"/>
    <col min="4" max="4" width="8.7109375" bestFit="1" customWidth="1"/>
    <col min="5" max="5" width="32.42578125" bestFit="1" customWidth="1"/>
    <col min="6" max="6" width="10.28515625" bestFit="1" customWidth="1"/>
    <col min="7" max="7" width="9.28515625" bestFit="1" customWidth="1"/>
    <col min="8" max="8" width="11.7109375" bestFit="1" customWidth="1"/>
    <col min="9" max="9" width="25" bestFit="1" customWidth="1"/>
  </cols>
  <sheetData>
    <row r="1" spans="1:9" x14ac:dyDescent="0.25">
      <c r="A1" t="s">
        <v>328</v>
      </c>
    </row>
    <row r="3" spans="1:9" x14ac:dyDescent="0.25">
      <c r="A3" s="19" t="s">
        <v>256</v>
      </c>
      <c r="B3" s="19" t="s">
        <v>0</v>
      </c>
      <c r="C3" s="19" t="s">
        <v>3</v>
      </c>
      <c r="D3" s="19" t="s">
        <v>13</v>
      </c>
      <c r="E3" s="19" t="s">
        <v>14</v>
      </c>
      <c r="F3" s="19" t="s">
        <v>15</v>
      </c>
      <c r="G3" s="19" t="s">
        <v>18</v>
      </c>
      <c r="H3" s="19" t="s">
        <v>255</v>
      </c>
      <c r="I3" s="19" t="s">
        <v>326</v>
      </c>
    </row>
    <row r="4" spans="1:9" x14ac:dyDescent="0.25">
      <c r="A4" t="s">
        <v>327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Voorblad</vt:lpstr>
      <vt:lpstr>Keuringsplan</vt:lpstr>
      <vt:lpstr>Objectadressen</vt:lpstr>
      <vt:lpstr>Gegevens t.b.v. ML</vt:lpstr>
    </vt:vector>
  </TitlesOfParts>
  <Company>Rijksoverheid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Kleefsman, Hans</dc:creator>
  <cp:lastModifiedBy>Hout, Robert van</cp:lastModifiedBy>
  <dcterms:created xsi:type="dcterms:W3CDTF">2022-03-25T07:04:09Z</dcterms:created>
  <dcterms:modified xsi:type="dcterms:W3CDTF">2022-03-28T11:54:33Z</dcterms:modified>
</cp:coreProperties>
</file>