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\\datadfs.frd.shsdir.nl\orgData\BZK\RVB\VB\REAL\BOC-KEUR\01 Servicecontracten\01 Voorbereiding\Bundel Elektrische installaties (1-1-2022)\Voorbereiding (niet voor de uivoering)\HS\"/>
    </mc:Choice>
  </mc:AlternateContent>
  <bookViews>
    <workbookView xWindow="0" yWindow="0" windowWidth="20760" windowHeight="9000"/>
  </bookViews>
  <sheets>
    <sheet name="Voorblad" sheetId="3" r:id="rId1"/>
    <sheet name="Keuringsplan" sheetId="1" r:id="rId2"/>
    <sheet name="Objectadressen" sheetId="2" r:id="rId3"/>
    <sheet name="Gegevens t.b.v. ML" sheetId="4" r:id="rId4"/>
  </sheets>
  <definedNames>
    <definedName name="_xlnm._FilterDatabase" localSheetId="1" hidden="1">Keuringsplan!$A$1:$AN$329</definedName>
    <definedName name="_xlnm._FilterDatabase" localSheetId="2" hidden="1">Objectadressen!$A$1:$F$1</definedName>
  </definedNames>
  <calcPr calcId="162913"/>
  <pivotCaches>
    <pivotCache cacheId="11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M316" i="1" l="1"/>
  <c r="AM317" i="1"/>
  <c r="AM297" i="1"/>
  <c r="AM296" i="1"/>
  <c r="AM279" i="1"/>
  <c r="AM278" i="1"/>
  <c r="AM280" i="1"/>
  <c r="AM281" i="1"/>
  <c r="AM77" i="1"/>
  <c r="AM78" i="1"/>
  <c r="AM76" i="1"/>
  <c r="AM55" i="1"/>
  <c r="AM56" i="1"/>
  <c r="AM54" i="1"/>
  <c r="AM23" i="1"/>
  <c r="AM24" i="1"/>
  <c r="AM252" i="1"/>
  <c r="AM251" i="1"/>
  <c r="AM132" i="1"/>
  <c r="AM131" i="1"/>
  <c r="AM232" i="1"/>
  <c r="AM176" i="1"/>
  <c r="AM175" i="1"/>
  <c r="AM158" i="1"/>
  <c r="AM157" i="1"/>
  <c r="AM235" i="1"/>
  <c r="AM234" i="1"/>
  <c r="AM233" i="1"/>
  <c r="AM72" i="1"/>
  <c r="AM71" i="1"/>
  <c r="AM244" i="1"/>
  <c r="AM245" i="1"/>
  <c r="AM255" i="1"/>
  <c r="AM256" i="1"/>
  <c r="AM247" i="1"/>
  <c r="AM246" i="1"/>
  <c r="AM328" i="1"/>
  <c r="AM329" i="1"/>
  <c r="AM184" i="1"/>
  <c r="AM183" i="1"/>
  <c r="AM185" i="1"/>
  <c r="AM174" i="1"/>
  <c r="AM173" i="1"/>
  <c r="AM133" i="1"/>
  <c r="AM134" i="1"/>
  <c r="AM96" i="1"/>
  <c r="AM97" i="1"/>
  <c r="AM95" i="1"/>
  <c r="AM86" i="1"/>
  <c r="AM82" i="1"/>
  <c r="AM83" i="1"/>
  <c r="AM159" i="1"/>
  <c r="AM160" i="1"/>
  <c r="AM306" i="1"/>
  <c r="AM307" i="1"/>
  <c r="AM155" i="1"/>
  <c r="AM156" i="1"/>
  <c r="AM229" i="1"/>
  <c r="AM230" i="1"/>
  <c r="AM231" i="1"/>
  <c r="AM228" i="1"/>
  <c r="AM227" i="1"/>
  <c r="AM226" i="1"/>
  <c r="AM162" i="1"/>
  <c r="AM161" i="1"/>
  <c r="AM22" i="1"/>
  <c r="AM21" i="1"/>
  <c r="AM20" i="1"/>
  <c r="AM291" i="1"/>
  <c r="AM290" i="1"/>
  <c r="AM288" i="1"/>
  <c r="AM289" i="1"/>
  <c r="AM287" i="1"/>
  <c r="AM286" i="1"/>
  <c r="AM284" i="1"/>
  <c r="AM285" i="1"/>
  <c r="AM283" i="1"/>
  <c r="AM282" i="1"/>
  <c r="AM126" i="1"/>
  <c r="AM125" i="1"/>
  <c r="AM123" i="1"/>
  <c r="AM124" i="1"/>
  <c r="AM84" i="1"/>
  <c r="AM85" i="1"/>
  <c r="AM151" i="1"/>
  <c r="AM152" i="1"/>
  <c r="AM166" i="1"/>
  <c r="AM165" i="1"/>
  <c r="AM239" i="1"/>
  <c r="AM238" i="1"/>
  <c r="AM130" i="1"/>
  <c r="AM129" i="1"/>
  <c r="AM167" i="1"/>
  <c r="AM168" i="1"/>
  <c r="AM267" i="1"/>
  <c r="AM268" i="1"/>
  <c r="AM269" i="1"/>
  <c r="AM139" i="1"/>
  <c r="AM140" i="1"/>
  <c r="AM171" i="1"/>
  <c r="AM172" i="1"/>
  <c r="AM206" i="1"/>
  <c r="AM205" i="1"/>
  <c r="AM204" i="1"/>
  <c r="AM325" i="1"/>
  <c r="AM324" i="1"/>
  <c r="AM293" i="1"/>
  <c r="AM292" i="1"/>
  <c r="AM127" i="1"/>
  <c r="AM128" i="1"/>
  <c r="AM98" i="1"/>
  <c r="AM99" i="1"/>
  <c r="AM100" i="1"/>
  <c r="AM308" i="1"/>
  <c r="AM309" i="1"/>
  <c r="AM305" i="1"/>
  <c r="AM304" i="1"/>
  <c r="AM302" i="1"/>
  <c r="AM303" i="1"/>
  <c r="AM301" i="1"/>
  <c r="AM300" i="1"/>
  <c r="AM298" i="1"/>
  <c r="AM299" i="1"/>
  <c r="AM294" i="1"/>
  <c r="AM295" i="1"/>
  <c r="AM277" i="1"/>
  <c r="AM276" i="1"/>
  <c r="AM274" i="1"/>
  <c r="AM275" i="1"/>
  <c r="AM273" i="1"/>
  <c r="AM272" i="1"/>
  <c r="AM270" i="1"/>
  <c r="AM271" i="1"/>
  <c r="AM266" i="1"/>
  <c r="AM265" i="1"/>
  <c r="AM263" i="1"/>
  <c r="AM264" i="1"/>
  <c r="AM262" i="1"/>
  <c r="AM261" i="1"/>
  <c r="AM260" i="1"/>
  <c r="AM257" i="1"/>
  <c r="AM258" i="1"/>
  <c r="AM259" i="1"/>
  <c r="AM254" i="1"/>
  <c r="AM253" i="1"/>
  <c r="AM249" i="1"/>
  <c r="AM248" i="1"/>
  <c r="AM250" i="1"/>
  <c r="AM243" i="1"/>
  <c r="AM242" i="1"/>
  <c r="AM240" i="1"/>
  <c r="AM241" i="1"/>
  <c r="AM236" i="1"/>
  <c r="AM237" i="1"/>
  <c r="AM225" i="1"/>
  <c r="AM223" i="1"/>
  <c r="AM222" i="1"/>
  <c r="AM224" i="1"/>
  <c r="AM221" i="1"/>
  <c r="AM220" i="1"/>
  <c r="AM218" i="1"/>
  <c r="AM219" i="1"/>
  <c r="AM217" i="1"/>
  <c r="AM216" i="1"/>
  <c r="AM214" i="1"/>
  <c r="AM215" i="1"/>
  <c r="AM213" i="1"/>
  <c r="AM211" i="1"/>
  <c r="AM212" i="1"/>
  <c r="AM209" i="1"/>
  <c r="AM210" i="1"/>
  <c r="AM208" i="1"/>
  <c r="AM207" i="1"/>
  <c r="AM201" i="1"/>
  <c r="AM202" i="1"/>
  <c r="AM203" i="1"/>
  <c r="AM200" i="1"/>
  <c r="AM199" i="1"/>
  <c r="AM198" i="1"/>
  <c r="AM195" i="1"/>
  <c r="AM196" i="1"/>
  <c r="AM197" i="1"/>
  <c r="AM194" i="1"/>
  <c r="AM193" i="1"/>
  <c r="AM192" i="1"/>
  <c r="AM189" i="1"/>
  <c r="AM190" i="1"/>
  <c r="AM191" i="1"/>
  <c r="AM188" i="1"/>
  <c r="AM187" i="1"/>
  <c r="AM186" i="1"/>
  <c r="AM182" i="1"/>
  <c r="AM180" i="1"/>
  <c r="AM181" i="1"/>
  <c r="AM178" i="1"/>
  <c r="AM177" i="1"/>
  <c r="AM179" i="1"/>
  <c r="AM150" i="1"/>
  <c r="AM149" i="1"/>
  <c r="AM147" i="1"/>
  <c r="AM148" i="1"/>
  <c r="AM169" i="1"/>
  <c r="AM170" i="1"/>
  <c r="AM163" i="1"/>
  <c r="AM164" i="1"/>
  <c r="AM153" i="1"/>
  <c r="AM154" i="1"/>
  <c r="AM146" i="1"/>
  <c r="AM145" i="1"/>
  <c r="AM144" i="1"/>
  <c r="AM143" i="1"/>
  <c r="AM141" i="1"/>
  <c r="AM142" i="1"/>
  <c r="AM137" i="1"/>
  <c r="AM138" i="1"/>
  <c r="AM135" i="1"/>
  <c r="AM136" i="1"/>
  <c r="AM122" i="1"/>
  <c r="AM121" i="1"/>
  <c r="AM119" i="1"/>
  <c r="AM120" i="1"/>
  <c r="AM118" i="1"/>
  <c r="AM117" i="1"/>
  <c r="AM116" i="1"/>
  <c r="AM113" i="1"/>
  <c r="AM114" i="1"/>
  <c r="AM115" i="1"/>
  <c r="AM110" i="1"/>
  <c r="AM111" i="1"/>
  <c r="AM112" i="1"/>
  <c r="AM109" i="1"/>
  <c r="AM108" i="1"/>
  <c r="AM107" i="1"/>
  <c r="AM104" i="1"/>
  <c r="AM105" i="1"/>
  <c r="AM106" i="1"/>
  <c r="AM103" i="1"/>
  <c r="AM102" i="1"/>
  <c r="AM101" i="1"/>
  <c r="AM92" i="1"/>
  <c r="AM93" i="1"/>
  <c r="AM94" i="1"/>
  <c r="AM90" i="1"/>
  <c r="AM91" i="1"/>
  <c r="AM89" i="1"/>
  <c r="AM88" i="1"/>
  <c r="AM87" i="1"/>
  <c r="AM79" i="1"/>
  <c r="AM80" i="1"/>
  <c r="AM81" i="1"/>
  <c r="AM75" i="1"/>
  <c r="AM74" i="1"/>
  <c r="AM73" i="1"/>
  <c r="AM68" i="1"/>
  <c r="AM69" i="1"/>
  <c r="AM70" i="1"/>
  <c r="AM67" i="1"/>
  <c r="AM66" i="1"/>
  <c r="AM65" i="1"/>
  <c r="AM62" i="1"/>
  <c r="AM63" i="1"/>
  <c r="AM64" i="1"/>
  <c r="AM61" i="1"/>
  <c r="AM60" i="1"/>
  <c r="AM59" i="1"/>
  <c r="AM57" i="1"/>
  <c r="AM58" i="1"/>
  <c r="AM53" i="1"/>
  <c r="AM51" i="1"/>
  <c r="AM52" i="1"/>
  <c r="AM49" i="1"/>
  <c r="AM48" i="1"/>
  <c r="AM50" i="1"/>
  <c r="AM45" i="1"/>
  <c r="AM46" i="1"/>
  <c r="AM47" i="1"/>
  <c r="AM44" i="1"/>
  <c r="AM43" i="1"/>
  <c r="AM42" i="1"/>
  <c r="AM39" i="1"/>
  <c r="AM40" i="1"/>
  <c r="AM41" i="1"/>
  <c r="AM38" i="1"/>
  <c r="AM37" i="1"/>
  <c r="AM36" i="1"/>
  <c r="AM33" i="1"/>
  <c r="AM34" i="1"/>
  <c r="AM35" i="1"/>
  <c r="AM32" i="1"/>
  <c r="AM31" i="1"/>
  <c r="AM30" i="1"/>
  <c r="AM27" i="1"/>
  <c r="AM28" i="1"/>
  <c r="AM29" i="1"/>
  <c r="AM25" i="1"/>
  <c r="AM26" i="1"/>
  <c r="AM19" i="1"/>
  <c r="AM18" i="1"/>
  <c r="AM16" i="1"/>
  <c r="AM17" i="1"/>
  <c r="AM15" i="1"/>
  <c r="AM14" i="1"/>
  <c r="AM12" i="1"/>
  <c r="AM13" i="1"/>
  <c r="AM11" i="1"/>
  <c r="AM10" i="1"/>
  <c r="AM8" i="1"/>
  <c r="AM9" i="1"/>
  <c r="AM7" i="1"/>
  <c r="AM6" i="1"/>
  <c r="AM4" i="1"/>
  <c r="AM5" i="1"/>
  <c r="AM3" i="1"/>
  <c r="AM2" i="1"/>
  <c r="AM310" i="1"/>
  <c r="AM311" i="1"/>
  <c r="AM326" i="1"/>
  <c r="AM327" i="1"/>
  <c r="AM323" i="1"/>
  <c r="AM322" i="1"/>
  <c r="AM320" i="1"/>
  <c r="AM321" i="1"/>
  <c r="AM319" i="1"/>
  <c r="AM318" i="1"/>
  <c r="AM315" i="1"/>
  <c r="AM314" i="1"/>
  <c r="AM312" i="1"/>
  <c r="AM313" i="1"/>
  <c r="AL316" i="1"/>
  <c r="AL317" i="1"/>
  <c r="AL297" i="1"/>
  <c r="AL296" i="1"/>
  <c r="AL279" i="1"/>
  <c r="AL278" i="1"/>
  <c r="AL280" i="1"/>
  <c r="AL281" i="1"/>
  <c r="AL77" i="1"/>
  <c r="AL78" i="1"/>
  <c r="AL76" i="1"/>
  <c r="AL55" i="1"/>
  <c r="AL56" i="1"/>
  <c r="AL54" i="1"/>
  <c r="AL23" i="1"/>
  <c r="AL24" i="1"/>
  <c r="AL252" i="1"/>
  <c r="AL251" i="1"/>
  <c r="AL132" i="1"/>
  <c r="AL131" i="1"/>
  <c r="AL232" i="1"/>
  <c r="AL176" i="1"/>
  <c r="AL175" i="1"/>
  <c r="AL158" i="1"/>
  <c r="AL157" i="1"/>
  <c r="AL235" i="1"/>
  <c r="AL234" i="1"/>
  <c r="AL233" i="1"/>
  <c r="AL72" i="1"/>
  <c r="AL71" i="1"/>
  <c r="AL244" i="1"/>
  <c r="AL245" i="1"/>
  <c r="AL255" i="1"/>
  <c r="AL256" i="1"/>
  <c r="AL247" i="1"/>
  <c r="AL246" i="1"/>
  <c r="AL328" i="1"/>
  <c r="AL329" i="1"/>
  <c r="AL184" i="1"/>
  <c r="AL183" i="1"/>
  <c r="AL185" i="1"/>
  <c r="AL174" i="1"/>
  <c r="AL173" i="1"/>
  <c r="AL133" i="1"/>
  <c r="AL134" i="1"/>
  <c r="AL96" i="1"/>
  <c r="AL97" i="1"/>
  <c r="AL95" i="1"/>
  <c r="AL86" i="1"/>
  <c r="AL82" i="1"/>
  <c r="AL83" i="1"/>
  <c r="AL159" i="1"/>
  <c r="AL160" i="1"/>
  <c r="AL306" i="1"/>
  <c r="AL307" i="1"/>
  <c r="AL155" i="1"/>
  <c r="AL156" i="1"/>
  <c r="AL229" i="1"/>
  <c r="AL230" i="1"/>
  <c r="AL231" i="1"/>
  <c r="AL228" i="1"/>
  <c r="AL227" i="1"/>
  <c r="AL226" i="1"/>
  <c r="AL162" i="1"/>
  <c r="AL161" i="1"/>
  <c r="AL22" i="1"/>
  <c r="AL21" i="1"/>
  <c r="AL20" i="1"/>
  <c r="AL291" i="1"/>
  <c r="AL290" i="1"/>
  <c r="AL288" i="1"/>
  <c r="AL289" i="1"/>
  <c r="AL287" i="1"/>
  <c r="AL286" i="1"/>
  <c r="AL284" i="1"/>
  <c r="AL285" i="1"/>
  <c r="AL283" i="1"/>
  <c r="AL282" i="1"/>
  <c r="AL126" i="1"/>
  <c r="AL125" i="1"/>
  <c r="AL123" i="1"/>
  <c r="AL124" i="1"/>
  <c r="AL84" i="1"/>
  <c r="AL85" i="1"/>
  <c r="AL151" i="1"/>
  <c r="AL152" i="1"/>
  <c r="AL166" i="1"/>
  <c r="AL165" i="1"/>
  <c r="AL239" i="1"/>
  <c r="AL238" i="1"/>
  <c r="AL130" i="1"/>
  <c r="AL129" i="1"/>
  <c r="AL167" i="1"/>
  <c r="AL168" i="1"/>
  <c r="AL267" i="1"/>
  <c r="AL268" i="1"/>
  <c r="AL269" i="1"/>
  <c r="AL139" i="1"/>
  <c r="AL140" i="1"/>
  <c r="AL171" i="1"/>
  <c r="AL172" i="1"/>
  <c r="AL206" i="1"/>
  <c r="AL205" i="1"/>
  <c r="AL204" i="1"/>
  <c r="AL325" i="1"/>
  <c r="AL324" i="1"/>
  <c r="AL293" i="1"/>
  <c r="AL292" i="1"/>
  <c r="AL127" i="1"/>
  <c r="AL128" i="1"/>
  <c r="AL98" i="1"/>
  <c r="AL99" i="1"/>
  <c r="AL100" i="1"/>
  <c r="AL308" i="1"/>
  <c r="AL309" i="1"/>
  <c r="AL305" i="1"/>
  <c r="AL304" i="1"/>
  <c r="AL302" i="1"/>
  <c r="AL303" i="1"/>
  <c r="AL301" i="1"/>
  <c r="AL300" i="1"/>
  <c r="AL298" i="1"/>
  <c r="AL299" i="1"/>
  <c r="AL294" i="1"/>
  <c r="AL295" i="1"/>
  <c r="AL277" i="1"/>
  <c r="AL276" i="1"/>
  <c r="AL274" i="1"/>
  <c r="AL275" i="1"/>
  <c r="AL273" i="1"/>
  <c r="AL272" i="1"/>
  <c r="AL270" i="1"/>
  <c r="AL271" i="1"/>
  <c r="AL266" i="1"/>
  <c r="AL265" i="1"/>
  <c r="AL263" i="1"/>
  <c r="AL264" i="1"/>
  <c r="AL262" i="1"/>
  <c r="AL261" i="1"/>
  <c r="AL260" i="1"/>
  <c r="AL257" i="1"/>
  <c r="AL258" i="1"/>
  <c r="AL259" i="1"/>
  <c r="AL254" i="1"/>
  <c r="AL253" i="1"/>
  <c r="AL249" i="1"/>
  <c r="AL248" i="1"/>
  <c r="AL250" i="1"/>
  <c r="AL243" i="1"/>
  <c r="AL242" i="1"/>
  <c r="AL240" i="1"/>
  <c r="AL241" i="1"/>
  <c r="AL236" i="1"/>
  <c r="AL237" i="1"/>
  <c r="AL225" i="1"/>
  <c r="AL223" i="1"/>
  <c r="AL222" i="1"/>
  <c r="AL224" i="1"/>
  <c r="AL221" i="1"/>
  <c r="AL220" i="1"/>
  <c r="AL218" i="1"/>
  <c r="AL219" i="1"/>
  <c r="AL217" i="1"/>
  <c r="AL216" i="1"/>
  <c r="AL214" i="1"/>
  <c r="AL215" i="1"/>
  <c r="AL213" i="1"/>
  <c r="AL211" i="1"/>
  <c r="AL212" i="1"/>
  <c r="AL209" i="1"/>
  <c r="AL210" i="1"/>
  <c r="AL208" i="1"/>
  <c r="AL207" i="1"/>
  <c r="AL201" i="1"/>
  <c r="AL202" i="1"/>
  <c r="AL203" i="1"/>
  <c r="AL200" i="1"/>
  <c r="AL199" i="1"/>
  <c r="AL198" i="1"/>
  <c r="AL195" i="1"/>
  <c r="AL196" i="1"/>
  <c r="AL197" i="1"/>
  <c r="AL194" i="1"/>
  <c r="AL193" i="1"/>
  <c r="AL192" i="1"/>
  <c r="AL189" i="1"/>
  <c r="AL190" i="1"/>
  <c r="AL191" i="1"/>
  <c r="AL188" i="1"/>
  <c r="AL187" i="1"/>
  <c r="AL186" i="1"/>
  <c r="AL182" i="1"/>
  <c r="AL180" i="1"/>
  <c r="AL181" i="1"/>
  <c r="AL178" i="1"/>
  <c r="AL177" i="1"/>
  <c r="AL179" i="1"/>
  <c r="AL150" i="1"/>
  <c r="AL149" i="1"/>
  <c r="AL147" i="1"/>
  <c r="AL148" i="1"/>
  <c r="AL169" i="1"/>
  <c r="AL170" i="1"/>
  <c r="AL163" i="1"/>
  <c r="AL164" i="1"/>
  <c r="AL153" i="1"/>
  <c r="AL154" i="1"/>
  <c r="AL146" i="1"/>
  <c r="AL145" i="1"/>
  <c r="AL144" i="1"/>
  <c r="AL143" i="1"/>
  <c r="AL141" i="1"/>
  <c r="AL142" i="1"/>
  <c r="AL137" i="1"/>
  <c r="AL138" i="1"/>
  <c r="AL135" i="1"/>
  <c r="AL136" i="1"/>
  <c r="AL122" i="1"/>
  <c r="AL121" i="1"/>
  <c r="AL119" i="1"/>
  <c r="AL120" i="1"/>
  <c r="AL118" i="1"/>
  <c r="AL117" i="1"/>
  <c r="AL116" i="1"/>
  <c r="AL113" i="1"/>
  <c r="AL114" i="1"/>
  <c r="AL115" i="1"/>
  <c r="AL110" i="1"/>
  <c r="AL111" i="1"/>
  <c r="AL112" i="1"/>
  <c r="AL109" i="1"/>
  <c r="AL108" i="1"/>
  <c r="AL107" i="1"/>
  <c r="AL104" i="1"/>
  <c r="AL105" i="1"/>
  <c r="AL106" i="1"/>
  <c r="AL103" i="1"/>
  <c r="AL102" i="1"/>
  <c r="AL101" i="1"/>
  <c r="AL92" i="1"/>
  <c r="AL93" i="1"/>
  <c r="AL94" i="1"/>
  <c r="AL90" i="1"/>
  <c r="AL91" i="1"/>
  <c r="AL89" i="1"/>
  <c r="AL88" i="1"/>
  <c r="AL87" i="1"/>
  <c r="AL79" i="1"/>
  <c r="AL80" i="1"/>
  <c r="AL81" i="1"/>
  <c r="AL75" i="1"/>
  <c r="AL74" i="1"/>
  <c r="AL73" i="1"/>
  <c r="AL68" i="1"/>
  <c r="AL69" i="1"/>
  <c r="AL70" i="1"/>
  <c r="AL67" i="1"/>
  <c r="AL66" i="1"/>
  <c r="AL65" i="1"/>
  <c r="AL62" i="1"/>
  <c r="AL63" i="1"/>
  <c r="AL64" i="1"/>
  <c r="AL61" i="1"/>
  <c r="AL60" i="1"/>
  <c r="AL59" i="1"/>
  <c r="AL57" i="1"/>
  <c r="AL58" i="1"/>
  <c r="AL53" i="1"/>
  <c r="AL51" i="1"/>
  <c r="AL52" i="1"/>
  <c r="AL49" i="1"/>
  <c r="AL48" i="1"/>
  <c r="AL50" i="1"/>
  <c r="AL45" i="1"/>
  <c r="AL46" i="1"/>
  <c r="AL47" i="1"/>
  <c r="AL44" i="1"/>
  <c r="AL43" i="1"/>
  <c r="AL42" i="1"/>
  <c r="AL39" i="1"/>
  <c r="AL40" i="1"/>
  <c r="AL41" i="1"/>
  <c r="AL38" i="1"/>
  <c r="AL37" i="1"/>
  <c r="AL36" i="1"/>
  <c r="AL33" i="1"/>
  <c r="AL34" i="1"/>
  <c r="AL35" i="1"/>
  <c r="AL32" i="1"/>
  <c r="AL31" i="1"/>
  <c r="AL30" i="1"/>
  <c r="AL27" i="1"/>
  <c r="AL28" i="1"/>
  <c r="AL29" i="1"/>
  <c r="AL25" i="1"/>
  <c r="AL26" i="1"/>
  <c r="AL19" i="1"/>
  <c r="AL18" i="1"/>
  <c r="AL16" i="1"/>
  <c r="AL17" i="1"/>
  <c r="AL15" i="1"/>
  <c r="AL14" i="1"/>
  <c r="AL12" i="1"/>
  <c r="AL13" i="1"/>
  <c r="AL11" i="1"/>
  <c r="AL10" i="1"/>
  <c r="AL8" i="1"/>
  <c r="AL9" i="1"/>
  <c r="AL7" i="1"/>
  <c r="AL6" i="1"/>
  <c r="AL4" i="1"/>
  <c r="AL5" i="1"/>
  <c r="AL3" i="1"/>
  <c r="AL2" i="1"/>
  <c r="AL310" i="1"/>
  <c r="AL311" i="1"/>
  <c r="AL326" i="1"/>
  <c r="AL327" i="1"/>
  <c r="AL323" i="1"/>
  <c r="AL322" i="1"/>
  <c r="AL320" i="1"/>
  <c r="AL321" i="1"/>
  <c r="AL319" i="1"/>
  <c r="AL318" i="1"/>
  <c r="AL315" i="1"/>
  <c r="AL314" i="1"/>
  <c r="AL312" i="1"/>
  <c r="AL313" i="1"/>
</calcChain>
</file>

<file path=xl/sharedStrings.xml><?xml version="1.0" encoding="utf-8"?>
<sst xmlns="http://schemas.openxmlformats.org/spreadsheetml/2006/main" count="4782" uniqueCount="239">
  <si>
    <t>ComponentID</t>
  </si>
  <si>
    <t>ComponentSoortID</t>
  </si>
  <si>
    <t>ComponentSoort</t>
  </si>
  <si>
    <t>KeuringID</t>
  </si>
  <si>
    <t>PO-activiteit</t>
  </si>
  <si>
    <t>Grondslag</t>
  </si>
  <si>
    <t>FlexDatum</t>
  </si>
  <si>
    <t>Frequentie</t>
  </si>
  <si>
    <t>Tijdseenheid</t>
  </si>
  <si>
    <t>Document</t>
  </si>
  <si>
    <t>DocumentInhoud</t>
  </si>
  <si>
    <t>Laatste keuring</t>
  </si>
  <si>
    <t>AantalDitJaar</t>
  </si>
  <si>
    <t>Object</t>
  </si>
  <si>
    <t>Objectnaam</t>
  </si>
  <si>
    <t>Gebouw</t>
  </si>
  <si>
    <t>Gebouwnaam</t>
  </si>
  <si>
    <t>Bouwlaag</t>
  </si>
  <si>
    <t>Ruimte</t>
  </si>
  <si>
    <t>Hoofdgebruiker</t>
  </si>
  <si>
    <t>Objecthoofdgebruiker</t>
  </si>
  <si>
    <t>Regio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</si>
  <si>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</si>
  <si>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</si>
  <si>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</si>
  <si>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</si>
  <si>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</si>
  <si>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</si>
  <si>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</si>
  <si>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</si>
  <si>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</si>
  <si>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</si>
  <si>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</si>
  <si>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</si>
  <si>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Hoogspanning in gebouw</t>
  </si>
  <si>
    <t>Periodieke inspectie Hoogspanning_Laagspanning 1j</t>
  </si>
  <si>
    <t>Bouwbesluit 2012: art. 6.8 =&gt; NEN 1010, NEN-EN-IEC 61936-1, NEN-EN 50522 / Arbeidsomstandighedenbesluit: art. 3.4</t>
  </si>
  <si>
    <t>jaar</t>
  </si>
  <si>
    <t>rapport</t>
  </si>
  <si>
    <t>onderhoud</t>
  </si>
  <si>
    <t>40B12</t>
  </si>
  <si>
    <t>LC DUIVELSBERG</t>
  </si>
  <si>
    <t>Trafogebouw</t>
  </si>
  <si>
    <t>CLAS</t>
  </si>
  <si>
    <t>RVB-O</t>
  </si>
  <si>
    <t>!</t>
  </si>
  <si>
    <t>Arbeidsomstandighedenbesluit: art. 3.4 / Bouwbesluit 2012: art. 6.8 =&gt; NEN 1010, NEN-EN-IEC 61936-1, NEN-EN 50522</t>
  </si>
  <si>
    <t>inspectie en onderhoud</t>
  </si>
  <si>
    <t>Periodieke inspectie en onderhoud Hoogspanning_Laagspanning 8j</t>
  </si>
  <si>
    <t>Periodieke inspectie en onderhoud noodverlichting HS_LS 1j</t>
  </si>
  <si>
    <t>Arbeidsomstandighedenbesluit: art. 3.4</t>
  </si>
  <si>
    <t>controle</t>
  </si>
  <si>
    <t>40B18</t>
  </si>
  <si>
    <t>COMPLEX GROOT HEIDEKAMP</t>
  </si>
  <si>
    <t>Transformator</t>
  </si>
  <si>
    <t>Bad-Ketelhuis</t>
  </si>
  <si>
    <t>Trafo</t>
  </si>
  <si>
    <t>Transformatorstation</t>
  </si>
  <si>
    <t>26H23</t>
  </si>
  <si>
    <t>LEGERPLAATS ERMELO</t>
  </si>
  <si>
    <t>Transformatorgebouw</t>
  </si>
  <si>
    <t>27A03</t>
  </si>
  <si>
    <t>LKOL TONNETKAZERNE</t>
  </si>
  <si>
    <t>KEK-gebouw</t>
  </si>
  <si>
    <t>27B05</t>
  </si>
  <si>
    <t>PRINSES MARGRIETKAZERNE</t>
  </si>
  <si>
    <t>Woning , Transformator</t>
  </si>
  <si>
    <t>Transformatorhuis</t>
  </si>
  <si>
    <t>Transformatorhuisje</t>
  </si>
  <si>
    <t>27B09</t>
  </si>
  <si>
    <t>LEGERPLAATS BIJ OLDEBROEK</t>
  </si>
  <si>
    <t>Bureelgebouw</t>
  </si>
  <si>
    <t>Beproevingsgebouw</t>
  </si>
  <si>
    <t>32F01</t>
  </si>
  <si>
    <t>OVG CONVOOI NW MILLIGEN</t>
  </si>
  <si>
    <t>Transformator MPR</t>
  </si>
  <si>
    <t>32F11</t>
  </si>
  <si>
    <t>LEGERPLAATS STROE</t>
  </si>
  <si>
    <t>Transformator 5 HSR 9</t>
  </si>
  <si>
    <t>Transformator 5 HSR 6</t>
  </si>
  <si>
    <t>Transformator 5 HSR 7</t>
  </si>
  <si>
    <t>Trafostation</t>
  </si>
  <si>
    <t>Voertuigenloods</t>
  </si>
  <si>
    <t>32H04</t>
  </si>
  <si>
    <t>MC DE DRIESPRONG</t>
  </si>
  <si>
    <t>33A01</t>
  </si>
  <si>
    <t>KAMP NIEUW MILLIGEN</t>
  </si>
  <si>
    <t>Transformatorgebouw (30)</t>
  </si>
  <si>
    <t>Magnefixhuisje</t>
  </si>
  <si>
    <t>Werkplaats , Bureel</t>
  </si>
  <si>
    <t>33A03</t>
  </si>
  <si>
    <t>INFANTERIE SCHIETKAMP</t>
  </si>
  <si>
    <t>Transformator WH</t>
  </si>
  <si>
    <t>Transformator Echo-links</t>
  </si>
  <si>
    <t>Machinekamer , Transformator AT</t>
  </si>
  <si>
    <t>Transformator India</t>
  </si>
  <si>
    <t>Transformator NAB</t>
  </si>
  <si>
    <t>Transformator Alfa-links</t>
  </si>
  <si>
    <t>Transformator Bravo</t>
  </si>
  <si>
    <t>33B18</t>
  </si>
  <si>
    <t>KONING WILLEM III KAZERNE</t>
  </si>
  <si>
    <t>KMAR</t>
  </si>
  <si>
    <t>Magazijn, Opslag, Transformator</t>
  </si>
  <si>
    <t>33C01</t>
  </si>
  <si>
    <t>MLT DEELEN</t>
  </si>
  <si>
    <t>Trafo 8</t>
  </si>
  <si>
    <t>CLSK</t>
  </si>
  <si>
    <t>Transformator 6</t>
  </si>
  <si>
    <t>Verkeerstoren</t>
  </si>
  <si>
    <t>Transformator Tr4</t>
  </si>
  <si>
    <t>Transformator Tr4a</t>
  </si>
  <si>
    <t>33C10</t>
  </si>
  <si>
    <t>LEGERPLAATS HARSKAMP (GWK)</t>
  </si>
  <si>
    <t>Transformator (156)</t>
  </si>
  <si>
    <t>Transformator (142)</t>
  </si>
  <si>
    <t>40A03</t>
  </si>
  <si>
    <t>COMPLEX KLEIN HEIDEKAMP</t>
  </si>
  <si>
    <t>40A06</t>
  </si>
  <si>
    <t>ORANJEKAZERNE</t>
  </si>
  <si>
    <t>Keuken , Eetzaal</t>
  </si>
  <si>
    <t>32F02</t>
  </si>
  <si>
    <t>KAMP AOCS NW MILLIGEN</t>
  </si>
  <si>
    <t>Ketelhuis , Trafo , Opslag Paresto</t>
  </si>
  <si>
    <t>34G09</t>
  </si>
  <si>
    <t>KAMP LETTEBOER</t>
  </si>
  <si>
    <t>Les- , Kantoorgebouw</t>
  </si>
  <si>
    <t>Transformator 5 HSR 3</t>
  </si>
  <si>
    <t>Transformator 5 HSR 6a</t>
  </si>
  <si>
    <t>Kantoorgebouw ARS</t>
  </si>
  <si>
    <t>33A12</t>
  </si>
  <si>
    <t>STRAALZENDER NIEUW MILLIGEN</t>
  </si>
  <si>
    <t>Straalzenderonderkomen</t>
  </si>
  <si>
    <t>Transformator 5 HSR 10</t>
  </si>
  <si>
    <t>27B08</t>
  </si>
  <si>
    <t>ARTILLERIE SCHIETKAMP</t>
  </si>
  <si>
    <t>Transformator , Inkoopstation</t>
  </si>
  <si>
    <t>Bunker MilATCC</t>
  </si>
  <si>
    <t>34G01</t>
  </si>
  <si>
    <t>KAMP HOLTERHOEK</t>
  </si>
  <si>
    <t>Inkoopstation</t>
  </si>
  <si>
    <t>Transformatorgebouw NH</t>
  </si>
  <si>
    <t>Transformatorgebouw Kilo</t>
  </si>
  <si>
    <t>Bedrijfsrestaurant</t>
  </si>
  <si>
    <t>32H02</t>
  </si>
  <si>
    <t>MC HARSKAMP</t>
  </si>
  <si>
    <t>46A05</t>
  </si>
  <si>
    <t>SCHIETBAAN HEUMENSOORD</t>
  </si>
  <si>
    <t>Multifunctioneel Gebouw</t>
  </si>
  <si>
    <t>Transformator 7</t>
  </si>
  <si>
    <t>Transformator Alfa</t>
  </si>
  <si>
    <t>Transformator Hotel</t>
  </si>
  <si>
    <t>Installatiegebouw</t>
  </si>
  <si>
    <t>Transformator AT4</t>
  </si>
  <si>
    <t>32F05</t>
  </si>
  <si>
    <t>OVG NIEUW MILLIGEN</t>
  </si>
  <si>
    <t>Lesgebouw</t>
  </si>
  <si>
    <t>33D08</t>
  </si>
  <si>
    <t>OT ARNHEMSE HEIDE</t>
  </si>
  <si>
    <t>40B14</t>
  </si>
  <si>
    <t>KTOMM BRONBEEK</t>
  </si>
  <si>
    <t>DOSCO</t>
  </si>
  <si>
    <t>Goedgekeurd</t>
  </si>
  <si>
    <t>Manco</t>
  </si>
  <si>
    <t>Afgekeurd</t>
  </si>
  <si>
    <t>Niet gekeurd</t>
  </si>
  <si>
    <t>In opdracht</t>
  </si>
  <si>
    <t>Status</t>
  </si>
  <si>
    <t>Datum uitgevoerd</t>
  </si>
  <si>
    <t>Documentnaam</t>
  </si>
  <si>
    <t>Adres</t>
  </si>
  <si>
    <t>Postcode</t>
  </si>
  <si>
    <t>Plaats</t>
  </si>
  <si>
    <t>Land</t>
  </si>
  <si>
    <t>Leuvenumseweg 88</t>
  </si>
  <si>
    <t>3852AV</t>
  </si>
  <si>
    <t>Ermelo</t>
  </si>
  <si>
    <t>NL</t>
  </si>
  <si>
    <t>Eperweg 141</t>
  </si>
  <si>
    <t>8084HE</t>
  </si>
  <si>
    <t>t Harde</t>
  </si>
  <si>
    <t>Kolonel D.J. Teesweg 1</t>
  </si>
  <si>
    <t>8091AT</t>
  </si>
  <si>
    <t>Wezep</t>
  </si>
  <si>
    <t>Eperweg 149</t>
  </si>
  <si>
    <t>Garderensemolenweg 88</t>
  </si>
  <si>
    <t>3888NA</t>
  </si>
  <si>
    <t>Uddel</t>
  </si>
  <si>
    <t>Amersfoortseweg 248</t>
  </si>
  <si>
    <t>3888NS</t>
  </si>
  <si>
    <t>Goudsbergweg 11</t>
  </si>
  <si>
    <t>Wolweg 100</t>
  </si>
  <si>
    <t>3776LR</t>
  </si>
  <si>
    <t>Stroe</t>
  </si>
  <si>
    <t>Hoog Buurloseweg 6</t>
  </si>
  <si>
    <t>6732ES</t>
  </si>
  <si>
    <t>Harskamp</t>
  </si>
  <si>
    <t>Hessenweg 2</t>
  </si>
  <si>
    <t>6718TD</t>
  </si>
  <si>
    <t>Ede</t>
  </si>
  <si>
    <t>Meervelderweg 19</t>
  </si>
  <si>
    <t>3888NH</t>
  </si>
  <si>
    <t>Otterloseweg 5</t>
  </si>
  <si>
    <t>6732BR</t>
  </si>
  <si>
    <t>Frankenlaan 70</t>
  </si>
  <si>
    <t>7312TG</t>
  </si>
  <si>
    <t>Apeldoorn</t>
  </si>
  <si>
    <t>West Vrijlandweg 2</t>
  </si>
  <si>
    <t>6816TG</t>
  </si>
  <si>
    <t>Arnhem</t>
  </si>
  <si>
    <t>Hoenderloseweg 10</t>
  </si>
  <si>
    <t>6816SW</t>
  </si>
  <si>
    <t>Zwilbroekseweg 46</t>
  </si>
  <si>
    <t>7152CK</t>
  </si>
  <si>
    <t>Eibergen</t>
  </si>
  <si>
    <t>Clement van Maasdijklaan 1</t>
  </si>
  <si>
    <t>6816TW</t>
  </si>
  <si>
    <t>Clement van Maasdijklaan 5</t>
  </si>
  <si>
    <t>Velperweg 153</t>
  </si>
  <si>
    <t>6824MB</t>
  </si>
  <si>
    <t>Beukenlaan 3</t>
  </si>
  <si>
    <t>6581KV</t>
  </si>
  <si>
    <t>Malden</t>
  </si>
  <si>
    <t>Keuringsplan</t>
  </si>
  <si>
    <t>Selectiecriteria:</t>
  </si>
  <si>
    <t>Uitvoeringsjaar</t>
  </si>
  <si>
    <t>Soort planning</t>
  </si>
  <si>
    <t>ObjectHoofdgebruiker</t>
  </si>
  <si>
    <t>Component</t>
  </si>
  <si>
    <t>Contract</t>
  </si>
  <si>
    <t>Cluster</t>
  </si>
  <si>
    <t>(gemaakt op 24-3-2022)</t>
  </si>
  <si>
    <t>Standaard, Flex datum, Niet gekeurd</t>
  </si>
  <si>
    <t>1282613HS.3 - Bundel Elektrische installaties HS P3 Oost</t>
  </si>
  <si>
    <t>De activiteiten dienen uitgevoerd te worden in de maand aangeduid met '1'.</t>
  </si>
  <si>
    <t>Sommige activiteiten hebben voor het moment van uitvoering een bandbreedte aangeduid met '0'.</t>
  </si>
  <si>
    <t>MANCOLIJST invullen</t>
  </si>
  <si>
    <t>MANCOLIJST opmerking</t>
  </si>
  <si>
    <t>Eindtotaal</t>
  </si>
  <si>
    <t>Gegevens vernieuwen kan door cel A3 te selecteren en op &lt;ALT&gt;&lt;F5&gt; te drukken. Kopieer alleen de gegevens die nog niet in de Mancolijst staan.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</si>
</sst>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mm/yy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799951170384838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4" borderId="0" xfId="0" applyFill="1" applyProtection="1">
      <protection hidden="1"/>
    </xf>
    <xf numFmtId="0" fontId="1" fillId="5" borderId="0" xfId="0" applyFont="1" applyFill="1"/>
    <xf numFmtId="0" fontId="1" fillId="5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 applyProtection="1">
      <alignment horizontal="center"/>
      <protection locked="0"/>
    </xf>
    <xf numFmtId="164" fontId="0" fillId="3" borderId="0" xfId="0" applyNumberFormat="1" applyFill="1" applyProtection="1">
      <protection locked="0" hidden="1"/>
    </xf>
    <xf numFmtId="0" fontId="0" fillId="0" borderId="0" xfId="0" quotePrefix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6" borderId="0" xfId="0" applyFill="1" applyProtection="1">
      <protection hidden="1"/>
    </xf>
    <xf numFmtId="0" fontId="0" fillId="6" borderId="0" xfId="0" applyFill="1" applyProtection="1">
      <protection locked="0"/>
    </xf>
    <xf numFmtId="0" fontId="1" fillId="5" borderId="0" xfId="0" applyFont="1" applyFill="1" applyProtection="1"/>
    <xf numFmtId="0" fontId="1" fillId="5" borderId="0" xfId="0" applyFont="1" applyFill="1" applyProtection="1">
      <protection hidden="1"/>
    </xf>
    <xf numFmtId="0" fontId="0" fillId="0" borderId="0" xfId="0" applyProtection="1">
      <protection hidden="1"/>
    </xf>
    <xf numFmtId="0" fontId="0" fillId="0" borderId="0" xfId="0" pivotButton="1"/>
  </cellXfs>
  <cellStyles count="1">
    <cellStyle name="Standaard" xfId="0" builtinId="0"/>
  </cellStyles>
  <dxfs count="5">
    <dxf>
      <font>
        <color rgb="FF9C0006"/>
      </font>
      <fill>
        <patternFill>
          <fgColor indexed="64"/>
          <bgColor rgb="FFFFC7CE"/>
        </patternFill>
      </fill>
    </dxf>
    <dxf>
      <font>
        <color rgb="FF9C6500"/>
      </font>
      <fill>
        <patternFill>
          <fgColor indexed="64"/>
          <bgColor rgb="FFFFEB9C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b val="0"/>
        <i/>
        <strike/>
        <color theme="1" tint="0.499984740745262"/>
      </font>
    </dxf>
    <dxf>
      <font>
        <b val="0"/>
        <i/>
        <strike/>
        <color theme="1" tint="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0</xdr:rowOff>
    </xdr:from>
    <xdr:to>
      <xdr:col>10</xdr:col>
      <xdr:colOff>598819</xdr:colOff>
      <xdr:row>18</xdr:row>
      <xdr:rowOff>62811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926080"/>
          <a:ext cx="10047619" cy="428571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OnLoad="1" refreshedBy="Hout, Robert van" refreshedDate="44648.574028240742" createdVersion="6" refreshedVersion="6" minRefreshableVersion="3" recordCount="329">
  <cacheSource type="worksheet">
    <worksheetSource ref="A1:AN99999" sheet="Keuringsplan"/>
  </cacheSource>
  <cacheFields count="40">
    <cacheField name="ComponentID" numFmtId="0">
      <sharedItems containsString="0" containsBlank="1" containsNumber="1" containsInteger="1" minValue="900036042" maxValue="900146956" count="145">
        <n v="900036410"/>
        <n v="900036411"/>
        <n v="900036412"/>
        <n v="900036413"/>
        <n v="900036414"/>
        <n v="900036415"/>
        <n v="900036416"/>
        <n v="900036417"/>
        <n v="900036418"/>
        <n v="900087948"/>
        <n v="900136882"/>
        <n v="900036419"/>
        <n v="900036421"/>
        <n v="900036422"/>
        <n v="900036423"/>
        <n v="900036424"/>
        <n v="900036425"/>
        <n v="900036426"/>
        <n v="900036427"/>
        <n v="900036429"/>
        <n v="900036430"/>
        <n v="900136886"/>
        <n v="900036431"/>
        <n v="900036432"/>
        <n v="900036433"/>
        <n v="900036434"/>
        <n v="900036435"/>
        <n v="900122387"/>
        <n v="900036436"/>
        <n v="900136887"/>
        <n v="900036437"/>
        <n v="900112877"/>
        <n v="900087572"/>
        <n v="900112878"/>
        <n v="900036438"/>
        <n v="900036439"/>
        <n v="900036440"/>
        <n v="900112879"/>
        <n v="900051603"/>
        <n v="900036441"/>
        <n v="900036442"/>
        <n v="900036443"/>
        <n v="900036444"/>
        <n v="900036446"/>
        <n v="900036447"/>
        <n v="900036448"/>
        <n v="900036449"/>
        <n v="900087657"/>
        <n v="900087658"/>
        <n v="900051604"/>
        <n v="900085776"/>
        <n v="900134379"/>
        <n v="900112887"/>
        <n v="900036454"/>
        <n v="900036456"/>
        <n v="900076832"/>
        <n v="900036458"/>
        <n v="900036459"/>
        <n v="900036460"/>
        <n v="900036465"/>
        <n v="900036467"/>
        <n v="900085781"/>
        <n v="900036461"/>
        <n v="900097179"/>
        <n v="900133501"/>
        <n v="900112591"/>
        <n v="900093002"/>
        <n v="900036463"/>
        <n v="900085780"/>
        <n v="900080522"/>
        <n v="900036464"/>
        <n v="900076807"/>
        <n v="900112888"/>
        <n v="900133502"/>
        <n v="900036470"/>
        <n v="900036471"/>
        <n v="900112890"/>
        <n v="900036472"/>
        <n v="900036473"/>
        <n v="900036474"/>
        <n v="900036475"/>
        <n v="900036476"/>
        <n v="900036477"/>
        <n v="900075284"/>
        <n v="900036479"/>
        <n v="900036480"/>
        <n v="900036481"/>
        <n v="900036482"/>
        <n v="900036483"/>
        <n v="900036484"/>
        <n v="900036485"/>
        <n v="900036486"/>
        <n v="900036487"/>
        <n v="900093141"/>
        <n v="900093150"/>
        <n v="900133503"/>
        <n v="900130678"/>
        <n v="900130679"/>
        <n v="900130681"/>
        <n v="900036488"/>
        <n v="900085777"/>
        <n v="900036489"/>
        <n v="900036490"/>
        <n v="900121303"/>
        <n v="900119080"/>
        <n v="900036491"/>
        <n v="900135823"/>
        <n v="900036492"/>
        <n v="900119666"/>
        <n v="900036494"/>
        <n v="900036495"/>
        <n v="900036497"/>
        <n v="900036498"/>
        <n v="900079141"/>
        <n v="900036499"/>
        <n v="900036500"/>
        <n v="900036501"/>
        <n v="900036502"/>
        <n v="900146782"/>
        <n v="900146781"/>
        <n v="900087693"/>
        <n v="900087694"/>
        <n v="900087695"/>
        <n v="900087696"/>
        <n v="900087697"/>
        <n v="900051605"/>
        <n v="900036519"/>
        <n v="900146784"/>
        <n v="900036521"/>
        <n v="900036522"/>
        <n v="900036523"/>
        <n v="900036524"/>
        <n v="900099996"/>
        <n v="900036527"/>
        <n v="900036048"/>
        <n v="900036042"/>
        <n v="900036043"/>
        <n v="900146956"/>
        <n v="900036044"/>
        <n v="900036045"/>
        <n v="900036046"/>
        <n v="900051607"/>
        <n v="900036047"/>
        <n v="900112901"/>
        <m/>
      </sharedItems>
    </cacheField>
    <cacheField name="ComponentSoortID" numFmtId="0">
      <sharedItems containsString="0" containsBlank="1" containsNumber="1" containsInteger="1" minValue="31" maxValue="31"/>
    </cacheField>
    <cacheField name="ComponentSoort" numFmtId="0">
      <sharedItems containsBlank="1"/>
    </cacheField>
    <cacheField name="KeuringID" numFmtId="0">
      <sharedItems containsString="0" containsBlank="1" containsNumber="1" containsInteger="1" minValue="834205" maxValue="899856" count="329">
        <n v="834209"/>
        <n v="898810"/>
        <n v="834210"/>
        <n v="898811"/>
        <n v="834213"/>
        <n v="898812"/>
        <n v="834214"/>
        <n v="898813"/>
        <n v="834215"/>
        <n v="898814"/>
        <n v="834216"/>
        <n v="898815"/>
        <n v="834205"/>
        <n v="898816"/>
        <n v="834206"/>
        <n v="898817"/>
        <n v="834207"/>
        <n v="898818"/>
        <n v="899563"/>
        <n v="834208"/>
        <n v="898978"/>
        <n v="836758"/>
        <n v="899144"/>
        <n v="834211"/>
        <n v="898819"/>
        <n v="899405"/>
        <n v="834218"/>
        <n v="898820"/>
        <n v="899406"/>
        <n v="834220"/>
        <n v="898821"/>
        <n v="899407"/>
        <n v="834224"/>
        <n v="898822"/>
        <n v="899408"/>
        <n v="834225"/>
        <n v="898823"/>
        <n v="899409"/>
        <n v="834226"/>
        <n v="898824"/>
        <n v="899410"/>
        <n v="834217"/>
        <n v="898825"/>
        <n v="899411"/>
        <n v="834219"/>
        <n v="898826"/>
        <n v="899412"/>
        <n v="834222"/>
        <n v="898827"/>
        <n v="899413"/>
        <n v="834223"/>
        <n v="898828"/>
        <n v="899730"/>
        <n v="836762"/>
        <n v="899145"/>
        <n v="834227"/>
        <n v="898829"/>
        <n v="899415"/>
        <n v="834231"/>
        <n v="898830"/>
        <n v="899416"/>
        <n v="834233"/>
        <n v="898831"/>
        <n v="899417"/>
        <n v="834234"/>
        <n v="898832"/>
        <n v="899418"/>
        <n v="834228"/>
        <n v="898833"/>
        <n v="834230"/>
        <n v="899065"/>
        <n v="899419"/>
        <n v="834229"/>
        <n v="898834"/>
        <n v="899731"/>
        <n v="836763"/>
        <n v="899146"/>
        <n v="899420"/>
        <n v="834232"/>
        <n v="898835"/>
        <n v="834235"/>
        <n v="899045"/>
        <n v="834236"/>
        <n v="898962"/>
        <n v="899046"/>
        <n v="899421"/>
        <n v="834238"/>
        <n v="898836"/>
        <n v="834248"/>
        <n v="898837"/>
        <n v="899423"/>
        <n v="834237"/>
        <n v="898838"/>
        <n v="899632"/>
        <n v="834239"/>
        <n v="899047"/>
        <n v="899503"/>
        <n v="834240"/>
        <n v="898918"/>
        <n v="899424"/>
        <n v="834242"/>
        <n v="898839"/>
        <n v="899425"/>
        <n v="834243"/>
        <n v="898840"/>
        <n v="899426"/>
        <n v="834244"/>
        <n v="898841"/>
        <n v="899427"/>
        <n v="834245"/>
        <n v="898842"/>
        <n v="899428"/>
        <n v="834247"/>
        <n v="898843"/>
        <n v="899429"/>
        <n v="834241"/>
        <n v="898844"/>
        <n v="834352"/>
        <n v="898845"/>
        <n v="834353"/>
        <n v="898846"/>
        <n v="834354"/>
        <n v="898971"/>
        <n v="834355"/>
        <n v="898972"/>
        <n v="834356"/>
        <n v="898919"/>
        <n v="834358"/>
        <n v="898941"/>
        <n v="834359"/>
        <n v="899139"/>
        <n v="834372"/>
        <n v="899052"/>
        <n v="834362"/>
        <n v="898847"/>
        <n v="834380"/>
        <n v="898848"/>
        <n v="834360"/>
        <n v="898933"/>
        <n v="834361"/>
        <n v="898849"/>
        <n v="834363"/>
        <n v="898850"/>
        <n v="834366"/>
        <n v="898851"/>
        <n v="834367"/>
        <n v="898855"/>
        <n v="834370"/>
        <n v="898856"/>
        <n v="834371"/>
        <n v="898944"/>
        <n v="834373"/>
        <n v="898852"/>
        <n v="834374"/>
        <n v="899018"/>
        <n v="834375"/>
        <n v="899136"/>
        <n v="834376"/>
        <n v="899040"/>
        <n v="834364"/>
        <n v="898981"/>
        <n v="834365"/>
        <n v="898853"/>
        <n v="834368"/>
        <n v="898943"/>
        <n v="834369"/>
        <n v="898935"/>
        <n v="834378"/>
        <n v="898854"/>
        <n v="834379"/>
        <n v="898932"/>
        <n v="834381"/>
        <n v="899053"/>
        <n v="834382"/>
        <n v="899137"/>
        <n v="899442"/>
        <n v="834383"/>
        <n v="898857"/>
        <n v="899443"/>
        <n v="834384"/>
        <n v="898858"/>
        <n v="899639"/>
        <n v="834385"/>
        <n v="899054"/>
        <n v="899444"/>
        <n v="834389"/>
        <n v="898859"/>
        <n v="899445"/>
        <n v="834390"/>
        <n v="898860"/>
        <n v="899446"/>
        <n v="834391"/>
        <n v="898861"/>
        <n v="899447"/>
        <n v="834392"/>
        <n v="898862"/>
        <n v="899448"/>
        <n v="834386"/>
        <n v="898863"/>
        <n v="899449"/>
        <n v="834387"/>
        <n v="898864"/>
        <n v="899516"/>
        <n v="834388"/>
        <n v="898931"/>
        <n v="834393"/>
        <n v="898865"/>
        <n v="834394"/>
        <n v="898866"/>
        <n v="899452"/>
        <n v="834395"/>
        <n v="898867"/>
        <n v="834396"/>
        <n v="898868"/>
        <n v="834397"/>
        <n v="898869"/>
        <n v="834398"/>
        <n v="898870"/>
        <n v="834399"/>
        <n v="898871"/>
        <n v="899457"/>
        <n v="834400"/>
        <n v="898872"/>
        <n v="898873"/>
        <n v="899567"/>
        <n v="834401"/>
        <n v="898982"/>
        <n v="899568"/>
        <n v="834402"/>
        <n v="898983"/>
        <n v="899138"/>
        <n v="899121"/>
        <n v="899122"/>
        <n v="899123"/>
        <n v="834403"/>
        <n v="898874"/>
        <n v="834404"/>
        <n v="898942"/>
        <n v="834408"/>
        <n v="898875"/>
        <n v="834409"/>
        <n v="898876"/>
        <n v="834410"/>
        <n v="899064"/>
        <n v="834411"/>
        <n v="899062"/>
        <n v="899462"/>
        <n v="834405"/>
        <n v="898877"/>
        <n v="834406"/>
        <n v="899142"/>
        <n v="834415"/>
        <n v="898878"/>
        <n v="834417"/>
        <n v="899063"/>
        <n v="899464"/>
        <n v="834418"/>
        <n v="898879"/>
        <n v="899465"/>
        <n v="834419"/>
        <n v="898880"/>
        <n v="834413"/>
        <n v="898881"/>
        <n v="834414"/>
        <n v="898882"/>
        <n v="899519"/>
        <n v="834416"/>
        <n v="898934"/>
        <n v="834420"/>
        <n v="898883"/>
        <n v="834421"/>
        <n v="898884"/>
        <n v="834422"/>
        <n v="898885"/>
        <n v="834423"/>
        <n v="898886"/>
        <n v="887058"/>
        <n v="899177"/>
        <n v="887057"/>
        <n v="899176"/>
        <n v="834424"/>
        <n v="898973"/>
        <n v="834425"/>
        <n v="898974"/>
        <n v="834426"/>
        <n v="898975"/>
        <n v="834427"/>
        <n v="898976"/>
        <n v="834428"/>
        <n v="898977"/>
        <n v="834429"/>
        <n v="898920"/>
        <n v="834444"/>
        <n v="898887"/>
        <n v="887060"/>
        <n v="899179"/>
        <n v="834445"/>
        <n v="898888"/>
        <n v="834446"/>
        <n v="898889"/>
        <n v="834447"/>
        <n v="898890"/>
        <n v="834448"/>
        <n v="898891"/>
        <n v="834449"/>
        <n v="899023"/>
        <n v="834450"/>
        <n v="898892"/>
        <n v="834452"/>
        <n v="898606"/>
        <n v="834453"/>
        <n v="898600"/>
        <n v="834454"/>
        <n v="898601"/>
        <n v="899856"/>
        <n v="899854"/>
        <n v="834455"/>
        <n v="898602"/>
        <n v="834456"/>
        <n v="898603"/>
        <n v="834457"/>
        <n v="898604"/>
        <n v="834458"/>
        <n v="898921"/>
        <n v="834459"/>
        <n v="898605"/>
        <n v="887031"/>
        <n v="899056"/>
        <m/>
      </sharedItems>
    </cacheField>
    <cacheField name="PO-activiteit" numFmtId="0">
      <sharedItems containsBlank="1"/>
    </cacheField>
    <cacheField name="Grondslag" numFmtId="0">
      <sharedItems containsBlank="1"/>
    </cacheField>
    <cacheField name="FlexDatum" numFmtId="0">
      <sharedItems containsNonDate="0" containsString="0" containsBlank="1"/>
    </cacheField>
    <cacheField name="Frequentie" numFmtId="0">
      <sharedItems containsString="0" containsBlank="1" containsNumber="1" containsInteger="1" minValue="1" maxValue="8"/>
    </cacheField>
    <cacheField name="Tijdseenheid" numFmtId="0">
      <sharedItems containsBlank="1"/>
    </cacheField>
    <cacheField name="Document" numFmtId="0">
      <sharedItems containsBlank="1"/>
    </cacheField>
    <cacheField name="DocumentInhoud" numFmtId="0">
      <sharedItems containsBlank="1"/>
    </cacheField>
    <cacheField name="Laatste keuring" numFmtId="0">
      <sharedItems containsNonDate="0" containsDate="1" containsString="0" containsBlank="1" minDate="2015-01-13T00:00:00" maxDate="2021-12-24T00:00:00"/>
    </cacheField>
    <cacheField name="AantalDitJaar" numFmtId="0">
      <sharedItems containsString="0" containsBlank="1" containsNumber="1" containsInteger="1" minValue="1" maxValue="1"/>
    </cacheField>
    <cacheField name="Object" numFmtId="0">
      <sharedItems containsBlank="1" count="27">
        <s v="26H23"/>
        <s v="27A03"/>
        <s v="27B05"/>
        <s v="27B08"/>
        <s v="27B09"/>
        <s v="32F01"/>
        <s v="32F02"/>
        <s v="32F05"/>
        <s v="32F11"/>
        <s v="32H02"/>
        <s v="32H04"/>
        <s v="33A01"/>
        <s v="33A03"/>
        <s v="33A12"/>
        <s v="33B18"/>
        <s v="33C01"/>
        <s v="33C10"/>
        <s v="33D08"/>
        <s v="34G01"/>
        <s v="34G09"/>
        <s v="40A03"/>
        <s v="40A06"/>
        <s v="40B12"/>
        <s v="40B14"/>
        <s v="40B18"/>
        <s v="46A05"/>
        <m/>
      </sharedItems>
    </cacheField>
    <cacheField name="Objectnaam" numFmtId="0">
      <sharedItems containsBlank="1" count="27">
        <s v="LEGERPLAATS ERMELO"/>
        <s v="LKOL TONNETKAZERNE"/>
        <s v="PRINSES MARGRIETKAZERNE"/>
        <s v="ARTILLERIE SCHIETKAMP"/>
        <s v="LEGERPLAATS BIJ OLDEBROEK"/>
        <s v="OVG CONVOOI NW MILLIGEN"/>
        <s v="KAMP AOCS NW MILLIGEN"/>
        <s v="OVG NIEUW MILLIGEN"/>
        <s v="LEGERPLAATS STROE"/>
        <s v="MC HARSKAMP"/>
        <s v="MC DE DRIESPRONG"/>
        <s v="KAMP NIEUW MILLIGEN"/>
        <s v="INFANTERIE SCHIETKAMP"/>
        <s v="STRAALZENDER NIEUW MILLIGEN"/>
        <s v="KONING WILLEM III KAZERNE"/>
        <s v="MLT DEELEN"/>
        <s v="LEGERPLAATS HARSKAMP (GWK)"/>
        <s v="OT ARNHEMSE HEIDE"/>
        <s v="KAMP HOLTERHOEK"/>
        <s v="KAMP LETTEBOER"/>
        <s v="COMPLEX KLEIN HEIDEKAMP"/>
        <s v="ORANJEKAZERNE"/>
        <s v="LC DUIVELSBERG"/>
        <s v="KTOMM BRONBEEK"/>
        <s v="COMPLEX GROOT HEIDEKAMP"/>
        <s v="SCHIETBAAN HEUMENSOORD"/>
        <m/>
      </sharedItems>
    </cacheField>
    <cacheField name="Gebouw" numFmtId="0">
      <sharedItems containsNonDate="0" containsBlank="1" count="128">
        <m/>
        <s v="C01" u="1"/>
        <s v="296" u="1"/>
        <s v="C02" u="1"/>
        <s v="146" u="1"/>
        <s v="297" u="1"/>
        <s v="27" u="1"/>
        <s v="12" u="1"/>
        <s v="371" u="1"/>
        <s v="60" u="1"/>
        <s v="35" u="1"/>
        <s v="300" u="1"/>
        <s v="301" u="1"/>
        <s v="T2" u="1"/>
        <s v="37A" u="1"/>
        <s v="533" u="1"/>
        <s v="130" u="1"/>
        <s v="537" u="1"/>
        <s v="135" u="1"/>
        <s v="T4A" u="1"/>
        <s v="136" u="1"/>
        <s v="30A" u="1"/>
        <s v="26" u="1"/>
        <s v="139" u="1"/>
        <s v="213" u="1"/>
        <s v="OD267" u="1"/>
        <s v="225A" u="1"/>
        <s v="34" u="1"/>
        <s v="28A" u="1"/>
        <s v="218" u="1"/>
        <s v="219" u="1"/>
        <s v="442" u="1"/>
        <s v="190" u="1"/>
        <s v="7A" u="1"/>
        <s v="6" u="1"/>
        <s v="T1" u="1"/>
        <s v="2" u="1"/>
        <s v="123" u="1"/>
        <s v="277" u="1"/>
        <s v="127" u="1"/>
        <s v="10" u="1"/>
        <s v="128" u="1"/>
        <s v="279" u="1"/>
        <s v="73" u="1"/>
        <s v="355" u="1"/>
        <s v="205" u="1"/>
        <s v="356" u="1"/>
        <s v="206" u="1"/>
        <s v="357" u="1"/>
        <s v="33" u="1"/>
        <s v="358" u="1"/>
        <s v="Q" u="1"/>
        <s v="81" u="1"/>
        <s v="41" u="1"/>
        <s v="186" u="1"/>
        <s v="16" u="1"/>
        <s v="260" u="1"/>
        <s v="110" u="1"/>
        <s v="C2" u="1"/>
        <s v="79" u="1"/>
        <s v="517" u="1"/>
        <s v="115" u="1"/>
        <s v="39" u="1"/>
        <s v="116" u="1"/>
        <s v="24" u="1"/>
        <s v="18A" u="1"/>
        <s v="343" u="1"/>
        <s v="5" u="1"/>
        <s v="32" u="1"/>
        <s v="349" u="1"/>
        <s v="1" u="1"/>
        <s v="95" u="1"/>
        <s v="171" u="1"/>
        <s v="172" u="1"/>
        <s v="55" u="1"/>
        <s v="174" u="1"/>
        <s v="49A" u="1"/>
        <s v="428" u="1"/>
        <s v="177" u="1"/>
        <s v="15" u="1"/>
        <s v="179" u="1"/>
        <s v="503" u="1"/>
        <s v="C1" u="1"/>
        <s v="63" u="1"/>
        <s v="263A" u="1"/>
        <s v="57A" u="1"/>
        <s v="106" u="1"/>
        <s v="23" u="1"/>
        <s v="107" u="1"/>
        <s v="258" u="1"/>
        <s v="269A" u="1"/>
        <s v="332" u="1"/>
        <s v="86" u="1"/>
        <s v="31" u="1"/>
        <s v="347A" u="1"/>
        <s v="10A" u="1"/>
        <s v="162" u="1"/>
        <s v="69" u="1"/>
        <s v="29" u="1"/>
        <s v="14" u="1"/>
        <s v="77" u="1"/>
        <s v="56A" u="1"/>
        <s v="246" u="1"/>
        <s v="41A" u="1"/>
        <s v="4" u="1"/>
        <s v="37" u="1"/>
        <s v="247" u="1"/>
        <s v="22" u="1"/>
        <s v="16A" u="1"/>
        <s v="321" u="1"/>
        <s v="85" u="1"/>
        <s v="70" u="1"/>
        <s v="334A" u="1"/>
        <s v="327" u="1"/>
        <s v="05" u="1"/>
        <s v="150" u="1"/>
        <s v="53" u="1"/>
        <s v="T6A" u="1"/>
        <s v="28" u="1"/>
        <s v="157" u="1"/>
        <s v="13" u="1"/>
        <s v="158" u="1"/>
        <s v="36" u="1"/>
        <s v="237" u="1"/>
        <s v="T3" u="1"/>
        <s v="540" u="1"/>
        <s v="19" u="1"/>
        <s v="141" u="1"/>
      </sharedItems>
    </cacheField>
    <cacheField name="Gebouwnaam" numFmtId="0">
      <sharedItems containsBlank="1"/>
    </cacheField>
    <cacheField name="Bouwlaag" numFmtId="0">
      <sharedItems containsNonDate="0" containsString="0" containsBlank="1"/>
    </cacheField>
    <cacheField name="Ruimte" numFmtId="0">
      <sharedItems containsNonDate="0" containsBlank="1" count="22">
        <m/>
        <s v="067" u="1"/>
        <s v="35C" u="1"/>
        <s v="2" u="1"/>
        <s v="K04" u="1"/>
        <s v="81" u="1"/>
        <s v="70" u="1"/>
        <s v="13" u="1"/>
        <s v="08" u="1"/>
        <s v="8A" u="1"/>
        <s v="8" u="1"/>
        <s v="1" u="1"/>
        <s v="01B" u="1"/>
        <s v="82" u="1"/>
        <s v="C20" u="1"/>
        <s v="B185" u="1"/>
        <s v="118" u="1"/>
        <s v="16" u="1"/>
        <s v="03" u="1"/>
        <s v="081" u="1"/>
        <s v="4" u="1"/>
        <s v="66" u="1"/>
      </sharedItems>
    </cacheField>
    <cacheField name="Hoofdgebruiker" numFmtId="0">
      <sharedItems containsBlank="1"/>
    </cacheField>
    <cacheField name="Objecthoofdgebruiker" numFmtId="0">
      <sharedItems containsBlank="1"/>
    </cacheField>
    <cacheField name="Regio" numFmtId="0">
      <sharedItems containsBlank="1"/>
    </cacheField>
    <cacheField name="Niet gekeurd" numFmtId="0">
      <sharedItems containsBlank="1"/>
    </cacheField>
    <cacheField name="Jan" numFmtId="0">
      <sharedItems containsString="0" containsBlank="1" containsNumber="1" containsInteger="1" minValue="0" maxValue="1"/>
    </cacheField>
    <cacheField name="Feb" numFmtId="0">
      <sharedItems containsString="0" containsBlank="1" containsNumber="1" containsInteger="1" minValue="0" maxValue="1"/>
    </cacheField>
    <cacheField name="Mrt" numFmtId="0">
      <sharedItems containsString="0" containsBlank="1" containsNumber="1" containsInteger="1" minValue="0" maxValue="1"/>
    </cacheField>
    <cacheField name="Apr" numFmtId="0">
      <sharedItems containsString="0" containsBlank="1" containsNumber="1" containsInteger="1" minValue="0" maxValue="1"/>
    </cacheField>
    <cacheField name="Mei" numFmtId="0">
      <sharedItems containsString="0" containsBlank="1" containsNumber="1" containsInteger="1" minValue="0" maxValue="0"/>
    </cacheField>
    <cacheField name="Jun" numFmtId="0">
      <sharedItems containsString="0" containsBlank="1" containsNumber="1" containsInteger="1" minValue="0" maxValue="1"/>
    </cacheField>
    <cacheField name="Jul" numFmtId="0">
      <sharedItems containsString="0" containsBlank="1" containsNumber="1" containsInteger="1" minValue="0" maxValue="1"/>
    </cacheField>
    <cacheField name="Aug" numFmtId="0">
      <sharedItems containsString="0" containsBlank="1" containsNumber="1" containsInteger="1" minValue="0" maxValue="1"/>
    </cacheField>
    <cacheField name="Sep" numFmtId="0">
      <sharedItems containsString="0" containsBlank="1" containsNumber="1" containsInteger="1" minValue="0" maxValue="1"/>
    </cacheField>
    <cacheField name="Okt" numFmtId="0">
      <sharedItems containsString="0" containsBlank="1" containsNumber="1" containsInteger="1" minValue="0" maxValue="1"/>
    </cacheField>
    <cacheField name="Nov" numFmtId="0">
      <sharedItems containsString="0" containsBlank="1" containsNumber="1" containsInteger="1" minValue="0" maxValue="1"/>
    </cacheField>
    <cacheField name="Dec" numFmtId="0">
      <sharedItems containsString="0" containsBlank="1" containsNumber="1" containsInteger="1" minValue="0" maxValue="1"/>
    </cacheField>
    <cacheField name="Status" numFmtId="0">
      <sharedItems containsBlank="1" count="6">
        <s v="In opdracht"/>
        <m/>
        <s v="Manco" u="1"/>
        <s v="Goedgekeurd" u="1"/>
        <s v="Afgekeurd" u="1"/>
        <s v="Niet gekeurd" u="1"/>
      </sharedItems>
    </cacheField>
    <cacheField name="Datum uitgevoerd" numFmtId="0">
      <sharedItems containsNonDate="0" containsDate="1" containsString="0" containsBlank="1" minDate="1905-01-01T00:00:00" maxDate="1905-01-01T00:00:00" count="1">
        <m/>
      </sharedItems>
      <fieldGroup base="36">
        <rangePr groupBy="months" startDate="1905-01-01T00:00:00" endDate="1905-01-01T00:00:00"/>
        <groupItems count="14">
          <s v="(leeg)"/>
          <s v="jan"/>
          <s v="feb"/>
          <s v="mrt"/>
          <s v="apr"/>
          <s v="mei"/>
          <s v="jun"/>
          <s v="jul"/>
          <s v="aug"/>
          <s v="sep"/>
          <s v="okt"/>
          <s v="nov"/>
          <s v="dec"/>
          <s v="&gt;1-1-1905"/>
        </groupItems>
      </fieldGroup>
    </cacheField>
    <cacheField name="Documentnaam" numFmtId="0">
      <sharedItems containsBlank="1"/>
    </cacheField>
    <cacheField name="MANCOLIJST invullen" numFmtId="0">
      <sharedItems containsBlank="1"/>
    </cacheField>
    <cacheField name="MANCOLIJST opmerking" numFmtId="0">
      <sharedItems containsNonDate="0" containsString="0" containsBlank="1" count="1"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29">
  <r>
    <x v="0"/>
    <n v="31"/>
    <s v="Hoogspanning in gebouw"/>
    <x v="0"/>
    <s v="Periodieke inspectie en onderhoud noodverlichting HS_LS 1j"/>
    <s v="Arbeidsomstandighedenbesluit: art. 3.4"/>
    <m/>
    <n v="1"/>
    <s v="jaar"/>
    <s v="rapport"/>
    <s v="controle"/>
    <d v="2021-09-07T00:00:00"/>
    <n v="1"/>
    <x v="0"/>
    <x v="0"/>
    <x v="0"/>
    <s v="Transformatorgebouw"/>
    <m/>
    <x v="0"/>
    <s v="CLAS"/>
    <s v="CLAS"/>
    <s v="RVB-O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0"/>
    <n v="31"/>
    <s v="Hoogspanning in gebouw"/>
    <x v="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07T00:00:00"/>
    <n v="1"/>
    <x v="0"/>
    <x v="0"/>
    <x v="0"/>
    <s v="Transformatorgebouw"/>
    <m/>
    <x v="0"/>
    <s v="CLAS"/>
    <s v="CLAS"/>
    <s v="RVB-O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"/>
    <n v="31"/>
    <s v="Hoogspanning in gebouw"/>
    <x v="2"/>
    <s v="Periodieke inspectie en onderhoud noodverlichting HS_LS 1j"/>
    <s v="Arbeidsomstandighedenbesluit: art. 3.4"/>
    <m/>
    <n v="1"/>
    <s v="jaar"/>
    <s v="rapport"/>
    <s v="controle"/>
    <d v="2021-09-07T00:00:00"/>
    <n v="1"/>
    <x v="0"/>
    <x v="0"/>
    <x v="0"/>
    <s v="Transformatorgebouw"/>
    <m/>
    <x v="0"/>
    <s v="CLAS"/>
    <s v="CLAS"/>
    <s v="RVB-O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"/>
    <n v="31"/>
    <s v="Hoogspanning in gebouw"/>
    <x v="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07T00:00:00"/>
    <n v="1"/>
    <x v="0"/>
    <x v="0"/>
    <x v="0"/>
    <s v="Transformatorgebouw"/>
    <m/>
    <x v="0"/>
    <s v="CLAS"/>
    <s v="CLAS"/>
    <s v="RVB-O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2"/>
    <n v="31"/>
    <s v="Hoogspanning in gebouw"/>
    <x v="4"/>
    <s v="Periodieke inspectie en onderhoud noodverlichting HS_LS 1j"/>
    <s v="Arbeidsomstandighedenbesluit: art. 3.4"/>
    <m/>
    <n v="1"/>
    <s v="jaar"/>
    <s v="rapport"/>
    <s v="controle"/>
    <d v="2021-09-07T00:00:00"/>
    <n v="1"/>
    <x v="0"/>
    <x v="0"/>
    <x v="0"/>
    <s v="Transformatorgebouw"/>
    <m/>
    <x v="0"/>
    <s v="CLAS"/>
    <s v="CLAS"/>
    <s v="RVB-O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2"/>
    <n v="31"/>
    <s v="Hoogspanning in gebouw"/>
    <x v="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07T00:00:00"/>
    <n v="1"/>
    <x v="0"/>
    <x v="0"/>
    <x v="0"/>
    <s v="Transformatorgebouw"/>
    <m/>
    <x v="0"/>
    <s v="CLAS"/>
    <s v="CLAS"/>
    <s v="RVB-O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3"/>
    <n v="31"/>
    <s v="Hoogspanning in gebouw"/>
    <x v="6"/>
    <s v="Periodieke inspectie en onderhoud noodverlichting HS_LS 1j"/>
    <s v="Arbeidsomstandighedenbesluit: art. 3.4"/>
    <m/>
    <n v="1"/>
    <s v="jaar"/>
    <s v="rapport"/>
    <s v="controle"/>
    <d v="2021-09-07T00:00:00"/>
    <n v="1"/>
    <x v="0"/>
    <x v="0"/>
    <x v="0"/>
    <s v="Transformatorgebouw"/>
    <m/>
    <x v="0"/>
    <s v="CLAS"/>
    <s v="CLAS"/>
    <s v="RVB-O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3"/>
    <n v="31"/>
    <s v="Hoogspanning in gebouw"/>
    <x v="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07T00:00:00"/>
    <n v="1"/>
    <x v="0"/>
    <x v="0"/>
    <x v="0"/>
    <s v="Transformatorgebouw"/>
    <m/>
    <x v="0"/>
    <s v="CLAS"/>
    <s v="CLAS"/>
    <s v="RVB-O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4"/>
    <n v="31"/>
    <s v="Hoogspanning in gebouw"/>
    <x v="8"/>
    <s v="Periodieke inspectie en onderhoud noodverlichting HS_LS 1j"/>
    <s v="Arbeidsomstandighedenbesluit: art. 3.4"/>
    <m/>
    <n v="1"/>
    <s v="jaar"/>
    <s v="rapport"/>
    <s v="controle"/>
    <d v="2021-09-07T00:00:00"/>
    <n v="1"/>
    <x v="0"/>
    <x v="0"/>
    <x v="0"/>
    <s v="Transformatorgebouw"/>
    <m/>
    <x v="0"/>
    <s v="CLAS"/>
    <s v="CLAS"/>
    <s v="RVB-O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4"/>
    <n v="31"/>
    <s v="Hoogspanning in gebouw"/>
    <x v="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07T00:00:00"/>
    <n v="1"/>
    <x v="0"/>
    <x v="0"/>
    <x v="0"/>
    <s v="Transformatorgebouw"/>
    <m/>
    <x v="0"/>
    <s v="CLAS"/>
    <s v="CLAS"/>
    <s v="RVB-O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5"/>
    <n v="31"/>
    <s v="Hoogspanning in gebouw"/>
    <x v="10"/>
    <s v="Periodieke inspectie en onderhoud noodverlichting HS_LS 1j"/>
    <s v="Arbeidsomstandighedenbesluit: art. 3.4"/>
    <m/>
    <n v="1"/>
    <s v="jaar"/>
    <s v="rapport"/>
    <s v="controle"/>
    <d v="2021-09-07T00:00:00"/>
    <n v="1"/>
    <x v="0"/>
    <x v="0"/>
    <x v="0"/>
    <s v="Transformatorgebouw"/>
    <m/>
    <x v="0"/>
    <s v="CLAS"/>
    <s v="CLAS"/>
    <s v="RVB-O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5"/>
    <n v="31"/>
    <s v="Hoogspanning in gebouw"/>
    <x v="1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07T00:00:00"/>
    <n v="1"/>
    <x v="0"/>
    <x v="0"/>
    <x v="0"/>
    <s v="Transformatorgebouw"/>
    <m/>
    <x v="0"/>
    <s v="CLAS"/>
    <s v="CLAS"/>
    <s v="RVB-O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6"/>
    <n v="31"/>
    <s v="Hoogspanning in gebouw"/>
    <x v="12"/>
    <s v="Periodieke inspectie en onderhoud noodverlichting HS_LS 1j"/>
    <s v="Arbeidsomstandighedenbesluit: art. 3.4"/>
    <m/>
    <n v="1"/>
    <s v="jaar"/>
    <s v="rapport"/>
    <s v="controle"/>
    <d v="2021-09-07T00:00:00"/>
    <n v="1"/>
    <x v="0"/>
    <x v="0"/>
    <x v="0"/>
    <s v="Transformatorgebouw"/>
    <m/>
    <x v="0"/>
    <s v="CLAS"/>
    <s v="CLAS"/>
    <s v="RVB-O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6"/>
    <n v="31"/>
    <s v="Hoogspanning in gebouw"/>
    <x v="1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07T00:00:00"/>
    <n v="1"/>
    <x v="0"/>
    <x v="0"/>
    <x v="0"/>
    <s v="Transformatorgebouw"/>
    <m/>
    <x v="0"/>
    <s v="CLAS"/>
    <s v="CLAS"/>
    <s v="RVB-O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7"/>
    <n v="31"/>
    <s v="Hoogspanning in gebouw"/>
    <x v="14"/>
    <s v="Periodieke inspectie en onderhoud noodverlichting HS_LS 1j"/>
    <s v="Arbeidsomstandighedenbesluit: art. 3.4"/>
    <m/>
    <n v="1"/>
    <s v="jaar"/>
    <s v="rapport"/>
    <s v="controle"/>
    <d v="2021-09-07T00:00:00"/>
    <n v="1"/>
    <x v="0"/>
    <x v="0"/>
    <x v="0"/>
    <s v="Transformatorstation"/>
    <m/>
    <x v="0"/>
    <s v="CLAS"/>
    <s v="CLAS"/>
    <s v="RVB-O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7"/>
    <n v="31"/>
    <s v="Hoogspanning in gebouw"/>
    <x v="1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07T00:00:00"/>
    <n v="1"/>
    <x v="0"/>
    <x v="0"/>
    <x v="0"/>
    <s v="Transformatorstation"/>
    <m/>
    <x v="0"/>
    <s v="CLAS"/>
    <s v="CLAS"/>
    <s v="RVB-O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8"/>
    <n v="31"/>
    <s v="Hoogspanning in gebouw"/>
    <x v="16"/>
    <s v="Periodieke inspectie en onderhoud noodverlichting HS_LS 1j"/>
    <s v="Arbeidsomstandighedenbesluit: art. 3.4"/>
    <m/>
    <n v="1"/>
    <s v="jaar"/>
    <s v="rapport"/>
    <s v="controle"/>
    <d v="2021-09-07T00:00:00"/>
    <n v="1"/>
    <x v="0"/>
    <x v="0"/>
    <x v="0"/>
    <s v="Transformatorgebouw"/>
    <m/>
    <x v="0"/>
    <s v="CLAS"/>
    <s v="CLAS"/>
    <s v="RVB-O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8"/>
    <n v="31"/>
    <s v="Hoogspanning in gebouw"/>
    <x v="1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07T00:00:00"/>
    <n v="1"/>
    <x v="0"/>
    <x v="0"/>
    <x v="0"/>
    <s v="Transformatorgebouw"/>
    <m/>
    <x v="0"/>
    <s v="CLAS"/>
    <s v="CLAS"/>
    <s v="RVB-O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9"/>
    <n v="31"/>
    <s v="Hoogspanning in gebouw"/>
    <x v="18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12-10T00:00:00"/>
    <n v="1"/>
    <x v="0"/>
    <x v="0"/>
    <x v="0"/>
    <s v="Transformatorstation"/>
    <m/>
    <x v="0"/>
    <s v="CLAS"/>
    <s v="CLAS"/>
    <s v="RVB-O"/>
    <m/>
    <m/>
    <m/>
    <m/>
    <m/>
    <m/>
    <m/>
    <m/>
    <m/>
    <m/>
    <n v="0"/>
    <n v="0"/>
    <n v="1"/>
    <x v="0"/>
    <x v="0"/>
    <s v="&lt;-- Vul hiernaast de juiste status en datum in."/>
    <s v=""/>
    <x v="0"/>
  </r>
  <r>
    <x v="9"/>
    <n v="31"/>
    <s v="Hoogspanning in gebouw"/>
    <x v="19"/>
    <s v="Periodieke inspectie en onderhoud noodverlichting HS_LS 1j"/>
    <s v="Arbeidsomstandighedenbesluit: art. 3.4"/>
    <m/>
    <n v="1"/>
    <s v="jaar"/>
    <s v="rapport"/>
    <s v="controle"/>
    <d v="2021-09-07T00:00:00"/>
    <n v="1"/>
    <x v="0"/>
    <x v="0"/>
    <x v="0"/>
    <s v="Transformatorstation"/>
    <m/>
    <x v="0"/>
    <s v="CLAS"/>
    <s v="CLAS"/>
    <s v="RVB-O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9"/>
    <n v="31"/>
    <s v="Hoogspanning in gebouw"/>
    <x v="2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07T00:00:00"/>
    <n v="1"/>
    <x v="0"/>
    <x v="0"/>
    <x v="0"/>
    <s v="Transformatorstation"/>
    <m/>
    <x v="0"/>
    <s v="CLAS"/>
    <s v="CLAS"/>
    <s v="RVB-O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0"/>
    <n v="31"/>
    <s v="Hoogspanning in gebouw"/>
    <x v="21"/>
    <s v="Periodieke inspectie en onderhoud noodverlichting HS_LS 1j"/>
    <s v="Arbeidsomstandighedenbesluit: art. 3.4"/>
    <m/>
    <n v="1"/>
    <s v="jaar"/>
    <s v="rapport"/>
    <s v="controle"/>
    <d v="2021-12-23T00:00:00"/>
    <n v="1"/>
    <x v="0"/>
    <x v="0"/>
    <x v="0"/>
    <s v="Trafogebouw"/>
    <m/>
    <x v="0"/>
    <s v="CLAS"/>
    <s v="CLAS"/>
    <s v="RVB-O"/>
    <s v="!"/>
    <m/>
    <m/>
    <m/>
    <m/>
    <m/>
    <m/>
    <m/>
    <m/>
    <m/>
    <n v="0"/>
    <n v="0"/>
    <n v="1"/>
    <x v="0"/>
    <x v="0"/>
    <s v="&lt;-- Vul hiernaast de juiste status en datum in."/>
    <s v=""/>
    <x v="0"/>
  </r>
  <r>
    <x v="10"/>
    <n v="31"/>
    <s v="Hoogspanning in gebouw"/>
    <x v="2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07T00:00:00"/>
    <n v="1"/>
    <x v="0"/>
    <x v="0"/>
    <x v="0"/>
    <s v="Trafogebouw"/>
    <m/>
    <x v="0"/>
    <s v="CLAS"/>
    <s v="CLAS"/>
    <s v="RVB-O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1"/>
    <n v="31"/>
    <s v="Hoogspanning in gebouw"/>
    <x v="23"/>
    <s v="Periodieke inspectie en onderhoud noodverlichting HS_LS 1j"/>
    <s v="Arbeidsomstandighedenbesluit: art. 3.4"/>
    <m/>
    <n v="1"/>
    <s v="jaar"/>
    <s v="rapport"/>
    <s v="controle"/>
    <d v="2021-09-07T00:00:00"/>
    <n v="1"/>
    <x v="0"/>
    <x v="0"/>
    <x v="0"/>
    <s v="Transformatorgebouw"/>
    <m/>
    <x v="0"/>
    <s v="CLAS"/>
    <s v="CLAS"/>
    <s v="RVB-O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1"/>
    <n v="31"/>
    <s v="Hoogspanning in gebouw"/>
    <x v="2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07T00:00:00"/>
    <n v="1"/>
    <x v="0"/>
    <x v="0"/>
    <x v="0"/>
    <s v="Transformatorgebouw"/>
    <m/>
    <x v="0"/>
    <s v="CLAS"/>
    <s v="CLAS"/>
    <s v="RVB-O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2"/>
    <n v="31"/>
    <s v="Hoogspanning in gebouw"/>
    <x v="25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8-03T00:00:00"/>
    <n v="1"/>
    <x v="1"/>
    <x v="1"/>
    <x v="0"/>
    <s v="Trafogebouw"/>
    <m/>
    <x v="0"/>
    <s v="CLAS"/>
    <s v="CLAS"/>
    <s v="RVB-O"/>
    <m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2"/>
    <n v="31"/>
    <s v="Hoogspanning in gebouw"/>
    <x v="26"/>
    <s v="Periodieke inspectie en onderhoud noodverlichting HS_LS 1j"/>
    <s v="Arbeidsomstandighedenbesluit: art. 3.4"/>
    <m/>
    <n v="1"/>
    <s v="jaar"/>
    <s v="rapport"/>
    <s v="controle"/>
    <d v="2021-06-09T00:00:00"/>
    <n v="1"/>
    <x v="1"/>
    <x v="1"/>
    <x v="0"/>
    <s v="Trafo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12"/>
    <n v="31"/>
    <s v="Hoogspanning in gebouw"/>
    <x v="2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0-07-29T00:00:00"/>
    <n v="1"/>
    <x v="1"/>
    <x v="1"/>
    <x v="0"/>
    <s v="Trafogebouw"/>
    <m/>
    <x v="0"/>
    <s v="CLAS"/>
    <s v="CLAS"/>
    <s v="RVB-O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3"/>
    <n v="31"/>
    <s v="Hoogspanning in gebouw"/>
    <x v="28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8-03T00:00:00"/>
    <n v="1"/>
    <x v="1"/>
    <x v="1"/>
    <x v="0"/>
    <s v="Transformatorgebouw"/>
    <m/>
    <x v="0"/>
    <s v="CLAS"/>
    <s v="CLAS"/>
    <s v="RVB-O"/>
    <m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3"/>
    <n v="31"/>
    <s v="Hoogspanning in gebouw"/>
    <x v="29"/>
    <s v="Periodieke inspectie en onderhoud noodverlichting HS_LS 1j"/>
    <s v="Arbeidsomstandighedenbesluit: art. 3.4"/>
    <m/>
    <n v="1"/>
    <s v="jaar"/>
    <s v="rapport"/>
    <s v="controle"/>
    <d v="2021-06-09T00:00:00"/>
    <n v="1"/>
    <x v="1"/>
    <x v="1"/>
    <x v="0"/>
    <s v="Transformator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13"/>
    <n v="31"/>
    <s v="Hoogspanning in gebouw"/>
    <x v="3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9T00:00:00"/>
    <n v="1"/>
    <x v="1"/>
    <x v="1"/>
    <x v="0"/>
    <s v="Transformator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14"/>
    <n v="31"/>
    <s v="Hoogspanning in gebouw"/>
    <x v="31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8-03T00:00:00"/>
    <n v="1"/>
    <x v="1"/>
    <x v="1"/>
    <x v="0"/>
    <s v="Transformatorstation"/>
    <m/>
    <x v="0"/>
    <s v="CLAS"/>
    <s v="CLAS"/>
    <s v="RVB-O"/>
    <m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4"/>
    <n v="31"/>
    <s v="Hoogspanning in gebouw"/>
    <x v="32"/>
    <s v="Periodieke inspectie en onderhoud noodverlichting HS_LS 1j"/>
    <s v="Arbeidsomstandighedenbesluit: art. 3.4"/>
    <m/>
    <n v="1"/>
    <s v="jaar"/>
    <s v="rapport"/>
    <s v="controle"/>
    <d v="2021-06-09T00:00:00"/>
    <n v="1"/>
    <x v="1"/>
    <x v="1"/>
    <x v="0"/>
    <s v="Transformatorstation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14"/>
    <n v="31"/>
    <s v="Hoogspanning in gebouw"/>
    <x v="3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9T00:00:00"/>
    <n v="1"/>
    <x v="1"/>
    <x v="1"/>
    <x v="0"/>
    <s v="Transformatorstation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15"/>
    <n v="31"/>
    <s v="Hoogspanning in gebouw"/>
    <x v="34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8-03T00:00:00"/>
    <n v="1"/>
    <x v="1"/>
    <x v="1"/>
    <x v="0"/>
    <s v="Transformatorstation"/>
    <m/>
    <x v="0"/>
    <s v="CLAS"/>
    <s v="CLAS"/>
    <s v="RVB-O"/>
    <m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5"/>
    <n v="31"/>
    <s v="Hoogspanning in gebouw"/>
    <x v="35"/>
    <s v="Periodieke inspectie en onderhoud noodverlichting HS_LS 1j"/>
    <s v="Arbeidsomstandighedenbesluit: art. 3.4"/>
    <m/>
    <n v="1"/>
    <s v="jaar"/>
    <s v="rapport"/>
    <s v="controle"/>
    <d v="2021-06-09T00:00:00"/>
    <n v="1"/>
    <x v="1"/>
    <x v="1"/>
    <x v="0"/>
    <s v="Transformatorstation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15"/>
    <n v="31"/>
    <s v="Hoogspanning in gebouw"/>
    <x v="3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9T00:00:00"/>
    <n v="1"/>
    <x v="1"/>
    <x v="1"/>
    <x v="0"/>
    <s v="Transformatorstation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16"/>
    <n v="31"/>
    <s v="Hoogspanning in gebouw"/>
    <x v="37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8-03T00:00:00"/>
    <n v="1"/>
    <x v="1"/>
    <x v="1"/>
    <x v="0"/>
    <s v="Transformatorstation"/>
    <m/>
    <x v="0"/>
    <s v="CLAS"/>
    <s v="CLAS"/>
    <s v="RVB-O"/>
    <m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6"/>
    <n v="31"/>
    <s v="Hoogspanning in gebouw"/>
    <x v="38"/>
    <s v="Periodieke inspectie en onderhoud noodverlichting HS_LS 1j"/>
    <s v="Arbeidsomstandighedenbesluit: art. 3.4"/>
    <m/>
    <n v="1"/>
    <s v="jaar"/>
    <s v="rapport"/>
    <s v="controle"/>
    <d v="2021-06-09T00:00:00"/>
    <n v="1"/>
    <x v="1"/>
    <x v="1"/>
    <x v="0"/>
    <s v="Transformatorstation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16"/>
    <n v="31"/>
    <s v="Hoogspanning in gebouw"/>
    <x v="3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2-21T00:00:00"/>
    <n v="1"/>
    <x v="1"/>
    <x v="1"/>
    <x v="0"/>
    <s v="Transformatorstation"/>
    <m/>
    <x v="0"/>
    <s v="CLAS"/>
    <s v="CLAS"/>
    <s v="RVB-O"/>
    <s v="!"/>
    <m/>
    <m/>
    <m/>
    <m/>
    <m/>
    <m/>
    <m/>
    <m/>
    <m/>
    <n v="0"/>
    <n v="0"/>
    <n v="1"/>
    <x v="0"/>
    <x v="0"/>
    <s v="&lt;-- Vul hiernaast de juiste status en datum in."/>
    <s v=""/>
    <x v="0"/>
  </r>
  <r>
    <x v="17"/>
    <n v="31"/>
    <s v="Hoogspanning in gebouw"/>
    <x v="40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8-03T00:00:00"/>
    <n v="1"/>
    <x v="1"/>
    <x v="1"/>
    <x v="0"/>
    <s v="Transformatorstation"/>
    <m/>
    <x v="0"/>
    <s v="CLAS"/>
    <s v="CLAS"/>
    <s v="RVB-O"/>
    <m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7"/>
    <n v="31"/>
    <s v="Hoogspanning in gebouw"/>
    <x v="41"/>
    <s v="Periodieke inspectie en onderhoud noodverlichting HS_LS 1j"/>
    <s v="Arbeidsomstandighedenbesluit: art. 3.4"/>
    <m/>
    <n v="1"/>
    <s v="jaar"/>
    <s v="rapport"/>
    <s v="controle"/>
    <d v="2021-06-09T00:00:00"/>
    <n v="1"/>
    <x v="1"/>
    <x v="1"/>
    <x v="0"/>
    <s v="Transformatorstation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17"/>
    <n v="31"/>
    <s v="Hoogspanning in gebouw"/>
    <x v="4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9T00:00:00"/>
    <n v="1"/>
    <x v="1"/>
    <x v="1"/>
    <x v="0"/>
    <s v="Transformatorstation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18"/>
    <n v="31"/>
    <s v="Hoogspanning in gebouw"/>
    <x v="43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8-03T00:00:00"/>
    <n v="1"/>
    <x v="1"/>
    <x v="1"/>
    <x v="0"/>
    <s v="Trafogebouw"/>
    <m/>
    <x v="0"/>
    <s v="CLAS"/>
    <s v="CLAS"/>
    <s v="RVB-O"/>
    <m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8"/>
    <n v="31"/>
    <s v="Hoogspanning in gebouw"/>
    <x v="44"/>
    <s v="Periodieke inspectie en onderhoud noodverlichting HS_LS 1j"/>
    <s v="Arbeidsomstandighedenbesluit: art. 3.4"/>
    <m/>
    <n v="1"/>
    <s v="jaar"/>
    <s v="rapport"/>
    <s v="controle"/>
    <d v="2021-06-09T00:00:00"/>
    <n v="1"/>
    <x v="1"/>
    <x v="1"/>
    <x v="0"/>
    <s v="Trafo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18"/>
    <n v="31"/>
    <s v="Hoogspanning in gebouw"/>
    <x v="4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9T00:00:00"/>
    <n v="1"/>
    <x v="1"/>
    <x v="1"/>
    <x v="0"/>
    <s v="Trafo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19"/>
    <n v="31"/>
    <s v="Hoogspanning in gebouw"/>
    <x v="46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8-03T00:00:00"/>
    <n v="1"/>
    <x v="1"/>
    <x v="1"/>
    <x v="0"/>
    <s v="KEK-gebouw"/>
    <m/>
    <x v="0"/>
    <s v="CLAS"/>
    <s v="CLAS"/>
    <s v="RVB-O"/>
    <m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9"/>
    <n v="31"/>
    <s v="Hoogspanning in gebouw"/>
    <x v="47"/>
    <s v="Periodieke inspectie en onderhoud noodverlichting HS_LS 1j"/>
    <s v="Arbeidsomstandighedenbesluit: art. 3.4"/>
    <m/>
    <n v="1"/>
    <s v="jaar"/>
    <s v="rapport"/>
    <s v="controle"/>
    <d v="2021-06-09T00:00:00"/>
    <n v="1"/>
    <x v="1"/>
    <x v="1"/>
    <x v="0"/>
    <s v="KEK-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19"/>
    <n v="31"/>
    <s v="Hoogspanning in gebouw"/>
    <x v="4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9T00:00:00"/>
    <n v="1"/>
    <x v="1"/>
    <x v="1"/>
    <x v="0"/>
    <s v="KEK-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0"/>
    <n v="31"/>
    <s v="Hoogspanning in gebouw"/>
    <x v="49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8-03T00:00:00"/>
    <n v="1"/>
    <x v="1"/>
    <x v="1"/>
    <x v="0"/>
    <s v="Transformatorgebouw"/>
    <m/>
    <x v="0"/>
    <s v="CLAS"/>
    <s v="CLAS"/>
    <s v="RVB-O"/>
    <m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20"/>
    <n v="31"/>
    <s v="Hoogspanning in gebouw"/>
    <x v="50"/>
    <s v="Periodieke inspectie en onderhoud noodverlichting HS_LS 1j"/>
    <s v="Arbeidsomstandighedenbesluit: art. 3.4"/>
    <m/>
    <n v="1"/>
    <s v="jaar"/>
    <s v="rapport"/>
    <s v="controle"/>
    <d v="2021-06-09T00:00:00"/>
    <n v="1"/>
    <x v="1"/>
    <x v="1"/>
    <x v="0"/>
    <s v="Transformator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0"/>
    <n v="31"/>
    <s v="Hoogspanning in gebouw"/>
    <x v="5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9T00:00:00"/>
    <n v="1"/>
    <x v="1"/>
    <x v="1"/>
    <x v="0"/>
    <s v="Transformator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1"/>
    <n v="31"/>
    <s v="Hoogspanning in gebouw"/>
    <x v="52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m/>
    <n v="1"/>
    <x v="1"/>
    <x v="1"/>
    <x v="0"/>
    <s v="Installatiegebouw"/>
    <m/>
    <x v="0"/>
    <s v="CLAS"/>
    <s v="CLAS"/>
    <s v="RVB-O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21"/>
    <n v="31"/>
    <s v="Hoogspanning in gebouw"/>
    <x v="53"/>
    <s v="Periodieke inspectie en onderhoud noodverlichting HS_LS 1j"/>
    <s v="Arbeidsomstandighedenbesluit: art. 3.4"/>
    <m/>
    <n v="1"/>
    <s v="jaar"/>
    <s v="rapport"/>
    <s v="controle"/>
    <d v="2021-06-09T00:00:00"/>
    <n v="1"/>
    <x v="1"/>
    <x v="1"/>
    <x v="0"/>
    <s v="Installatie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1"/>
    <n v="31"/>
    <s v="Hoogspanning in gebouw"/>
    <x v="5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9T00:00:00"/>
    <n v="1"/>
    <x v="1"/>
    <x v="1"/>
    <x v="0"/>
    <s v="Installatie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2"/>
    <n v="31"/>
    <s v="Hoogspanning in gebouw"/>
    <x v="55"/>
    <s v="Periodieke inspectie en onderhoud noodverlichting HS_LS 1j"/>
    <s v="Arbeidsomstandighedenbesluit: art. 3.4"/>
    <m/>
    <n v="1"/>
    <s v="jaar"/>
    <s v="rapport"/>
    <s v="controle"/>
    <d v="2021-06-08T00:00:00"/>
    <n v="1"/>
    <x v="2"/>
    <x v="2"/>
    <x v="0"/>
    <s v="Woning , Transformator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2"/>
    <n v="31"/>
    <s v="Hoogspanning in gebouw"/>
    <x v="5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8T00:00:00"/>
    <n v="1"/>
    <x v="2"/>
    <x v="2"/>
    <x v="0"/>
    <s v="Woning , Transformator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3"/>
    <n v="31"/>
    <s v="Hoogspanning in gebouw"/>
    <x v="57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1-15T00:00:00"/>
    <n v="1"/>
    <x v="2"/>
    <x v="2"/>
    <x v="0"/>
    <s v="Transformatorhuis"/>
    <m/>
    <x v="0"/>
    <s v="CLAS"/>
    <s v="CLAS"/>
    <s v="RVB-O"/>
    <m/>
    <n v="1"/>
    <n v="0"/>
    <n v="0"/>
    <m/>
    <m/>
    <m/>
    <m/>
    <m/>
    <m/>
    <m/>
    <m/>
    <m/>
    <x v="0"/>
    <x v="0"/>
    <s v="&lt;-- Vul hiernaast de juiste status en datum in."/>
    <s v=""/>
    <x v="0"/>
  </r>
  <r>
    <x v="23"/>
    <n v="31"/>
    <s v="Hoogspanning in gebouw"/>
    <x v="58"/>
    <s v="Periodieke inspectie en onderhoud noodverlichting HS_LS 1j"/>
    <s v="Arbeidsomstandighedenbesluit: art. 3.4"/>
    <m/>
    <n v="1"/>
    <s v="jaar"/>
    <s v="rapport"/>
    <s v="controle"/>
    <d v="2021-06-08T00:00:00"/>
    <n v="1"/>
    <x v="2"/>
    <x v="2"/>
    <x v="0"/>
    <s v="Transformatorhuis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3"/>
    <n v="31"/>
    <s v="Hoogspanning in gebouw"/>
    <x v="5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8T00:00:00"/>
    <n v="1"/>
    <x v="2"/>
    <x v="2"/>
    <x v="0"/>
    <s v="Transformatorhuis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4"/>
    <n v="31"/>
    <s v="Hoogspanning in gebouw"/>
    <x v="60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1-15T00:00:00"/>
    <n v="1"/>
    <x v="2"/>
    <x v="2"/>
    <x v="0"/>
    <s v="Transformatorgebouw"/>
    <m/>
    <x v="0"/>
    <s v="CLAS"/>
    <s v="CLAS"/>
    <s v="RVB-O"/>
    <m/>
    <n v="1"/>
    <n v="0"/>
    <n v="0"/>
    <m/>
    <m/>
    <m/>
    <m/>
    <m/>
    <m/>
    <m/>
    <m/>
    <m/>
    <x v="0"/>
    <x v="0"/>
    <s v="&lt;-- Vul hiernaast de juiste status en datum in."/>
    <s v=""/>
    <x v="0"/>
  </r>
  <r>
    <x v="24"/>
    <n v="31"/>
    <s v="Hoogspanning in gebouw"/>
    <x v="61"/>
    <s v="Periodieke inspectie en onderhoud noodverlichting HS_LS 1j"/>
    <s v="Arbeidsomstandighedenbesluit: art. 3.4"/>
    <m/>
    <n v="1"/>
    <s v="jaar"/>
    <s v="rapport"/>
    <s v="controle"/>
    <d v="2021-06-08T00:00:00"/>
    <n v="1"/>
    <x v="2"/>
    <x v="2"/>
    <x v="0"/>
    <s v="Transformator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4"/>
    <n v="31"/>
    <s v="Hoogspanning in gebouw"/>
    <x v="6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8T00:00:00"/>
    <n v="1"/>
    <x v="2"/>
    <x v="2"/>
    <x v="0"/>
    <s v="Transformator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5"/>
    <n v="31"/>
    <s v="Hoogspanning in gebouw"/>
    <x v="63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1-15T00:00:00"/>
    <n v="1"/>
    <x v="2"/>
    <x v="2"/>
    <x v="0"/>
    <s v="Transformatorhuis"/>
    <m/>
    <x v="0"/>
    <s v="CLAS"/>
    <s v="CLAS"/>
    <s v="RVB-O"/>
    <m/>
    <n v="1"/>
    <n v="0"/>
    <n v="0"/>
    <m/>
    <m/>
    <m/>
    <m/>
    <m/>
    <m/>
    <m/>
    <m/>
    <m/>
    <x v="0"/>
    <x v="0"/>
    <s v="&lt;-- Vul hiernaast de juiste status en datum in."/>
    <s v=""/>
    <x v="0"/>
  </r>
  <r>
    <x v="25"/>
    <n v="31"/>
    <s v="Hoogspanning in gebouw"/>
    <x v="64"/>
    <s v="Periodieke inspectie en onderhoud noodverlichting HS_LS 1j"/>
    <s v="Arbeidsomstandighedenbesluit: art. 3.4"/>
    <m/>
    <n v="1"/>
    <s v="jaar"/>
    <s v="rapport"/>
    <s v="controle"/>
    <d v="2021-06-08T00:00:00"/>
    <n v="1"/>
    <x v="2"/>
    <x v="2"/>
    <x v="0"/>
    <s v="Transformatorhuis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5"/>
    <n v="31"/>
    <s v="Hoogspanning in gebouw"/>
    <x v="6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8T00:00:00"/>
    <n v="1"/>
    <x v="2"/>
    <x v="2"/>
    <x v="0"/>
    <s v="Transformatorhuis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6"/>
    <n v="31"/>
    <s v="Hoogspanning in gebouw"/>
    <x v="66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1-13T00:00:00"/>
    <n v="1"/>
    <x v="2"/>
    <x v="2"/>
    <x v="0"/>
    <s v="Transformatorgebouw"/>
    <m/>
    <x v="0"/>
    <s v="CLAS"/>
    <s v="CLAS"/>
    <s v="RVB-O"/>
    <m/>
    <n v="1"/>
    <n v="0"/>
    <n v="0"/>
    <m/>
    <m/>
    <m/>
    <m/>
    <m/>
    <m/>
    <m/>
    <m/>
    <m/>
    <x v="0"/>
    <x v="0"/>
    <s v="&lt;-- Vul hiernaast de juiste status en datum in."/>
    <s v=""/>
    <x v="0"/>
  </r>
  <r>
    <x v="26"/>
    <n v="31"/>
    <s v="Hoogspanning in gebouw"/>
    <x v="67"/>
    <s v="Periodieke inspectie en onderhoud noodverlichting HS_LS 1j"/>
    <s v="Arbeidsomstandighedenbesluit: art. 3.4"/>
    <m/>
    <n v="1"/>
    <s v="jaar"/>
    <s v="rapport"/>
    <s v="controle"/>
    <d v="2021-06-08T00:00:00"/>
    <n v="1"/>
    <x v="2"/>
    <x v="2"/>
    <x v="0"/>
    <s v="Transformator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6"/>
    <n v="31"/>
    <s v="Hoogspanning in gebouw"/>
    <x v="6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8T00:00:00"/>
    <n v="1"/>
    <x v="2"/>
    <x v="2"/>
    <x v="0"/>
    <s v="Transformator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7"/>
    <n v="31"/>
    <s v="Hoogspanning in gebouw"/>
    <x v="69"/>
    <s v="Periodieke inspectie en onderhoud noodverlichting HS_LS 1j"/>
    <s v="Arbeidsomstandighedenbesluit: art. 3.4"/>
    <m/>
    <n v="1"/>
    <s v="jaar"/>
    <s v="rapport"/>
    <s v="controle"/>
    <d v="2021-06-08T00:00:00"/>
    <n v="1"/>
    <x v="2"/>
    <x v="2"/>
    <x v="0"/>
    <s v="KEK-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7"/>
    <n v="31"/>
    <s v="Hoogspanning in gebouw"/>
    <x v="7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8T00:00:00"/>
    <n v="1"/>
    <x v="2"/>
    <x v="2"/>
    <x v="0"/>
    <s v="KEK-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8"/>
    <n v="31"/>
    <s v="Hoogspanning in gebouw"/>
    <x v="71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1-13T00:00:00"/>
    <n v="1"/>
    <x v="2"/>
    <x v="2"/>
    <x v="0"/>
    <s v="Transformatorhuis"/>
    <m/>
    <x v="0"/>
    <s v="CLAS"/>
    <s v="CLAS"/>
    <s v="RVB-O"/>
    <m/>
    <n v="1"/>
    <n v="0"/>
    <n v="0"/>
    <m/>
    <m/>
    <m/>
    <m/>
    <m/>
    <m/>
    <m/>
    <m/>
    <m/>
    <x v="0"/>
    <x v="0"/>
    <s v="&lt;-- Vul hiernaast de juiste status en datum in."/>
    <s v=""/>
    <x v="0"/>
  </r>
  <r>
    <x v="28"/>
    <n v="31"/>
    <s v="Hoogspanning in gebouw"/>
    <x v="72"/>
    <s v="Periodieke inspectie en onderhoud noodverlichting HS_LS 1j"/>
    <s v="Arbeidsomstandighedenbesluit: art. 3.4"/>
    <m/>
    <n v="1"/>
    <s v="jaar"/>
    <s v="rapport"/>
    <s v="controle"/>
    <d v="2021-06-08T00:00:00"/>
    <n v="1"/>
    <x v="2"/>
    <x v="2"/>
    <x v="0"/>
    <s v="Transformatorhuis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8"/>
    <n v="31"/>
    <s v="Hoogspanning in gebouw"/>
    <x v="7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8T00:00:00"/>
    <n v="1"/>
    <x v="2"/>
    <x v="2"/>
    <x v="0"/>
    <s v="Transformatorhuis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9"/>
    <n v="31"/>
    <s v="Hoogspanning in gebouw"/>
    <x v="74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m/>
    <n v="1"/>
    <x v="2"/>
    <x v="2"/>
    <x v="0"/>
    <s v="Installatiegebouw"/>
    <m/>
    <x v="0"/>
    <s v="CLAS"/>
    <s v="CLAS"/>
    <s v="RVB-O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29"/>
    <n v="31"/>
    <s v="Hoogspanning in gebouw"/>
    <x v="75"/>
    <s v="Periodieke inspectie en onderhoud noodverlichting HS_LS 1j"/>
    <s v="Arbeidsomstandighedenbesluit: art. 3.4"/>
    <m/>
    <n v="1"/>
    <s v="jaar"/>
    <s v="rapport"/>
    <s v="controle"/>
    <d v="2021-06-08T00:00:00"/>
    <n v="1"/>
    <x v="2"/>
    <x v="2"/>
    <x v="0"/>
    <s v="Installatie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29"/>
    <n v="31"/>
    <s v="Hoogspanning in gebouw"/>
    <x v="7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8T00:00:00"/>
    <n v="1"/>
    <x v="2"/>
    <x v="2"/>
    <x v="0"/>
    <s v="Installatie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30"/>
    <n v="31"/>
    <s v="Hoogspanning in gebouw"/>
    <x v="77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1-15T00:00:00"/>
    <n v="1"/>
    <x v="2"/>
    <x v="2"/>
    <x v="0"/>
    <s v="Transformatorhuisje"/>
    <m/>
    <x v="0"/>
    <s v="CLAS"/>
    <s v="CLAS"/>
    <s v="RVB-O"/>
    <m/>
    <n v="1"/>
    <n v="0"/>
    <n v="0"/>
    <m/>
    <m/>
    <m/>
    <m/>
    <m/>
    <m/>
    <m/>
    <m/>
    <m/>
    <x v="0"/>
    <x v="0"/>
    <s v="&lt;-- Vul hiernaast de juiste status en datum in."/>
    <s v=""/>
    <x v="0"/>
  </r>
  <r>
    <x v="30"/>
    <n v="31"/>
    <s v="Hoogspanning in gebouw"/>
    <x v="78"/>
    <s v="Periodieke inspectie en onderhoud noodverlichting HS_LS 1j"/>
    <s v="Arbeidsomstandighedenbesluit: art. 3.4"/>
    <m/>
    <n v="1"/>
    <s v="jaar"/>
    <s v="rapport"/>
    <s v="controle"/>
    <d v="2021-06-08T00:00:00"/>
    <n v="1"/>
    <x v="2"/>
    <x v="2"/>
    <x v="0"/>
    <s v="Transformatorhuisje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30"/>
    <n v="31"/>
    <s v="Hoogspanning in gebouw"/>
    <x v="7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8T00:00:00"/>
    <n v="1"/>
    <x v="2"/>
    <x v="2"/>
    <x v="0"/>
    <s v="Transformatorhuisje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31"/>
    <n v="31"/>
    <s v="Hoogspanning in gebouw"/>
    <x v="80"/>
    <s v="Periodieke inspectie en onderhoud noodverlichting HS_LS 1j"/>
    <s v="Arbeidsomstandighedenbesluit: art. 3.4"/>
    <m/>
    <n v="1"/>
    <s v="jaar"/>
    <s v="rapport"/>
    <s v="controle"/>
    <d v="2020-11-30T00:00:00"/>
    <n v="1"/>
    <x v="3"/>
    <x v="3"/>
    <x v="0"/>
    <s v="Transformatorgebouw"/>
    <m/>
    <x v="0"/>
    <s v="CLAS"/>
    <s v="CLAS"/>
    <s v="RVB-O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31"/>
    <n v="31"/>
    <s v="Hoogspanning in gebouw"/>
    <x v="8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7T00:00:00"/>
    <n v="1"/>
    <x v="3"/>
    <x v="3"/>
    <x v="0"/>
    <s v="Transformator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32"/>
    <n v="31"/>
    <s v="Hoogspanning in gebouw"/>
    <x v="82"/>
    <s v="Periodieke inspectie en onderhoud noodverlichting HS_LS 1j"/>
    <s v="Arbeidsomstandighedenbesluit: art. 3.4"/>
    <m/>
    <n v="1"/>
    <s v="jaar"/>
    <s v="rapport"/>
    <s v="controle"/>
    <d v="2021-06-07T00:00:00"/>
    <n v="1"/>
    <x v="3"/>
    <x v="3"/>
    <x v="0"/>
    <s v="Transformatorstation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32"/>
    <n v="31"/>
    <s v="Hoogspanning in gebouw"/>
    <x v="8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7T00:00:00"/>
    <n v="1"/>
    <x v="3"/>
    <x v="3"/>
    <x v="0"/>
    <s v="Transformatorstation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33"/>
    <n v="31"/>
    <s v="Hoogspanning in gebouw"/>
    <x v="8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7T00:00:00"/>
    <n v="1"/>
    <x v="3"/>
    <x v="3"/>
    <x v="0"/>
    <s v="Transformator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34"/>
    <n v="31"/>
    <s v="Hoogspanning in gebouw"/>
    <x v="85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4-28T00:00:00"/>
    <n v="1"/>
    <x v="4"/>
    <x v="4"/>
    <x v="0"/>
    <s v="Transformatorgebouw"/>
    <m/>
    <x v="0"/>
    <s v="CLAS"/>
    <s v="CLAS"/>
    <s v="RVB-O"/>
    <m/>
    <m/>
    <n v="0"/>
    <n v="0"/>
    <n v="1"/>
    <n v="0"/>
    <n v="0"/>
    <m/>
    <m/>
    <m/>
    <m/>
    <m/>
    <m/>
    <x v="0"/>
    <x v="0"/>
    <s v="&lt;-- Vul hiernaast de juiste status en datum in."/>
    <s v=""/>
    <x v="0"/>
  </r>
  <r>
    <x v="34"/>
    <n v="31"/>
    <s v="Hoogspanning in gebouw"/>
    <x v="86"/>
    <s v="Periodieke inspectie en onderhoud noodverlichting HS_LS 1j"/>
    <s v="Arbeidsomstandighedenbesluit: art. 3.4"/>
    <m/>
    <n v="1"/>
    <s v="jaar"/>
    <s v="rapport"/>
    <s v="controle"/>
    <d v="2021-06-07T00:00:00"/>
    <n v="1"/>
    <x v="4"/>
    <x v="4"/>
    <x v="0"/>
    <s v="Transformator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34"/>
    <n v="31"/>
    <s v="Hoogspanning in gebouw"/>
    <x v="8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7T00:00:00"/>
    <n v="1"/>
    <x v="4"/>
    <x v="4"/>
    <x v="0"/>
    <s v="Transformator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35"/>
    <n v="31"/>
    <s v="Hoogspanning in gebouw"/>
    <x v="88"/>
    <s v="Periodieke inspectie en onderhoud noodverlichting HS_LS 1j"/>
    <s v="Arbeidsomstandighedenbesluit: art. 3.4"/>
    <m/>
    <n v="1"/>
    <s v="jaar"/>
    <s v="rapport"/>
    <s v="controle"/>
    <d v="2021-06-07T00:00:00"/>
    <n v="1"/>
    <x v="4"/>
    <x v="4"/>
    <x v="0"/>
    <s v="Transformator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35"/>
    <n v="31"/>
    <s v="Hoogspanning in gebouw"/>
    <x v="8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7T00:00:00"/>
    <n v="1"/>
    <x v="4"/>
    <x v="4"/>
    <x v="0"/>
    <s v="Transformator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36"/>
    <n v="31"/>
    <s v="Hoogspanning in gebouw"/>
    <x v="90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3-25T00:00:00"/>
    <n v="1"/>
    <x v="4"/>
    <x v="4"/>
    <x v="0"/>
    <s v="Transformatorgebouw"/>
    <m/>
    <x v="0"/>
    <s v="CLAS"/>
    <s v="CLAS"/>
    <s v="RVB-O"/>
    <m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36"/>
    <n v="31"/>
    <s v="Hoogspanning in gebouw"/>
    <x v="91"/>
    <s v="Periodieke inspectie en onderhoud noodverlichting HS_LS 1j"/>
    <s v="Arbeidsomstandighedenbesluit: art. 3.4"/>
    <m/>
    <n v="1"/>
    <s v="jaar"/>
    <s v="rapport"/>
    <s v="controle"/>
    <d v="2021-06-07T00:00:00"/>
    <n v="1"/>
    <x v="4"/>
    <x v="4"/>
    <x v="0"/>
    <s v="Transformator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36"/>
    <n v="31"/>
    <s v="Hoogspanning in gebouw"/>
    <x v="9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7T00:00:00"/>
    <n v="1"/>
    <x v="4"/>
    <x v="4"/>
    <x v="0"/>
    <s v="Transformator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37"/>
    <n v="31"/>
    <s v="Hoogspanning in gebouw"/>
    <x v="93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3-25T00:00:00"/>
    <n v="1"/>
    <x v="4"/>
    <x v="4"/>
    <x v="0"/>
    <s v="Transformatorgebouw"/>
    <m/>
    <x v="0"/>
    <s v="CLAS"/>
    <s v="CLAS"/>
    <s v="RVB-O"/>
    <m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37"/>
    <n v="31"/>
    <s v="Hoogspanning in gebouw"/>
    <x v="94"/>
    <s v="Periodieke inspectie en onderhoud noodverlichting HS_LS 1j"/>
    <s v="Arbeidsomstandighedenbesluit: art. 3.4"/>
    <m/>
    <n v="1"/>
    <s v="jaar"/>
    <s v="rapport"/>
    <s v="controle"/>
    <d v="2021-06-07T00:00:00"/>
    <n v="1"/>
    <x v="4"/>
    <x v="4"/>
    <x v="0"/>
    <s v="Transformator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37"/>
    <n v="31"/>
    <s v="Hoogspanning in gebouw"/>
    <x v="9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19-06-13T00:00:00"/>
    <n v="1"/>
    <x v="4"/>
    <x v="4"/>
    <x v="0"/>
    <s v="Transformator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38"/>
    <n v="31"/>
    <s v="Hoogspanning in gebouw"/>
    <x v="96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4-21T00:00:00"/>
    <n v="1"/>
    <x v="4"/>
    <x v="4"/>
    <x v="0"/>
    <s v="Keuken , Eetzaal"/>
    <m/>
    <x v="0"/>
    <s v="CLAS"/>
    <s v="CLAS"/>
    <s v="RVB-O"/>
    <m/>
    <m/>
    <n v="0"/>
    <n v="0"/>
    <n v="1"/>
    <n v="0"/>
    <n v="0"/>
    <m/>
    <m/>
    <m/>
    <m/>
    <m/>
    <m/>
    <x v="0"/>
    <x v="0"/>
    <s v="&lt;-- Vul hiernaast de juiste status en datum in."/>
    <s v=""/>
    <x v="0"/>
  </r>
  <r>
    <x v="38"/>
    <n v="31"/>
    <s v="Hoogspanning in gebouw"/>
    <x v="97"/>
    <s v="Periodieke inspectie en onderhoud noodverlichting HS_LS 1j"/>
    <s v="Arbeidsomstandighedenbesluit: art. 3.4"/>
    <m/>
    <n v="1"/>
    <s v="jaar"/>
    <s v="rapport"/>
    <s v="controle"/>
    <d v="2021-06-07T00:00:00"/>
    <n v="1"/>
    <x v="4"/>
    <x v="4"/>
    <x v="0"/>
    <s v="Keuken , Eetzaal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38"/>
    <n v="31"/>
    <s v="Hoogspanning in gebouw"/>
    <x v="9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7T00:00:00"/>
    <n v="1"/>
    <x v="4"/>
    <x v="4"/>
    <x v="0"/>
    <s v="Keuken , Eetzaal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39"/>
    <n v="31"/>
    <s v="Hoogspanning in gebouw"/>
    <x v="99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4-21T00:00:00"/>
    <n v="1"/>
    <x v="4"/>
    <x v="4"/>
    <x v="0"/>
    <s v="Transformatorgebouw"/>
    <m/>
    <x v="0"/>
    <s v="CLAS"/>
    <s v="CLAS"/>
    <s v="RVB-O"/>
    <m/>
    <m/>
    <n v="0"/>
    <n v="0"/>
    <n v="1"/>
    <n v="0"/>
    <n v="0"/>
    <m/>
    <m/>
    <m/>
    <m/>
    <m/>
    <m/>
    <x v="0"/>
    <x v="0"/>
    <s v="&lt;-- Vul hiernaast de juiste status en datum in."/>
    <s v=""/>
    <x v="0"/>
  </r>
  <r>
    <x v="39"/>
    <n v="31"/>
    <s v="Hoogspanning in gebouw"/>
    <x v="100"/>
    <s v="Periodieke inspectie en onderhoud noodverlichting HS_LS 1j"/>
    <s v="Arbeidsomstandighedenbesluit: art. 3.4"/>
    <m/>
    <n v="1"/>
    <s v="jaar"/>
    <s v="rapport"/>
    <s v="controle"/>
    <d v="2021-06-07T00:00:00"/>
    <n v="1"/>
    <x v="4"/>
    <x v="4"/>
    <x v="0"/>
    <s v="Transformator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39"/>
    <n v="31"/>
    <s v="Hoogspanning in gebouw"/>
    <x v="10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7T00:00:00"/>
    <n v="1"/>
    <x v="4"/>
    <x v="4"/>
    <x v="0"/>
    <s v="Transformator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40"/>
    <n v="31"/>
    <s v="Hoogspanning in gebouw"/>
    <x v="102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4-21T00:00:00"/>
    <n v="1"/>
    <x v="4"/>
    <x v="4"/>
    <x v="0"/>
    <s v="Transformatorgebouw"/>
    <m/>
    <x v="0"/>
    <s v="CLAS"/>
    <s v="CLAS"/>
    <s v="RVB-O"/>
    <m/>
    <m/>
    <n v="0"/>
    <n v="0"/>
    <n v="1"/>
    <n v="0"/>
    <n v="0"/>
    <m/>
    <m/>
    <m/>
    <m/>
    <m/>
    <m/>
    <x v="0"/>
    <x v="0"/>
    <s v="&lt;-- Vul hiernaast de juiste status en datum in."/>
    <s v=""/>
    <x v="0"/>
  </r>
  <r>
    <x v="40"/>
    <n v="31"/>
    <s v="Hoogspanning in gebouw"/>
    <x v="103"/>
    <s v="Periodieke inspectie en onderhoud noodverlichting HS_LS 1j"/>
    <s v="Arbeidsomstandighedenbesluit: art. 3.4"/>
    <m/>
    <n v="1"/>
    <s v="jaar"/>
    <s v="rapport"/>
    <s v="controle"/>
    <d v="2021-06-07T00:00:00"/>
    <n v="1"/>
    <x v="4"/>
    <x v="4"/>
    <x v="0"/>
    <s v="Transformator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40"/>
    <n v="31"/>
    <s v="Hoogspanning in gebouw"/>
    <x v="10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7T00:00:00"/>
    <n v="1"/>
    <x v="4"/>
    <x v="4"/>
    <x v="0"/>
    <s v="Transformator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41"/>
    <n v="31"/>
    <s v="Hoogspanning in gebouw"/>
    <x v="105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4-21T00:00:00"/>
    <n v="1"/>
    <x v="4"/>
    <x v="4"/>
    <x v="0"/>
    <s v="Bureelgebouw"/>
    <m/>
    <x v="0"/>
    <s v="CLAS"/>
    <s v="CLAS"/>
    <s v="RVB-O"/>
    <m/>
    <m/>
    <n v="0"/>
    <n v="0"/>
    <n v="1"/>
    <n v="0"/>
    <n v="0"/>
    <m/>
    <m/>
    <m/>
    <m/>
    <m/>
    <m/>
    <x v="0"/>
    <x v="0"/>
    <s v="&lt;-- Vul hiernaast de juiste status en datum in."/>
    <s v=""/>
    <x v="0"/>
  </r>
  <r>
    <x v="41"/>
    <n v="31"/>
    <s v="Hoogspanning in gebouw"/>
    <x v="106"/>
    <s v="Periodieke inspectie en onderhoud noodverlichting HS_LS 1j"/>
    <s v="Arbeidsomstandighedenbesluit: art. 3.4"/>
    <m/>
    <n v="1"/>
    <s v="jaar"/>
    <s v="rapport"/>
    <s v="controle"/>
    <d v="2021-12-23T00:00:00"/>
    <n v="1"/>
    <x v="4"/>
    <x v="4"/>
    <x v="0"/>
    <s v="Bureelgebouw"/>
    <m/>
    <x v="0"/>
    <s v="CLAS"/>
    <s v="CLAS"/>
    <s v="RVB-O"/>
    <s v="!"/>
    <m/>
    <m/>
    <m/>
    <m/>
    <m/>
    <m/>
    <m/>
    <m/>
    <m/>
    <n v="0"/>
    <n v="0"/>
    <n v="1"/>
    <x v="0"/>
    <x v="0"/>
    <s v="&lt;-- Vul hiernaast de juiste status en datum in."/>
    <s v=""/>
    <x v="0"/>
  </r>
  <r>
    <x v="41"/>
    <n v="31"/>
    <s v="Hoogspanning in gebouw"/>
    <x v="10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7T00:00:00"/>
    <n v="1"/>
    <x v="4"/>
    <x v="4"/>
    <x v="0"/>
    <s v="Bureel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42"/>
    <n v="31"/>
    <s v="Hoogspanning in gebouw"/>
    <x v="108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4-28T00:00:00"/>
    <n v="1"/>
    <x v="4"/>
    <x v="4"/>
    <x v="0"/>
    <s v="Beproevingsgebouw"/>
    <m/>
    <x v="0"/>
    <s v="CLAS"/>
    <s v="CLAS"/>
    <s v="RVB-O"/>
    <m/>
    <m/>
    <n v="0"/>
    <n v="0"/>
    <n v="1"/>
    <n v="0"/>
    <n v="0"/>
    <m/>
    <m/>
    <m/>
    <m/>
    <m/>
    <m/>
    <x v="0"/>
    <x v="0"/>
    <s v="&lt;-- Vul hiernaast de juiste status en datum in."/>
    <s v=""/>
    <x v="0"/>
  </r>
  <r>
    <x v="42"/>
    <n v="31"/>
    <s v="Hoogspanning in gebouw"/>
    <x v="109"/>
    <s v="Periodieke inspectie en onderhoud noodverlichting HS_LS 1j"/>
    <s v="Arbeidsomstandighedenbesluit: art. 3.4"/>
    <m/>
    <n v="1"/>
    <s v="jaar"/>
    <s v="rapport"/>
    <s v="controle"/>
    <d v="2021-06-07T00:00:00"/>
    <n v="1"/>
    <x v="4"/>
    <x v="4"/>
    <x v="0"/>
    <s v="Beproevings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42"/>
    <n v="31"/>
    <s v="Hoogspanning in gebouw"/>
    <x v="11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7T00:00:00"/>
    <n v="1"/>
    <x v="4"/>
    <x v="4"/>
    <x v="0"/>
    <s v="Beproevings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43"/>
    <n v="31"/>
    <s v="Hoogspanning in gebouw"/>
    <x v="111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4-28T00:00:00"/>
    <n v="1"/>
    <x v="4"/>
    <x v="4"/>
    <x v="0"/>
    <s v="Transformatorgebouw"/>
    <m/>
    <x v="0"/>
    <s v="CLAS"/>
    <s v="CLAS"/>
    <s v="RVB-O"/>
    <m/>
    <m/>
    <n v="0"/>
    <n v="0"/>
    <n v="1"/>
    <n v="0"/>
    <n v="0"/>
    <m/>
    <m/>
    <m/>
    <m/>
    <m/>
    <m/>
    <x v="0"/>
    <x v="0"/>
    <s v="&lt;-- Vul hiernaast de juiste status en datum in."/>
    <s v=""/>
    <x v="0"/>
  </r>
  <r>
    <x v="43"/>
    <n v="31"/>
    <s v="Hoogspanning in gebouw"/>
    <x v="112"/>
    <s v="Periodieke inspectie en onderhoud noodverlichting HS_LS 1j"/>
    <s v="Arbeidsomstandighedenbesluit: art. 3.4"/>
    <m/>
    <n v="1"/>
    <s v="jaar"/>
    <s v="rapport"/>
    <s v="controle"/>
    <d v="2021-06-07T00:00:00"/>
    <n v="1"/>
    <x v="4"/>
    <x v="4"/>
    <x v="0"/>
    <s v="Transformator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43"/>
    <n v="31"/>
    <s v="Hoogspanning in gebouw"/>
    <x v="11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7T00:00:00"/>
    <n v="1"/>
    <x v="4"/>
    <x v="4"/>
    <x v="0"/>
    <s v="Transformator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44"/>
    <n v="31"/>
    <s v="Hoogspanning in gebouw"/>
    <x v="114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4-21T00:00:00"/>
    <n v="1"/>
    <x v="4"/>
    <x v="4"/>
    <x v="0"/>
    <s v="Transformatorhuisje"/>
    <m/>
    <x v="0"/>
    <s v="CLAS"/>
    <s v="CLAS"/>
    <s v="RVB-O"/>
    <m/>
    <m/>
    <n v="0"/>
    <n v="0"/>
    <n v="1"/>
    <n v="0"/>
    <n v="0"/>
    <m/>
    <m/>
    <m/>
    <m/>
    <m/>
    <m/>
    <x v="0"/>
    <x v="0"/>
    <s v="&lt;-- Vul hiernaast de juiste status en datum in."/>
    <s v=""/>
    <x v="0"/>
  </r>
  <r>
    <x v="44"/>
    <n v="31"/>
    <s v="Hoogspanning in gebouw"/>
    <x v="115"/>
    <s v="Periodieke inspectie en onderhoud noodverlichting HS_LS 1j"/>
    <s v="Arbeidsomstandighedenbesluit: art. 3.4"/>
    <m/>
    <n v="1"/>
    <s v="jaar"/>
    <s v="rapport"/>
    <s v="controle"/>
    <d v="2021-06-07T00:00:00"/>
    <n v="1"/>
    <x v="4"/>
    <x v="4"/>
    <x v="0"/>
    <s v="Transformatorhuisje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44"/>
    <n v="31"/>
    <s v="Hoogspanning in gebouw"/>
    <x v="11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7T00:00:00"/>
    <n v="1"/>
    <x v="4"/>
    <x v="4"/>
    <x v="0"/>
    <s v="Transformatorhuisje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45"/>
    <n v="31"/>
    <s v="Hoogspanning in gebouw"/>
    <x v="117"/>
    <s v="Periodieke inspectie en onderhoud noodverlichting HS_LS 1j"/>
    <s v="Arbeidsomstandighedenbesluit: art. 3.4"/>
    <m/>
    <n v="1"/>
    <s v="jaar"/>
    <s v="rapport"/>
    <s v="controle"/>
    <d v="2021-06-01T00:00:00"/>
    <n v="1"/>
    <x v="5"/>
    <x v="5"/>
    <x v="0"/>
    <s v="Transformator MPR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45"/>
    <n v="31"/>
    <s v="Hoogspanning in gebouw"/>
    <x v="11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1T00:00:00"/>
    <n v="1"/>
    <x v="5"/>
    <x v="5"/>
    <x v="0"/>
    <s v="Transformator MPR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46"/>
    <n v="31"/>
    <s v="Hoogspanning in gebouw"/>
    <x v="119"/>
    <s v="Periodieke inspectie en onderhoud noodverlichting HS_LS 1j"/>
    <s v="Arbeidsomstandighedenbesluit: art. 3.4"/>
    <m/>
    <n v="1"/>
    <s v="jaar"/>
    <s v="rapport"/>
    <s v="controle"/>
    <d v="2021-09-21T00:00:00"/>
    <n v="1"/>
    <x v="5"/>
    <x v="5"/>
    <x v="0"/>
    <s v="Transformator"/>
    <m/>
    <x v="0"/>
    <s v="CLAS"/>
    <s v="CLAS"/>
    <s v="RVB-O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46"/>
    <n v="31"/>
    <s v="Hoogspanning in gebouw"/>
    <x v="12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1T00:00:00"/>
    <n v="1"/>
    <x v="5"/>
    <x v="5"/>
    <x v="0"/>
    <s v="Transformator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47"/>
    <n v="31"/>
    <s v="Hoogspanning in gebouw"/>
    <x v="121"/>
    <s v="Periodieke inspectie en onderhoud noodverlichting HS_LS 1j"/>
    <s v="Arbeidsomstandighedenbesluit: art. 3.4"/>
    <m/>
    <n v="1"/>
    <s v="jaar"/>
    <s v="rapport"/>
    <s v="controle"/>
    <d v="2021-06-01T00:00:00"/>
    <n v="1"/>
    <x v="6"/>
    <x v="6"/>
    <x v="0"/>
    <s v="Transformator , Inkoopstation"/>
    <m/>
    <x v="0"/>
    <s v="CLSK"/>
    <s v="CLSK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47"/>
    <n v="31"/>
    <s v="Hoogspanning in gebouw"/>
    <x v="12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1T00:00:00"/>
    <n v="1"/>
    <x v="6"/>
    <x v="6"/>
    <x v="0"/>
    <s v="Transformator , Inkoopstation"/>
    <m/>
    <x v="0"/>
    <s v="CLSK"/>
    <s v="CLSK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48"/>
    <n v="31"/>
    <s v="Hoogspanning in gebouw"/>
    <x v="123"/>
    <s v="Periodieke inspectie en onderhoud noodverlichting HS_LS 1j"/>
    <s v="Arbeidsomstandighedenbesluit: art. 3.4"/>
    <m/>
    <n v="1"/>
    <s v="jaar"/>
    <s v="rapport"/>
    <s v="controle"/>
    <d v="2021-06-01T00:00:00"/>
    <n v="1"/>
    <x v="6"/>
    <x v="6"/>
    <x v="0"/>
    <s v="Bunker MilATCC"/>
    <m/>
    <x v="0"/>
    <s v="CLSK"/>
    <s v="CLSK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48"/>
    <n v="31"/>
    <s v="Hoogspanning in gebouw"/>
    <x v="12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1T00:00:00"/>
    <n v="1"/>
    <x v="6"/>
    <x v="6"/>
    <x v="0"/>
    <s v="Bunker MilATCC"/>
    <m/>
    <x v="0"/>
    <s v="CLSK"/>
    <s v="CLSK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49"/>
    <n v="31"/>
    <s v="Hoogspanning in gebouw"/>
    <x v="125"/>
    <s v="Periodieke inspectie en onderhoud noodverlichting HS_LS 1j"/>
    <s v="Arbeidsomstandighedenbesluit: art. 3.4"/>
    <m/>
    <n v="1"/>
    <s v="jaar"/>
    <s v="rapport"/>
    <s v="controle"/>
    <d v="2021-09-22T00:00:00"/>
    <n v="1"/>
    <x v="6"/>
    <x v="6"/>
    <x v="0"/>
    <s v="Ketelhuis , Trafo , Opslag Paresto"/>
    <m/>
    <x v="0"/>
    <s v="CLSK"/>
    <s v="CLSK"/>
    <s v="RVB-O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49"/>
    <n v="31"/>
    <s v="Hoogspanning in gebouw"/>
    <x v="12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1T00:00:00"/>
    <n v="1"/>
    <x v="6"/>
    <x v="6"/>
    <x v="0"/>
    <s v="Ketelhuis , Trafo , Opslag Paresto"/>
    <m/>
    <x v="0"/>
    <s v="CLSK"/>
    <s v="CLSK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50"/>
    <n v="31"/>
    <s v="Hoogspanning in gebouw"/>
    <x v="127"/>
    <s v="Periodieke inspectie en onderhoud noodverlichting HS_LS 1j"/>
    <s v="Arbeidsomstandighedenbesluit: art. 3.4"/>
    <m/>
    <n v="1"/>
    <s v="jaar"/>
    <s v="rapport"/>
    <s v="controle"/>
    <d v="2021-06-01T00:00:00"/>
    <n v="1"/>
    <x v="6"/>
    <x v="6"/>
    <x v="0"/>
    <s v="Kantoorgebouw ARS"/>
    <m/>
    <x v="0"/>
    <s v="CLSK"/>
    <s v="CLSK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50"/>
    <n v="31"/>
    <s v="Hoogspanning in gebouw"/>
    <x v="12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1T00:00:00"/>
    <n v="1"/>
    <x v="6"/>
    <x v="6"/>
    <x v="0"/>
    <s v="Kantoorgebouw ARS"/>
    <m/>
    <x v="0"/>
    <s v="CLSK"/>
    <s v="CLSK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51"/>
    <n v="31"/>
    <s v="Hoogspanning in gebouw"/>
    <x v="129"/>
    <s v="Periodieke inspectie en onderhoud noodverlichting HS_LS 1j"/>
    <s v="Arbeidsomstandighedenbesluit: art. 3.4"/>
    <m/>
    <n v="1"/>
    <s v="jaar"/>
    <s v="rapport"/>
    <s v="controle"/>
    <d v="2021-06-11T00:00:00"/>
    <n v="1"/>
    <x v="7"/>
    <x v="7"/>
    <x v="0"/>
    <s v="Transformator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51"/>
    <n v="31"/>
    <s v="Hoogspanning in gebouw"/>
    <x v="13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1-13T00:00:00"/>
    <n v="1"/>
    <x v="7"/>
    <x v="7"/>
    <x v="0"/>
    <s v="Transformatorgebouw"/>
    <m/>
    <x v="0"/>
    <s v="CLAS"/>
    <s v="CLAS"/>
    <s v="RVB-O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52"/>
    <n v="31"/>
    <s v="Hoogspanning in gebouw"/>
    <x v="131"/>
    <s v="Periodieke inspectie en onderhoud noodverlichting HS_LS 1j"/>
    <s v="Arbeidsomstandighedenbesluit: art. 3.4"/>
    <m/>
    <n v="1"/>
    <s v="jaar"/>
    <s v="rapport"/>
    <s v="controle"/>
    <d v="2021-07-26T00:00:00"/>
    <n v="1"/>
    <x v="8"/>
    <x v="8"/>
    <x v="0"/>
    <s v="Trafogebouw"/>
    <m/>
    <x v="0"/>
    <s v="CLAS"/>
    <s v="CLAS"/>
    <s v="RVB-O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52"/>
    <n v="31"/>
    <s v="Hoogspanning in gebouw"/>
    <x v="13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26T00:00:00"/>
    <n v="1"/>
    <x v="8"/>
    <x v="8"/>
    <x v="0"/>
    <s v="Trafogebouw"/>
    <m/>
    <x v="0"/>
    <s v="CLAS"/>
    <s v="CLAS"/>
    <s v="RVB-O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53"/>
    <n v="31"/>
    <s v="Hoogspanning in gebouw"/>
    <x v="133"/>
    <s v="Periodieke inspectie en onderhoud noodverlichting HS_LS 1j"/>
    <s v="Arbeidsomstandighedenbesluit: art. 3.4"/>
    <m/>
    <n v="1"/>
    <s v="jaar"/>
    <s v="rapport"/>
    <s v="controle"/>
    <d v="2021-07-26T00:00:00"/>
    <n v="1"/>
    <x v="8"/>
    <x v="8"/>
    <x v="0"/>
    <s v="Transformator 5 HSR 9"/>
    <m/>
    <x v="0"/>
    <s v="CLAS"/>
    <s v="CLAS"/>
    <s v="RVB-O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53"/>
    <n v="31"/>
    <s v="Hoogspanning in gebouw"/>
    <x v="13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26T00:00:00"/>
    <n v="1"/>
    <x v="8"/>
    <x v="8"/>
    <x v="0"/>
    <s v="Transformator 5 HSR 9"/>
    <m/>
    <x v="0"/>
    <s v="CLAS"/>
    <s v="CLAS"/>
    <s v="RVB-O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54"/>
    <n v="31"/>
    <s v="Hoogspanning in gebouw"/>
    <x v="135"/>
    <s v="Periodieke inspectie en onderhoud noodverlichting HS_LS 1j"/>
    <s v="Arbeidsomstandighedenbesluit: art. 3.4"/>
    <m/>
    <n v="1"/>
    <s v="jaar"/>
    <s v="rapport"/>
    <s v="controle"/>
    <d v="2021-07-28T00:00:00"/>
    <n v="1"/>
    <x v="8"/>
    <x v="8"/>
    <x v="0"/>
    <s v="Transformator 5 HSR 6"/>
    <m/>
    <x v="0"/>
    <s v="CLAS"/>
    <s v="CLAS"/>
    <s v="RVB-O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54"/>
    <n v="31"/>
    <s v="Hoogspanning in gebouw"/>
    <x v="13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26T00:00:00"/>
    <n v="1"/>
    <x v="8"/>
    <x v="8"/>
    <x v="0"/>
    <s v="Transformator 5 HSR 6"/>
    <m/>
    <x v="0"/>
    <s v="CLAS"/>
    <s v="CLAS"/>
    <s v="RVB-O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55"/>
    <n v="31"/>
    <s v="Hoogspanning in gebouw"/>
    <x v="137"/>
    <s v="Periodieke inspectie en onderhoud noodverlichting HS_LS 1j"/>
    <s v="Arbeidsomstandighedenbesluit: art. 3.4"/>
    <m/>
    <n v="1"/>
    <s v="jaar"/>
    <s v="rapport"/>
    <s v="controle"/>
    <d v="2021-07-26T00:00:00"/>
    <n v="1"/>
    <x v="8"/>
    <x v="8"/>
    <x v="0"/>
    <s v="Transformator 5 HSR 6a"/>
    <m/>
    <x v="0"/>
    <s v="CLAS"/>
    <s v="CLAS"/>
    <s v="RVB-O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55"/>
    <n v="31"/>
    <s v="Hoogspanning in gebouw"/>
    <x v="13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26T00:00:00"/>
    <n v="1"/>
    <x v="8"/>
    <x v="8"/>
    <x v="0"/>
    <s v="Transformator 5 HSR 6a"/>
    <m/>
    <x v="0"/>
    <s v="CLAS"/>
    <s v="CLAS"/>
    <s v="RVB-O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56"/>
    <n v="31"/>
    <s v="Hoogspanning in gebouw"/>
    <x v="139"/>
    <s v="Periodieke inspectie en onderhoud noodverlichting HS_LS 1j"/>
    <s v="Arbeidsomstandighedenbesluit: art. 3.4"/>
    <m/>
    <n v="1"/>
    <s v="jaar"/>
    <s v="rapport"/>
    <s v="controle"/>
    <d v="2021-07-28T00:00:00"/>
    <n v="1"/>
    <x v="8"/>
    <x v="8"/>
    <x v="0"/>
    <s v="Transformator 5 HSR 7"/>
    <m/>
    <x v="0"/>
    <s v="CLAS"/>
    <s v="CLAS"/>
    <s v="RVB-O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56"/>
    <n v="31"/>
    <s v="Hoogspanning in gebouw"/>
    <x v="14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26T00:00:00"/>
    <n v="1"/>
    <x v="8"/>
    <x v="8"/>
    <x v="0"/>
    <s v="Transformator 5 HSR 7"/>
    <m/>
    <x v="0"/>
    <s v="CLAS"/>
    <s v="CLAS"/>
    <s v="RVB-O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57"/>
    <n v="31"/>
    <s v="Hoogspanning in gebouw"/>
    <x v="141"/>
    <s v="Periodieke inspectie en onderhoud noodverlichting HS_LS 1j"/>
    <s v="Arbeidsomstandighedenbesluit: art. 3.4"/>
    <m/>
    <n v="1"/>
    <s v="jaar"/>
    <s v="rapport"/>
    <s v="controle"/>
    <d v="2021-07-26T00:00:00"/>
    <n v="1"/>
    <x v="8"/>
    <x v="8"/>
    <x v="0"/>
    <s v="Transformatorgebouw"/>
    <m/>
    <x v="0"/>
    <s v="CLAS"/>
    <s v="CLAS"/>
    <s v="RVB-O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57"/>
    <n v="31"/>
    <s v="Hoogspanning in gebouw"/>
    <x v="14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26T00:00:00"/>
    <n v="1"/>
    <x v="8"/>
    <x v="8"/>
    <x v="0"/>
    <s v="Transformatorgebouw"/>
    <m/>
    <x v="0"/>
    <s v="CLAS"/>
    <s v="CLAS"/>
    <s v="RVB-O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58"/>
    <n v="31"/>
    <s v="Hoogspanning in gebouw"/>
    <x v="143"/>
    <s v="Periodieke inspectie en onderhoud noodverlichting HS_LS 1j"/>
    <s v="Arbeidsomstandighedenbesluit: art. 3.4"/>
    <m/>
    <n v="1"/>
    <s v="jaar"/>
    <s v="rapport"/>
    <s v="controle"/>
    <d v="2021-07-26T00:00:00"/>
    <n v="1"/>
    <x v="8"/>
    <x v="8"/>
    <x v="0"/>
    <s v="Transformatorgebouw"/>
    <m/>
    <x v="0"/>
    <s v="CLAS"/>
    <s v="CLAS"/>
    <s v="RVB-O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58"/>
    <n v="31"/>
    <s v="Hoogspanning in gebouw"/>
    <x v="14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26T00:00:00"/>
    <n v="1"/>
    <x v="8"/>
    <x v="8"/>
    <x v="0"/>
    <s v="Transformatorgebouw"/>
    <m/>
    <x v="0"/>
    <s v="CLAS"/>
    <s v="CLAS"/>
    <s v="RVB-O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59"/>
    <n v="31"/>
    <s v="Hoogspanning in gebouw"/>
    <x v="145"/>
    <s v="Periodieke inspectie en onderhoud noodverlichting HS_LS 1j"/>
    <s v="Arbeidsomstandighedenbesluit: art. 3.4"/>
    <m/>
    <n v="1"/>
    <s v="jaar"/>
    <s v="rapport"/>
    <s v="controle"/>
    <d v="2021-07-26T00:00:00"/>
    <n v="1"/>
    <x v="8"/>
    <x v="8"/>
    <x v="0"/>
    <s v="Trafostation"/>
    <m/>
    <x v="0"/>
    <s v="CLAS"/>
    <s v="CLAS"/>
    <s v="RVB-O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59"/>
    <n v="31"/>
    <s v="Hoogspanning in gebouw"/>
    <x v="14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26T00:00:00"/>
    <n v="1"/>
    <x v="8"/>
    <x v="8"/>
    <x v="0"/>
    <s v="Trafostation"/>
    <m/>
    <x v="0"/>
    <s v="CLAS"/>
    <s v="CLAS"/>
    <s v="RVB-O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60"/>
    <n v="31"/>
    <s v="Hoogspanning in gebouw"/>
    <x v="147"/>
    <s v="Periodieke inspectie en onderhoud noodverlichting HS_LS 1j"/>
    <s v="Arbeidsomstandighedenbesluit: art. 3.4"/>
    <m/>
    <n v="1"/>
    <s v="jaar"/>
    <s v="rapport"/>
    <s v="controle"/>
    <d v="2021-11-25T00:00:00"/>
    <n v="1"/>
    <x v="8"/>
    <x v="8"/>
    <x v="0"/>
    <s v="Voertuigenloods"/>
    <m/>
    <x v="0"/>
    <s v="CLAS"/>
    <s v="CLAS"/>
    <s v="RVB-O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60"/>
    <n v="31"/>
    <s v="Hoogspanning in gebouw"/>
    <x v="14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26T00:00:00"/>
    <n v="1"/>
    <x v="8"/>
    <x v="8"/>
    <x v="0"/>
    <s v="Voertuigenloods"/>
    <m/>
    <x v="0"/>
    <s v="CLAS"/>
    <s v="CLAS"/>
    <s v="RVB-O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61"/>
    <n v="31"/>
    <s v="Hoogspanning in gebouw"/>
    <x v="149"/>
    <s v="Periodieke inspectie en onderhoud noodverlichting HS_LS 1j"/>
    <s v="Arbeidsomstandighedenbesluit: art. 3.4"/>
    <m/>
    <n v="1"/>
    <s v="jaar"/>
    <s v="rapport"/>
    <s v="controle"/>
    <d v="2021-07-26T00:00:00"/>
    <n v="1"/>
    <x v="8"/>
    <x v="8"/>
    <x v="0"/>
    <s v="Transformatorstation"/>
    <m/>
    <x v="0"/>
    <s v="CLAS"/>
    <s v="CLAS"/>
    <s v="RVB-O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61"/>
    <n v="31"/>
    <s v="Hoogspanning in gebouw"/>
    <x v="15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0-08-03T00:00:00"/>
    <n v="1"/>
    <x v="8"/>
    <x v="8"/>
    <x v="0"/>
    <s v="Transformatorstation"/>
    <m/>
    <x v="0"/>
    <s v="CLAS"/>
    <s v="CLAS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62"/>
    <n v="31"/>
    <s v="Hoogspanning in gebouw"/>
    <x v="151"/>
    <s v="Periodieke inspectie en onderhoud noodverlichting HS_LS 1j"/>
    <s v="Arbeidsomstandighedenbesluit: art. 3.4"/>
    <m/>
    <n v="1"/>
    <s v="jaar"/>
    <s v="rapport"/>
    <s v="controle"/>
    <d v="2021-11-25T00:00:00"/>
    <n v="1"/>
    <x v="8"/>
    <x v="8"/>
    <x v="0"/>
    <s v="Transformatorstation"/>
    <m/>
    <x v="0"/>
    <s v="CLAS"/>
    <s v="CLAS"/>
    <s v="RVB-O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62"/>
    <n v="31"/>
    <s v="Hoogspanning in gebouw"/>
    <x v="15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26T00:00:00"/>
    <n v="1"/>
    <x v="8"/>
    <x v="8"/>
    <x v="0"/>
    <s v="Transformatorstation"/>
    <m/>
    <x v="0"/>
    <s v="CLAS"/>
    <s v="CLAS"/>
    <s v="RVB-O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63"/>
    <n v="31"/>
    <s v="Hoogspanning in gebouw"/>
    <x v="153"/>
    <s v="Periodieke inspectie en onderhoud noodverlichting HS_LS 1j"/>
    <s v="Arbeidsomstandighedenbesluit: art. 3.4"/>
    <m/>
    <n v="1"/>
    <s v="jaar"/>
    <s v="rapport"/>
    <s v="controle"/>
    <d v="2021-07-26T00:00:00"/>
    <n v="1"/>
    <x v="8"/>
    <x v="8"/>
    <x v="0"/>
    <s v="Trafo"/>
    <m/>
    <x v="0"/>
    <s v="CLAS"/>
    <s v="CLAS"/>
    <s v="RVB-O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63"/>
    <n v="31"/>
    <s v="Hoogspanning in gebouw"/>
    <x v="15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26T00:00:00"/>
    <n v="1"/>
    <x v="8"/>
    <x v="8"/>
    <x v="0"/>
    <s v="Trafo"/>
    <m/>
    <x v="0"/>
    <s v="CLAS"/>
    <s v="CLAS"/>
    <s v="RVB-O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64"/>
    <n v="31"/>
    <s v="Hoogspanning in gebouw"/>
    <x v="155"/>
    <s v="Periodieke inspectie en onderhoud noodverlichting HS_LS 1j"/>
    <s v="Arbeidsomstandighedenbesluit: art. 3.4"/>
    <m/>
    <n v="1"/>
    <s v="jaar"/>
    <s v="rapport"/>
    <s v="controle"/>
    <d v="2021-07-26T00:00:00"/>
    <n v="1"/>
    <x v="8"/>
    <x v="8"/>
    <x v="0"/>
    <s v="Transformatorgebouw"/>
    <m/>
    <x v="0"/>
    <s v="CLAS"/>
    <s v="CLAS"/>
    <s v="RVB-O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64"/>
    <n v="31"/>
    <s v="Hoogspanning in gebouw"/>
    <x v="15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26T00:00:00"/>
    <n v="1"/>
    <x v="8"/>
    <x v="8"/>
    <x v="0"/>
    <s v="Transformatorgebouw"/>
    <m/>
    <x v="0"/>
    <s v="CLAS"/>
    <s v="CLAS"/>
    <s v="RVB-O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65"/>
    <n v="31"/>
    <s v="Hoogspanning in gebouw"/>
    <x v="157"/>
    <s v="Periodieke inspectie en onderhoud noodverlichting HS_LS 1j"/>
    <s v="Arbeidsomstandighedenbesluit: art. 3.4"/>
    <m/>
    <n v="1"/>
    <s v="jaar"/>
    <s v="rapport"/>
    <s v="controle"/>
    <d v="2021-07-26T00:00:00"/>
    <n v="1"/>
    <x v="8"/>
    <x v="8"/>
    <x v="0"/>
    <s v="Bedrijfsrestaurant"/>
    <m/>
    <x v="0"/>
    <s v="CLAS"/>
    <s v="CLAS"/>
    <s v="RVB-O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65"/>
    <n v="31"/>
    <s v="Hoogspanning in gebouw"/>
    <x v="15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26T00:00:00"/>
    <n v="1"/>
    <x v="8"/>
    <x v="8"/>
    <x v="0"/>
    <s v="Bedrijfsrestaurant"/>
    <m/>
    <x v="0"/>
    <s v="CLAS"/>
    <s v="CLAS"/>
    <s v="RVB-O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66"/>
    <n v="31"/>
    <s v="Hoogspanning in gebouw"/>
    <x v="159"/>
    <s v="Periodieke inspectie en onderhoud noodverlichting HS_LS 1j"/>
    <s v="Arbeidsomstandighedenbesluit: art. 3.4"/>
    <m/>
    <n v="1"/>
    <s v="jaar"/>
    <s v="rapport"/>
    <s v="controle"/>
    <d v="2021-07-26T00:00:00"/>
    <n v="1"/>
    <x v="8"/>
    <x v="8"/>
    <x v="0"/>
    <s v="Transformator"/>
    <m/>
    <x v="0"/>
    <s v="CLAS"/>
    <s v="CLAS"/>
    <s v="RVB-O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66"/>
    <n v="31"/>
    <s v="Hoogspanning in gebouw"/>
    <x v="16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26T00:00:00"/>
    <n v="1"/>
    <x v="8"/>
    <x v="8"/>
    <x v="0"/>
    <s v="Transformator"/>
    <m/>
    <x v="0"/>
    <s v="CLAS"/>
    <s v="CLAS"/>
    <s v="RVB-O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67"/>
    <n v="31"/>
    <s v="Hoogspanning in gebouw"/>
    <x v="161"/>
    <s v="Periodieke inspectie en onderhoud noodverlichting HS_LS 1j"/>
    <s v="Arbeidsomstandighedenbesluit: art. 3.4"/>
    <m/>
    <n v="1"/>
    <s v="jaar"/>
    <s v="rapport"/>
    <s v="controle"/>
    <d v="2021-07-26T00:00:00"/>
    <n v="1"/>
    <x v="8"/>
    <x v="8"/>
    <x v="0"/>
    <s v="Transformator"/>
    <m/>
    <x v="0"/>
    <s v="CLAS"/>
    <s v="CLAS"/>
    <s v="RVB-O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67"/>
    <n v="31"/>
    <s v="Hoogspanning in gebouw"/>
    <x v="16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26T00:00:00"/>
    <n v="1"/>
    <x v="8"/>
    <x v="8"/>
    <x v="0"/>
    <s v="Transformator"/>
    <m/>
    <x v="0"/>
    <s v="CLAS"/>
    <s v="CLAS"/>
    <s v="RVB-O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68"/>
    <n v="31"/>
    <s v="Hoogspanning in gebouw"/>
    <x v="163"/>
    <s v="Periodieke inspectie en onderhoud noodverlichting HS_LS 1j"/>
    <s v="Arbeidsomstandighedenbesluit: art. 3.4"/>
    <m/>
    <n v="1"/>
    <s v="jaar"/>
    <s v="rapport"/>
    <s v="controle"/>
    <d v="2021-07-26T00:00:00"/>
    <n v="1"/>
    <x v="8"/>
    <x v="8"/>
    <x v="0"/>
    <s v="Transformator 5 HSR 10"/>
    <m/>
    <x v="0"/>
    <s v="CLAS"/>
    <s v="CLAS"/>
    <s v="RVB-O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68"/>
    <n v="31"/>
    <s v="Hoogspanning in gebouw"/>
    <x v="16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26T00:00:00"/>
    <n v="1"/>
    <x v="8"/>
    <x v="8"/>
    <x v="0"/>
    <s v="Transformator 5 HSR 10"/>
    <m/>
    <x v="0"/>
    <s v="CLAS"/>
    <s v="CLAS"/>
    <s v="RVB-O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69"/>
    <n v="31"/>
    <s v="Hoogspanning in gebouw"/>
    <x v="165"/>
    <s v="Periodieke inspectie en onderhoud noodverlichting HS_LS 1j"/>
    <s v="Arbeidsomstandighedenbesluit: art. 3.4"/>
    <m/>
    <n v="1"/>
    <s v="jaar"/>
    <s v="rapport"/>
    <s v="controle"/>
    <d v="2021-07-26T00:00:00"/>
    <n v="1"/>
    <x v="8"/>
    <x v="8"/>
    <x v="0"/>
    <s v="Transformatorgebouw"/>
    <m/>
    <x v="0"/>
    <s v="CLAS"/>
    <s v="CLAS"/>
    <s v="RVB-O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69"/>
    <n v="31"/>
    <s v="Hoogspanning in gebouw"/>
    <x v="16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26T00:00:00"/>
    <n v="1"/>
    <x v="8"/>
    <x v="8"/>
    <x v="0"/>
    <s v="Transformatorgebouw"/>
    <m/>
    <x v="0"/>
    <s v="CLAS"/>
    <s v="CLAS"/>
    <s v="RVB-O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70"/>
    <n v="31"/>
    <s v="Hoogspanning in gebouw"/>
    <x v="167"/>
    <s v="Periodieke inspectie en onderhoud noodverlichting HS_LS 1j"/>
    <s v="Arbeidsomstandighedenbesluit: art. 3.4"/>
    <m/>
    <n v="1"/>
    <s v="jaar"/>
    <s v="rapport"/>
    <s v="controle"/>
    <d v="2021-07-28T00:00:00"/>
    <n v="1"/>
    <x v="8"/>
    <x v="8"/>
    <x v="0"/>
    <s v="Transformatorgebouw"/>
    <m/>
    <x v="0"/>
    <s v="CLAS"/>
    <s v="CLAS"/>
    <s v="RVB-O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70"/>
    <n v="31"/>
    <s v="Hoogspanning in gebouw"/>
    <x v="16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26T00:00:00"/>
    <n v="1"/>
    <x v="8"/>
    <x v="8"/>
    <x v="0"/>
    <s v="Transformatorgebouw"/>
    <m/>
    <x v="0"/>
    <s v="CLAS"/>
    <s v="CLAS"/>
    <s v="RVB-O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71"/>
    <n v="31"/>
    <s v="Hoogspanning in gebouw"/>
    <x v="169"/>
    <s v="Periodieke inspectie en onderhoud noodverlichting HS_LS 1j"/>
    <s v="Arbeidsomstandighedenbesluit: art. 3.4"/>
    <m/>
    <n v="1"/>
    <s v="jaar"/>
    <s v="rapport"/>
    <s v="controle"/>
    <d v="2021-11-25T00:00:00"/>
    <n v="1"/>
    <x v="8"/>
    <x v="8"/>
    <x v="0"/>
    <s v="Transformator 5 HSR 3"/>
    <m/>
    <x v="0"/>
    <s v="CLAS"/>
    <s v="CLAS"/>
    <s v="RVB-O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71"/>
    <n v="31"/>
    <s v="Hoogspanning in gebouw"/>
    <x v="17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26T00:00:00"/>
    <n v="1"/>
    <x v="8"/>
    <x v="8"/>
    <x v="0"/>
    <s v="Transformator 5 HSR 3"/>
    <m/>
    <x v="0"/>
    <s v="CLAS"/>
    <s v="CLAS"/>
    <s v="RVB-O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72"/>
    <n v="31"/>
    <s v="Hoogspanning in gebouw"/>
    <x v="171"/>
    <s v="Periodieke inspectie en onderhoud noodverlichting HS_LS 1j"/>
    <s v="Arbeidsomstandighedenbesluit: art. 3.4"/>
    <m/>
    <n v="1"/>
    <s v="jaar"/>
    <s v="rapport"/>
    <s v="controle"/>
    <d v="2021-03-09T00:00:00"/>
    <n v="1"/>
    <x v="9"/>
    <x v="9"/>
    <x v="0"/>
    <s v="Transformatorgebouw"/>
    <m/>
    <x v="0"/>
    <s v="CLAS"/>
    <s v="CLAS"/>
    <s v="RVB-O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72"/>
    <n v="31"/>
    <s v="Hoogspanning in gebouw"/>
    <x v="17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09T00:00:00"/>
    <n v="1"/>
    <x v="9"/>
    <x v="9"/>
    <x v="0"/>
    <s v="Transformatorgebouw"/>
    <m/>
    <x v="0"/>
    <s v="CLAS"/>
    <s v="CLAS"/>
    <s v="RVB-O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73"/>
    <n v="31"/>
    <s v="Hoogspanning in gebouw"/>
    <x v="173"/>
    <s v="Periodieke inspectie en onderhoud noodverlichting HS_LS 1j"/>
    <s v="Arbeidsomstandighedenbesluit: art. 3.4"/>
    <m/>
    <n v="1"/>
    <s v="jaar"/>
    <s v="rapport"/>
    <s v="controle"/>
    <d v="2021-03-09T00:00:00"/>
    <n v="1"/>
    <x v="9"/>
    <x v="9"/>
    <x v="0"/>
    <s v="Transformatorgebouw"/>
    <m/>
    <x v="0"/>
    <s v="CLAS"/>
    <s v="CLAS"/>
    <s v="RVB-O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73"/>
    <n v="31"/>
    <s v="Hoogspanning in gebouw"/>
    <x v="17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09T00:00:00"/>
    <n v="1"/>
    <x v="9"/>
    <x v="9"/>
    <x v="0"/>
    <s v="Transformatorgebouw"/>
    <m/>
    <x v="0"/>
    <s v="CLAS"/>
    <s v="CLAS"/>
    <s v="RVB-O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74"/>
    <n v="31"/>
    <s v="Hoogspanning in gebouw"/>
    <x v="175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3-06T00:00:00"/>
    <n v="1"/>
    <x v="10"/>
    <x v="10"/>
    <x v="0"/>
    <s v="Transformatorgebouw"/>
    <m/>
    <x v="0"/>
    <s v="CLAS"/>
    <s v="CLAS"/>
    <s v="RVB-O"/>
    <m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74"/>
    <n v="31"/>
    <s v="Hoogspanning in gebouw"/>
    <x v="176"/>
    <s v="Periodieke inspectie en onderhoud noodverlichting HS_LS 1j"/>
    <s v="Arbeidsomstandighedenbesluit: art. 3.4"/>
    <m/>
    <n v="1"/>
    <s v="jaar"/>
    <s v="rapport"/>
    <s v="controle"/>
    <d v="2021-11-11T00:00:00"/>
    <n v="1"/>
    <x v="10"/>
    <x v="10"/>
    <x v="0"/>
    <s v="Transformatorgebouw"/>
    <m/>
    <x v="0"/>
    <s v="CLAS"/>
    <s v="CLAS"/>
    <s v="RVB-O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74"/>
    <n v="31"/>
    <s v="Hoogspanning in gebouw"/>
    <x v="17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11T00:00:00"/>
    <n v="1"/>
    <x v="10"/>
    <x v="10"/>
    <x v="0"/>
    <s v="Transformatorgebouw"/>
    <m/>
    <x v="0"/>
    <s v="CLAS"/>
    <s v="CLAS"/>
    <s v="RVB-O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75"/>
    <n v="31"/>
    <s v="Hoogspanning in gebouw"/>
    <x v="178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3-06T00:00:00"/>
    <n v="1"/>
    <x v="10"/>
    <x v="10"/>
    <x v="0"/>
    <s v="Transformatorgebouw"/>
    <m/>
    <x v="0"/>
    <s v="CLAS"/>
    <s v="CLAS"/>
    <s v="RVB-O"/>
    <m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75"/>
    <n v="31"/>
    <s v="Hoogspanning in gebouw"/>
    <x v="179"/>
    <s v="Periodieke inspectie en onderhoud noodverlichting HS_LS 1j"/>
    <s v="Arbeidsomstandighedenbesluit: art. 3.4"/>
    <m/>
    <n v="1"/>
    <s v="jaar"/>
    <s v="rapport"/>
    <s v="controle"/>
    <d v="2021-11-11T00:00:00"/>
    <n v="1"/>
    <x v="10"/>
    <x v="10"/>
    <x v="0"/>
    <s v="Transformatorgebouw"/>
    <m/>
    <x v="0"/>
    <s v="CLAS"/>
    <s v="CLAS"/>
    <s v="RVB-O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75"/>
    <n v="31"/>
    <s v="Hoogspanning in gebouw"/>
    <x v="18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11T00:00:00"/>
    <n v="1"/>
    <x v="10"/>
    <x v="10"/>
    <x v="0"/>
    <s v="Transformatorgebouw"/>
    <m/>
    <x v="0"/>
    <s v="CLAS"/>
    <s v="CLAS"/>
    <s v="RVB-O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76"/>
    <n v="31"/>
    <s v="Hoogspanning in gebouw"/>
    <x v="181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7-22T00:00:00"/>
    <n v="1"/>
    <x v="11"/>
    <x v="11"/>
    <x v="0"/>
    <s v="Transformatorstation"/>
    <m/>
    <x v="0"/>
    <s v="CLAS"/>
    <s v="CLAS"/>
    <s v="RVB-O"/>
    <m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76"/>
    <n v="31"/>
    <s v="Hoogspanning in gebouw"/>
    <x v="182"/>
    <s v="Periodieke inspectie en onderhoud noodverlichting HS_LS 1j"/>
    <s v="Arbeidsomstandighedenbesluit: art. 3.4"/>
    <m/>
    <n v="1"/>
    <s v="jaar"/>
    <s v="rapport"/>
    <s v="controle"/>
    <d v="2021-06-01T00:00:00"/>
    <n v="1"/>
    <x v="11"/>
    <x v="11"/>
    <x v="0"/>
    <s v="Transformatorstation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76"/>
    <n v="31"/>
    <s v="Hoogspanning in gebouw"/>
    <x v="18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1T00:00:00"/>
    <n v="1"/>
    <x v="11"/>
    <x v="11"/>
    <x v="0"/>
    <s v="Transformatorstation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77"/>
    <n v="31"/>
    <s v="Hoogspanning in gebouw"/>
    <x v="184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7-22T00:00:00"/>
    <n v="1"/>
    <x v="11"/>
    <x v="11"/>
    <x v="0"/>
    <s v="Transformatorgebouw (30)"/>
    <m/>
    <x v="0"/>
    <s v="CLAS"/>
    <s v="CLAS"/>
    <s v="RVB-O"/>
    <m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77"/>
    <n v="31"/>
    <s v="Hoogspanning in gebouw"/>
    <x v="185"/>
    <s v="Periodieke inspectie en onderhoud noodverlichting HS_LS 1j"/>
    <s v="Arbeidsomstandighedenbesluit: art. 3.4"/>
    <m/>
    <n v="1"/>
    <s v="jaar"/>
    <s v="rapport"/>
    <s v="controle"/>
    <d v="2021-06-01T00:00:00"/>
    <n v="1"/>
    <x v="11"/>
    <x v="11"/>
    <x v="0"/>
    <s v="Transformatorgebouw (30)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77"/>
    <n v="31"/>
    <s v="Hoogspanning in gebouw"/>
    <x v="18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1T00:00:00"/>
    <n v="1"/>
    <x v="11"/>
    <x v="11"/>
    <x v="0"/>
    <s v="Transformatorgebouw (30)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78"/>
    <n v="31"/>
    <s v="Hoogspanning in gebouw"/>
    <x v="187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7-22T00:00:00"/>
    <n v="1"/>
    <x v="11"/>
    <x v="11"/>
    <x v="0"/>
    <s v="Magnefixhuisje"/>
    <m/>
    <x v="0"/>
    <s v="CLAS"/>
    <s v="CLAS"/>
    <s v="RVB-O"/>
    <m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78"/>
    <n v="31"/>
    <s v="Hoogspanning in gebouw"/>
    <x v="188"/>
    <s v="Periodieke inspectie en onderhoud noodverlichting HS_LS 1j"/>
    <s v="Arbeidsomstandighedenbesluit: art. 3.4"/>
    <m/>
    <n v="1"/>
    <s v="jaar"/>
    <s v="rapport"/>
    <s v="controle"/>
    <d v="2021-06-01T00:00:00"/>
    <n v="1"/>
    <x v="11"/>
    <x v="11"/>
    <x v="0"/>
    <s v="Magnefixhuisje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78"/>
    <n v="31"/>
    <s v="Hoogspanning in gebouw"/>
    <x v="18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1T00:00:00"/>
    <n v="1"/>
    <x v="11"/>
    <x v="11"/>
    <x v="0"/>
    <s v="Magnefixhuisje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79"/>
    <n v="31"/>
    <s v="Hoogspanning in gebouw"/>
    <x v="190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7-22T00:00:00"/>
    <n v="1"/>
    <x v="11"/>
    <x v="11"/>
    <x v="0"/>
    <s v="Transformatorgebouw"/>
    <m/>
    <x v="0"/>
    <s v="CLAS"/>
    <s v="CLAS"/>
    <s v="RVB-O"/>
    <m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79"/>
    <n v="31"/>
    <s v="Hoogspanning in gebouw"/>
    <x v="191"/>
    <s v="Periodieke inspectie en onderhoud noodverlichting HS_LS 1j"/>
    <s v="Arbeidsomstandighedenbesluit: art. 3.4"/>
    <m/>
    <n v="1"/>
    <s v="jaar"/>
    <s v="rapport"/>
    <s v="controle"/>
    <d v="2021-06-01T00:00:00"/>
    <n v="1"/>
    <x v="11"/>
    <x v="11"/>
    <x v="0"/>
    <s v="Transformator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79"/>
    <n v="31"/>
    <s v="Hoogspanning in gebouw"/>
    <x v="19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1T00:00:00"/>
    <n v="1"/>
    <x v="11"/>
    <x v="11"/>
    <x v="0"/>
    <s v="Transformator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80"/>
    <n v="31"/>
    <s v="Hoogspanning in gebouw"/>
    <x v="193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7-22T00:00:00"/>
    <n v="1"/>
    <x v="11"/>
    <x v="11"/>
    <x v="0"/>
    <s v="Transformatorgebouw"/>
    <m/>
    <x v="0"/>
    <s v="CLAS"/>
    <s v="CLAS"/>
    <s v="RVB-O"/>
    <m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80"/>
    <n v="31"/>
    <s v="Hoogspanning in gebouw"/>
    <x v="194"/>
    <s v="Periodieke inspectie en onderhoud noodverlichting HS_LS 1j"/>
    <s v="Arbeidsomstandighedenbesluit: art. 3.4"/>
    <m/>
    <n v="1"/>
    <s v="jaar"/>
    <s v="rapport"/>
    <s v="controle"/>
    <d v="2021-06-01T00:00:00"/>
    <n v="1"/>
    <x v="11"/>
    <x v="11"/>
    <x v="0"/>
    <s v="Transformator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80"/>
    <n v="31"/>
    <s v="Hoogspanning in gebouw"/>
    <x v="19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1T00:00:00"/>
    <n v="1"/>
    <x v="11"/>
    <x v="11"/>
    <x v="0"/>
    <s v="Transformator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81"/>
    <n v="31"/>
    <s v="Hoogspanning in gebouw"/>
    <x v="196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7-22T00:00:00"/>
    <n v="1"/>
    <x v="11"/>
    <x v="11"/>
    <x v="0"/>
    <s v="Werkplaats , Bureel"/>
    <m/>
    <x v="0"/>
    <s v="CLAS"/>
    <s v="CLAS"/>
    <s v="RVB-O"/>
    <m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81"/>
    <n v="31"/>
    <s v="Hoogspanning in gebouw"/>
    <x v="197"/>
    <s v="Periodieke inspectie en onderhoud noodverlichting HS_LS 1j"/>
    <s v="Arbeidsomstandighedenbesluit: art. 3.4"/>
    <m/>
    <n v="1"/>
    <s v="jaar"/>
    <s v="rapport"/>
    <s v="controle"/>
    <d v="2021-06-01T00:00:00"/>
    <n v="1"/>
    <x v="11"/>
    <x v="11"/>
    <x v="0"/>
    <s v="Werkplaats , Bureel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81"/>
    <n v="31"/>
    <s v="Hoogspanning in gebouw"/>
    <x v="19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1T00:00:00"/>
    <n v="1"/>
    <x v="11"/>
    <x v="11"/>
    <x v="0"/>
    <s v="Werkplaats , Bureel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82"/>
    <n v="31"/>
    <s v="Hoogspanning in gebouw"/>
    <x v="199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7-22T00:00:00"/>
    <n v="1"/>
    <x v="11"/>
    <x v="11"/>
    <x v="0"/>
    <s v="Transformatorgebouw"/>
    <m/>
    <x v="0"/>
    <s v="CLAS"/>
    <s v="CLAS"/>
    <s v="RVB-O"/>
    <m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82"/>
    <n v="31"/>
    <s v="Hoogspanning in gebouw"/>
    <x v="200"/>
    <s v="Periodieke inspectie en onderhoud noodverlichting HS_LS 1j"/>
    <s v="Arbeidsomstandighedenbesluit: art. 3.4"/>
    <m/>
    <n v="1"/>
    <s v="jaar"/>
    <s v="rapport"/>
    <s v="controle"/>
    <d v="2021-06-01T00:00:00"/>
    <n v="1"/>
    <x v="11"/>
    <x v="11"/>
    <x v="0"/>
    <s v="Transformator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82"/>
    <n v="31"/>
    <s v="Hoogspanning in gebouw"/>
    <x v="20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2-23T00:00:00"/>
    <n v="1"/>
    <x v="11"/>
    <x v="11"/>
    <x v="0"/>
    <s v="Transformatorgebouw"/>
    <m/>
    <x v="0"/>
    <s v="CLAS"/>
    <s v="CLAS"/>
    <s v="RVB-O"/>
    <s v="!"/>
    <m/>
    <m/>
    <m/>
    <m/>
    <m/>
    <m/>
    <m/>
    <m/>
    <m/>
    <n v="0"/>
    <n v="0"/>
    <n v="1"/>
    <x v="0"/>
    <x v="0"/>
    <s v="&lt;-- Vul hiernaast de juiste status en datum in."/>
    <s v=""/>
    <x v="0"/>
  </r>
  <r>
    <x v="83"/>
    <n v="31"/>
    <s v="Hoogspanning in gebouw"/>
    <x v="202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7-22T00:00:00"/>
    <n v="1"/>
    <x v="11"/>
    <x v="11"/>
    <x v="0"/>
    <s v="Transformatorgebouw"/>
    <m/>
    <x v="0"/>
    <s v="CLAS"/>
    <s v="CLAS"/>
    <s v="RVB-O"/>
    <m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83"/>
    <n v="31"/>
    <s v="Hoogspanning in gebouw"/>
    <x v="203"/>
    <s v="Periodieke inspectie en onderhoud noodverlichting HS_LS 1j"/>
    <s v="Arbeidsomstandighedenbesluit: art. 3.4"/>
    <m/>
    <n v="1"/>
    <s v="jaar"/>
    <s v="rapport"/>
    <s v="controle"/>
    <d v="2021-06-01T00:00:00"/>
    <n v="1"/>
    <x v="11"/>
    <x v="11"/>
    <x v="0"/>
    <s v="Transformator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83"/>
    <n v="31"/>
    <s v="Hoogspanning in gebouw"/>
    <x v="20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1T00:00:00"/>
    <n v="1"/>
    <x v="11"/>
    <x v="11"/>
    <x v="0"/>
    <s v="Transformator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84"/>
    <n v="31"/>
    <s v="Hoogspanning in gebouw"/>
    <x v="205"/>
    <s v="Periodieke inspectie en onderhoud noodverlichting HS_LS 1j"/>
    <s v="Arbeidsomstandighedenbesluit: art. 3.4"/>
    <m/>
    <n v="1"/>
    <s v="jaar"/>
    <s v="rapport"/>
    <s v="controle"/>
    <d v="2021-03-09T00:00:00"/>
    <n v="1"/>
    <x v="12"/>
    <x v="12"/>
    <x v="0"/>
    <s v="Transformator"/>
    <m/>
    <x v="0"/>
    <s v="CLAS"/>
    <s v="CLAS"/>
    <s v="RVB-O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84"/>
    <n v="31"/>
    <s v="Hoogspanning in gebouw"/>
    <x v="20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09T00:00:00"/>
    <n v="1"/>
    <x v="12"/>
    <x v="12"/>
    <x v="0"/>
    <s v="Transformator"/>
    <m/>
    <x v="0"/>
    <s v="CLAS"/>
    <s v="CLAS"/>
    <s v="RVB-O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85"/>
    <n v="31"/>
    <s v="Hoogspanning in gebouw"/>
    <x v="207"/>
    <s v="Periodieke inspectie en onderhoud noodverlichting HS_LS 1j"/>
    <s v="Arbeidsomstandighedenbesluit: art. 3.4"/>
    <m/>
    <n v="1"/>
    <s v="jaar"/>
    <s v="rapport"/>
    <s v="controle"/>
    <d v="2021-03-09T00:00:00"/>
    <n v="1"/>
    <x v="12"/>
    <x v="12"/>
    <x v="0"/>
    <s v="Transformator WH"/>
    <m/>
    <x v="0"/>
    <s v="CLAS"/>
    <s v="CLAS"/>
    <s v="RVB-O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85"/>
    <n v="31"/>
    <s v="Hoogspanning in gebouw"/>
    <x v="20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09T00:00:00"/>
    <n v="1"/>
    <x v="12"/>
    <x v="12"/>
    <x v="0"/>
    <s v="Transformator WH"/>
    <m/>
    <x v="0"/>
    <s v="CLAS"/>
    <s v="CLAS"/>
    <s v="RVB-O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86"/>
    <n v="31"/>
    <s v="Hoogspanning in gebouw"/>
    <x v="209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1-22T00:00:00"/>
    <n v="1"/>
    <x v="12"/>
    <x v="12"/>
    <x v="0"/>
    <s v="Transformator Echo-links"/>
    <m/>
    <x v="0"/>
    <s v="CLAS"/>
    <s v="CLAS"/>
    <s v="RVB-O"/>
    <m/>
    <n v="1"/>
    <n v="0"/>
    <n v="0"/>
    <m/>
    <m/>
    <m/>
    <m/>
    <m/>
    <m/>
    <m/>
    <m/>
    <m/>
    <x v="0"/>
    <x v="0"/>
    <s v="&lt;-- Vul hiernaast de juiste status en datum in."/>
    <s v=""/>
    <x v="0"/>
  </r>
  <r>
    <x v="86"/>
    <n v="31"/>
    <s v="Hoogspanning in gebouw"/>
    <x v="210"/>
    <s v="Periodieke inspectie en onderhoud noodverlichting HS_LS 1j"/>
    <s v="Arbeidsomstandighedenbesluit: art. 3.4"/>
    <m/>
    <n v="1"/>
    <s v="jaar"/>
    <s v="rapport"/>
    <s v="controle"/>
    <d v="2021-03-09T00:00:00"/>
    <n v="1"/>
    <x v="12"/>
    <x v="12"/>
    <x v="0"/>
    <s v="Transformator Echo-links"/>
    <m/>
    <x v="0"/>
    <s v="CLAS"/>
    <s v="CLAS"/>
    <s v="RVB-O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86"/>
    <n v="31"/>
    <s v="Hoogspanning in gebouw"/>
    <x v="21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09T00:00:00"/>
    <n v="1"/>
    <x v="12"/>
    <x v="12"/>
    <x v="0"/>
    <s v="Transformator Echo-links"/>
    <m/>
    <x v="0"/>
    <s v="CLAS"/>
    <s v="CLAS"/>
    <s v="RVB-O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87"/>
    <n v="31"/>
    <s v="Hoogspanning in gebouw"/>
    <x v="212"/>
    <s v="Periodieke inspectie en onderhoud noodverlichting HS_LS 1j"/>
    <s v="Arbeidsomstandighedenbesluit: art. 3.4"/>
    <m/>
    <n v="1"/>
    <s v="jaar"/>
    <s v="rapport"/>
    <s v="controle"/>
    <d v="2021-03-09T00:00:00"/>
    <n v="1"/>
    <x v="12"/>
    <x v="12"/>
    <x v="0"/>
    <s v="Machinekamer , Transformator AT"/>
    <m/>
    <x v="0"/>
    <s v="CLAS"/>
    <s v="CLAS"/>
    <s v="RVB-O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87"/>
    <n v="31"/>
    <s v="Hoogspanning in gebouw"/>
    <x v="21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09T00:00:00"/>
    <n v="1"/>
    <x v="12"/>
    <x v="12"/>
    <x v="0"/>
    <s v="Machinekamer , Transformator AT"/>
    <m/>
    <x v="0"/>
    <s v="CLAS"/>
    <s v="CLAS"/>
    <s v="RVB-O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88"/>
    <n v="31"/>
    <s v="Hoogspanning in gebouw"/>
    <x v="214"/>
    <s v="Periodieke inspectie en onderhoud noodverlichting HS_LS 1j"/>
    <s v="Arbeidsomstandighedenbesluit: art. 3.4"/>
    <m/>
    <n v="1"/>
    <s v="jaar"/>
    <s v="rapport"/>
    <s v="controle"/>
    <d v="2021-03-09T00:00:00"/>
    <n v="1"/>
    <x v="12"/>
    <x v="12"/>
    <x v="0"/>
    <s v="Transformator"/>
    <m/>
    <x v="0"/>
    <s v="CLAS"/>
    <s v="CLAS"/>
    <s v="RVB-O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88"/>
    <n v="31"/>
    <s v="Hoogspanning in gebouw"/>
    <x v="21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09T00:00:00"/>
    <n v="1"/>
    <x v="12"/>
    <x v="12"/>
    <x v="0"/>
    <s v="Transformator"/>
    <m/>
    <x v="0"/>
    <s v="CLAS"/>
    <s v="CLAS"/>
    <s v="RVB-O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89"/>
    <n v="31"/>
    <s v="Hoogspanning in gebouw"/>
    <x v="216"/>
    <s v="Periodieke inspectie en onderhoud noodverlichting HS_LS 1j"/>
    <s v="Arbeidsomstandighedenbesluit: art. 3.4"/>
    <m/>
    <n v="1"/>
    <s v="jaar"/>
    <s v="rapport"/>
    <s v="controle"/>
    <d v="2021-03-09T00:00:00"/>
    <n v="1"/>
    <x v="12"/>
    <x v="12"/>
    <x v="0"/>
    <s v="Transformator India"/>
    <m/>
    <x v="0"/>
    <s v="CLAS"/>
    <s v="CLAS"/>
    <s v="RVB-O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89"/>
    <n v="31"/>
    <s v="Hoogspanning in gebouw"/>
    <x v="21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09T00:00:00"/>
    <n v="1"/>
    <x v="12"/>
    <x v="12"/>
    <x v="0"/>
    <s v="Transformator India"/>
    <m/>
    <x v="0"/>
    <s v="CLAS"/>
    <s v="CLAS"/>
    <s v="RVB-O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90"/>
    <n v="31"/>
    <s v="Hoogspanning in gebouw"/>
    <x v="218"/>
    <s v="Periodieke inspectie en onderhoud noodverlichting HS_LS 1j"/>
    <s v="Arbeidsomstandighedenbesluit: art. 3.4"/>
    <m/>
    <n v="1"/>
    <s v="jaar"/>
    <s v="rapport"/>
    <s v="controle"/>
    <d v="2021-03-09T00:00:00"/>
    <n v="1"/>
    <x v="12"/>
    <x v="12"/>
    <x v="0"/>
    <s v="Transformator NAB"/>
    <m/>
    <x v="0"/>
    <s v="CLAS"/>
    <s v="CLAS"/>
    <s v="RVB-O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90"/>
    <n v="31"/>
    <s v="Hoogspanning in gebouw"/>
    <x v="21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09T00:00:00"/>
    <n v="1"/>
    <x v="12"/>
    <x v="12"/>
    <x v="0"/>
    <s v="Transformator NAB"/>
    <m/>
    <x v="0"/>
    <s v="CLAS"/>
    <s v="CLAS"/>
    <s v="RVB-O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91"/>
    <n v="31"/>
    <s v="Hoogspanning in gebouw"/>
    <x v="220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1-20T00:00:00"/>
    <n v="1"/>
    <x v="12"/>
    <x v="12"/>
    <x v="0"/>
    <s v="Transformator Alfa-links"/>
    <m/>
    <x v="0"/>
    <s v="CLAS"/>
    <s v="CLAS"/>
    <s v="RVB-O"/>
    <m/>
    <n v="1"/>
    <n v="0"/>
    <n v="0"/>
    <m/>
    <m/>
    <m/>
    <m/>
    <m/>
    <m/>
    <m/>
    <m/>
    <m/>
    <x v="0"/>
    <x v="0"/>
    <s v="&lt;-- Vul hiernaast de juiste status en datum in."/>
    <s v=""/>
    <x v="0"/>
  </r>
  <r>
    <x v="91"/>
    <n v="31"/>
    <s v="Hoogspanning in gebouw"/>
    <x v="221"/>
    <s v="Periodieke inspectie en onderhoud noodverlichting HS_LS 1j"/>
    <s v="Arbeidsomstandighedenbesluit: art. 3.4"/>
    <m/>
    <n v="1"/>
    <s v="jaar"/>
    <s v="rapport"/>
    <s v="controle"/>
    <d v="2021-03-09T00:00:00"/>
    <n v="1"/>
    <x v="12"/>
    <x v="12"/>
    <x v="0"/>
    <s v="Transformator Alfa-links"/>
    <m/>
    <x v="0"/>
    <s v="CLAS"/>
    <s v="CLAS"/>
    <s v="RVB-O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91"/>
    <n v="31"/>
    <s v="Hoogspanning in gebouw"/>
    <x v="22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09T00:00:00"/>
    <n v="1"/>
    <x v="12"/>
    <x v="12"/>
    <x v="0"/>
    <s v="Transformator Alfa-links"/>
    <m/>
    <x v="0"/>
    <s v="CLAS"/>
    <s v="CLAS"/>
    <s v="RVB-O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92"/>
    <n v="31"/>
    <s v="Hoogspanning in gebouw"/>
    <x v="22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09T00:00:00"/>
    <n v="1"/>
    <x v="12"/>
    <x v="12"/>
    <x v="0"/>
    <s v="Transformator Bravo"/>
    <m/>
    <x v="0"/>
    <s v="CLAS"/>
    <s v="CLAS"/>
    <s v="RVB-O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93"/>
    <n v="31"/>
    <s v="Hoogspanning in gebouw"/>
    <x v="224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1-21T00:00:00"/>
    <n v="1"/>
    <x v="12"/>
    <x v="12"/>
    <x v="0"/>
    <s v="Transformatorgebouw NH"/>
    <m/>
    <x v="0"/>
    <s v="CLAS"/>
    <s v="CLAS"/>
    <s v="RVB-O"/>
    <m/>
    <n v="1"/>
    <n v="0"/>
    <n v="0"/>
    <m/>
    <m/>
    <m/>
    <m/>
    <m/>
    <m/>
    <m/>
    <m/>
    <m/>
    <x v="0"/>
    <x v="0"/>
    <s v="&lt;-- Vul hiernaast de juiste status en datum in."/>
    <s v=""/>
    <x v="0"/>
  </r>
  <r>
    <x v="93"/>
    <n v="31"/>
    <s v="Hoogspanning in gebouw"/>
    <x v="225"/>
    <s v="Periodieke inspectie en onderhoud noodverlichting HS_LS 1j"/>
    <s v="Arbeidsomstandighedenbesluit: art. 3.4"/>
    <m/>
    <n v="1"/>
    <s v="jaar"/>
    <s v="rapport"/>
    <s v="controle"/>
    <d v="2021-03-09T00:00:00"/>
    <n v="1"/>
    <x v="12"/>
    <x v="12"/>
    <x v="0"/>
    <s v="Transformatorgebouw NH"/>
    <m/>
    <x v="0"/>
    <s v="CLAS"/>
    <s v="CLAS"/>
    <s v="RVB-O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93"/>
    <n v="31"/>
    <s v="Hoogspanning in gebouw"/>
    <x v="22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09T00:00:00"/>
    <n v="1"/>
    <x v="12"/>
    <x v="12"/>
    <x v="0"/>
    <s v="Transformatorgebouw NH"/>
    <m/>
    <x v="0"/>
    <s v="CLAS"/>
    <s v="CLAS"/>
    <s v="RVB-O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94"/>
    <n v="31"/>
    <s v="Hoogspanning in gebouw"/>
    <x v="227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1-22T00:00:00"/>
    <n v="1"/>
    <x v="12"/>
    <x v="12"/>
    <x v="0"/>
    <s v="Transformatorgebouw Kilo"/>
    <m/>
    <x v="0"/>
    <s v="CLAS"/>
    <s v="CLAS"/>
    <s v="RVB-O"/>
    <m/>
    <n v="1"/>
    <n v="0"/>
    <n v="0"/>
    <m/>
    <m/>
    <m/>
    <m/>
    <m/>
    <m/>
    <m/>
    <m/>
    <m/>
    <x v="0"/>
    <x v="0"/>
    <s v="&lt;-- Vul hiernaast de juiste status en datum in."/>
    <s v=""/>
    <x v="0"/>
  </r>
  <r>
    <x v="94"/>
    <n v="31"/>
    <s v="Hoogspanning in gebouw"/>
    <x v="228"/>
    <s v="Periodieke inspectie en onderhoud noodverlichting HS_LS 1j"/>
    <s v="Arbeidsomstandighedenbesluit: art. 3.4"/>
    <m/>
    <n v="1"/>
    <s v="jaar"/>
    <s v="rapport"/>
    <s v="controle"/>
    <d v="2021-03-09T00:00:00"/>
    <n v="1"/>
    <x v="12"/>
    <x v="12"/>
    <x v="0"/>
    <s v="Transformatorgebouw Kilo"/>
    <m/>
    <x v="0"/>
    <s v="CLAS"/>
    <s v="CLAS"/>
    <s v="RVB-O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94"/>
    <n v="31"/>
    <s v="Hoogspanning in gebouw"/>
    <x v="22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09T00:00:00"/>
    <n v="1"/>
    <x v="12"/>
    <x v="12"/>
    <x v="0"/>
    <s v="Transformatorgebouw Kilo"/>
    <m/>
    <x v="0"/>
    <s v="CLAS"/>
    <s v="CLAS"/>
    <s v="RVB-O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95"/>
    <n v="31"/>
    <s v="Hoogspanning in gebouw"/>
    <x v="23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09T00:00:00"/>
    <n v="1"/>
    <x v="12"/>
    <x v="12"/>
    <x v="0"/>
    <s v="Transformator AT4"/>
    <m/>
    <x v="0"/>
    <s v="CLAS"/>
    <s v="CLAS"/>
    <s v="RVB-O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96"/>
    <n v="31"/>
    <s v="Hoogspanning in gebouw"/>
    <x v="23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09T00:00:00"/>
    <n v="1"/>
    <x v="12"/>
    <x v="12"/>
    <x v="0"/>
    <s v="Transformator Alfa"/>
    <m/>
    <x v="0"/>
    <s v="CLAS"/>
    <s v="CLAS"/>
    <s v="RVB-O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97"/>
    <n v="31"/>
    <s v="Hoogspanning in gebouw"/>
    <x v="23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09T00:00:00"/>
    <n v="1"/>
    <x v="12"/>
    <x v="12"/>
    <x v="0"/>
    <s v="Transformator Hotel"/>
    <m/>
    <x v="0"/>
    <s v="CLAS"/>
    <s v="CLAS"/>
    <s v="RVB-O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98"/>
    <n v="31"/>
    <s v="Hoogspanning in gebouw"/>
    <x v="23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09T00:00:00"/>
    <n v="1"/>
    <x v="12"/>
    <x v="12"/>
    <x v="0"/>
    <s v="Transformator India"/>
    <m/>
    <x v="0"/>
    <s v="CLAS"/>
    <s v="CLAS"/>
    <s v="RVB-O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99"/>
    <n v="31"/>
    <s v="Hoogspanning in gebouw"/>
    <x v="234"/>
    <s v="Periodieke inspectie en onderhoud noodverlichting HS_LS 1j"/>
    <s v="Arbeidsomstandighedenbesluit: art. 3.4"/>
    <m/>
    <n v="1"/>
    <s v="jaar"/>
    <s v="rapport"/>
    <s v="controle"/>
    <d v="2021-03-09T00:00:00"/>
    <n v="1"/>
    <x v="12"/>
    <x v="12"/>
    <x v="0"/>
    <s v="Transformator"/>
    <m/>
    <x v="0"/>
    <s v="CLAS"/>
    <s v="CLAS"/>
    <s v="RVB-O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99"/>
    <n v="31"/>
    <s v="Hoogspanning in gebouw"/>
    <x v="23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09T00:00:00"/>
    <n v="1"/>
    <x v="12"/>
    <x v="12"/>
    <x v="0"/>
    <s v="Transformator"/>
    <m/>
    <x v="0"/>
    <s v="CLAS"/>
    <s v="CLAS"/>
    <s v="RVB-O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100"/>
    <n v="31"/>
    <s v="Hoogspanning in gebouw"/>
    <x v="236"/>
    <s v="Periodieke inspectie en onderhoud noodverlichting HS_LS 1j"/>
    <s v="Arbeidsomstandighedenbesluit: art. 3.4"/>
    <m/>
    <n v="1"/>
    <s v="jaar"/>
    <s v="rapport"/>
    <s v="controle"/>
    <d v="2021-12-23T00:00:00"/>
    <n v="1"/>
    <x v="13"/>
    <x v="13"/>
    <x v="0"/>
    <s v="Straalzenderonderkomen"/>
    <m/>
    <x v="0"/>
    <s v="CLSK"/>
    <s v="CLSK"/>
    <s v="RVB-O"/>
    <s v="!"/>
    <m/>
    <m/>
    <m/>
    <m/>
    <m/>
    <m/>
    <m/>
    <m/>
    <m/>
    <n v="0"/>
    <n v="0"/>
    <n v="1"/>
    <x v="0"/>
    <x v="0"/>
    <s v="&lt;-- Vul hiernaast de juiste status en datum in."/>
    <s v=""/>
    <x v="0"/>
  </r>
  <r>
    <x v="100"/>
    <n v="31"/>
    <s v="Hoogspanning in gebouw"/>
    <x v="23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1T00:00:00"/>
    <n v="1"/>
    <x v="13"/>
    <x v="13"/>
    <x v="0"/>
    <s v="Straalzenderonderkomen"/>
    <m/>
    <x v="0"/>
    <s v="CLSK"/>
    <s v="CLSK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101"/>
    <n v="31"/>
    <s v="Hoogspanning in gebouw"/>
    <x v="238"/>
    <s v="Periodieke inspectie en onderhoud noodverlichting HS_LS 1j"/>
    <s v="Arbeidsomstandighedenbesluit: art. 3.4"/>
    <m/>
    <n v="1"/>
    <s v="jaar"/>
    <s v="rapport"/>
    <s v="controle"/>
    <d v="2021-09-23T00:00:00"/>
    <n v="1"/>
    <x v="14"/>
    <x v="14"/>
    <x v="0"/>
    <s v="Transformatorgebouw"/>
    <m/>
    <x v="0"/>
    <s v="KMAR"/>
    <s v="KMAR"/>
    <s v="RVB-O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01"/>
    <n v="31"/>
    <s v="Hoogspanning in gebouw"/>
    <x v="23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02T00:00:00"/>
    <n v="1"/>
    <x v="14"/>
    <x v="14"/>
    <x v="0"/>
    <s v="Transformatorgebouw"/>
    <m/>
    <x v="0"/>
    <s v="KMAR"/>
    <s v="KMAR"/>
    <s v="RVB-O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02"/>
    <n v="31"/>
    <s v="Hoogspanning in gebouw"/>
    <x v="240"/>
    <s v="Periodieke inspectie en onderhoud noodverlichting HS_LS 1j"/>
    <s v="Arbeidsomstandighedenbesluit: art. 3.4"/>
    <m/>
    <n v="1"/>
    <s v="jaar"/>
    <s v="rapport"/>
    <s v="controle"/>
    <d v="2021-09-02T00:00:00"/>
    <n v="1"/>
    <x v="14"/>
    <x v="14"/>
    <x v="0"/>
    <s v="Magazijn, Opslag, Transformator"/>
    <m/>
    <x v="0"/>
    <s v="KMAR"/>
    <s v="KMAR"/>
    <s v="RVB-O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02"/>
    <n v="31"/>
    <s v="Hoogspanning in gebouw"/>
    <x v="24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02T00:00:00"/>
    <n v="1"/>
    <x v="14"/>
    <x v="14"/>
    <x v="0"/>
    <s v="Magazijn, Opslag, Transformator"/>
    <m/>
    <x v="0"/>
    <s v="KMAR"/>
    <s v="KMAR"/>
    <s v="RVB-O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03"/>
    <n v="31"/>
    <s v="Hoogspanning in gebouw"/>
    <x v="242"/>
    <s v="Periodieke inspectie en onderhoud noodverlichting HS_LS 1j"/>
    <s v="Arbeidsomstandighedenbesluit: art. 3.4"/>
    <m/>
    <n v="1"/>
    <s v="jaar"/>
    <s v="rapport"/>
    <s v="controle"/>
    <d v="2021-09-02T00:00:00"/>
    <n v="1"/>
    <x v="14"/>
    <x v="14"/>
    <x v="0"/>
    <s v="KEK-gebouw"/>
    <m/>
    <x v="0"/>
    <s v="KMAR"/>
    <s v="KMAR"/>
    <s v="RVB-O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03"/>
    <n v="31"/>
    <s v="Hoogspanning in gebouw"/>
    <x v="24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02T00:00:00"/>
    <n v="1"/>
    <x v="14"/>
    <x v="14"/>
    <x v="0"/>
    <s v="KEK-gebouw"/>
    <m/>
    <x v="0"/>
    <s v="KMAR"/>
    <s v="KMAR"/>
    <s v="RVB-O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04"/>
    <n v="31"/>
    <s v="Hoogspanning in gebouw"/>
    <x v="244"/>
    <s v="Periodieke inspectie en onderhoud noodverlichting HS_LS 1j"/>
    <s v="Arbeidsomstandighedenbesluit: art. 3.4"/>
    <m/>
    <n v="1"/>
    <s v="jaar"/>
    <s v="rapport"/>
    <s v="controle"/>
    <d v="2021-09-02T00:00:00"/>
    <n v="1"/>
    <x v="14"/>
    <x v="14"/>
    <x v="0"/>
    <s v="Multifunctioneel Gebouw"/>
    <m/>
    <x v="0"/>
    <s v="KMAR"/>
    <s v="KMAR"/>
    <s v="RVB-O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04"/>
    <n v="31"/>
    <s v="Hoogspanning in gebouw"/>
    <x v="24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02T00:00:00"/>
    <n v="1"/>
    <x v="14"/>
    <x v="14"/>
    <x v="0"/>
    <s v="Multifunctioneel Gebouw"/>
    <m/>
    <x v="0"/>
    <s v="KMAR"/>
    <s v="KMAR"/>
    <s v="RVB-O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05"/>
    <n v="31"/>
    <s v="Hoogspanning in gebouw"/>
    <x v="246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2-11T00:00:00"/>
    <n v="1"/>
    <x v="14"/>
    <x v="14"/>
    <x v="0"/>
    <s v="Transformatorgebouw"/>
    <m/>
    <x v="0"/>
    <s v="KMAR"/>
    <s v="KMAR"/>
    <s v="RVB-O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105"/>
    <n v="31"/>
    <s v="Hoogspanning in gebouw"/>
    <x v="247"/>
    <s v="Periodieke inspectie en onderhoud noodverlichting HS_LS 1j"/>
    <s v="Arbeidsomstandighedenbesluit: art. 3.4"/>
    <m/>
    <n v="1"/>
    <s v="jaar"/>
    <s v="rapport"/>
    <s v="controle"/>
    <d v="2021-09-02T00:00:00"/>
    <n v="1"/>
    <x v="14"/>
    <x v="14"/>
    <x v="0"/>
    <s v="Transformatorgebouw"/>
    <m/>
    <x v="0"/>
    <s v="KMAR"/>
    <s v="KMAR"/>
    <s v="RVB-O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05"/>
    <n v="31"/>
    <s v="Hoogspanning in gebouw"/>
    <x v="24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02T00:00:00"/>
    <n v="1"/>
    <x v="14"/>
    <x v="14"/>
    <x v="0"/>
    <s v="Transformatorgebouw"/>
    <m/>
    <x v="0"/>
    <s v="KMAR"/>
    <s v="KMAR"/>
    <s v="RVB-O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06"/>
    <n v="31"/>
    <s v="Hoogspanning in gebouw"/>
    <x v="249"/>
    <s v="Periodieke inspectie en onderhoud noodverlichting HS_LS 1j"/>
    <s v="Arbeidsomstandighedenbesluit: art. 3.4"/>
    <m/>
    <n v="1"/>
    <s v="jaar"/>
    <s v="rapport"/>
    <s v="controle"/>
    <d v="2021-09-02T00:00:00"/>
    <n v="1"/>
    <x v="14"/>
    <x v="14"/>
    <x v="0"/>
    <s v="Lesgebouw"/>
    <m/>
    <x v="0"/>
    <s v="KMAR"/>
    <s v="KMAR"/>
    <s v="RVB-O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06"/>
    <n v="31"/>
    <s v="Hoogspanning in gebouw"/>
    <x v="25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02T00:00:00"/>
    <n v="1"/>
    <x v="14"/>
    <x v="14"/>
    <x v="0"/>
    <s v="Lesgebouw"/>
    <m/>
    <x v="0"/>
    <s v="KMAR"/>
    <s v="KMAR"/>
    <s v="RVB-O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107"/>
    <n v="31"/>
    <s v="Hoogspanning in gebouw"/>
    <x v="251"/>
    <s v="Periodieke inspectie en onderhoud noodverlichting HS_LS 1j"/>
    <s v="Arbeidsomstandighedenbesluit: art. 3.4"/>
    <m/>
    <n v="1"/>
    <s v="jaar"/>
    <s v="rapport"/>
    <s v="controle"/>
    <d v="2021-10-29T00:00:00"/>
    <n v="1"/>
    <x v="15"/>
    <x v="15"/>
    <x v="0"/>
    <s v="Trafo 8"/>
    <m/>
    <x v="0"/>
    <s v="CLSK"/>
    <s v="CLSK"/>
    <s v="RVB-O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107"/>
    <n v="31"/>
    <s v="Hoogspanning in gebouw"/>
    <x v="25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8-30T00:00:00"/>
    <n v="1"/>
    <x v="15"/>
    <x v="15"/>
    <x v="0"/>
    <s v="Trafo 8"/>
    <m/>
    <x v="0"/>
    <s v="CLSK"/>
    <s v="CLSK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08"/>
    <n v="31"/>
    <s v="Hoogspanning in gebouw"/>
    <x v="253"/>
    <s v="Periodieke inspectie en onderhoud noodverlichting HS_LS 1j"/>
    <s v="Arbeidsomstandighedenbesluit: art. 3.4"/>
    <m/>
    <n v="1"/>
    <s v="jaar"/>
    <s v="rapport"/>
    <s v="controle"/>
    <d v="2021-08-30T00:00:00"/>
    <n v="1"/>
    <x v="15"/>
    <x v="15"/>
    <x v="0"/>
    <s v="Transformator 7"/>
    <m/>
    <x v="0"/>
    <s v="CLSK"/>
    <s v="CLSK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08"/>
    <n v="31"/>
    <s v="Hoogspanning in gebouw"/>
    <x v="25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8-30T00:00:00"/>
    <n v="1"/>
    <x v="15"/>
    <x v="15"/>
    <x v="0"/>
    <s v="Transformator 7"/>
    <m/>
    <x v="0"/>
    <s v="CLSK"/>
    <s v="CLSK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09"/>
    <n v="31"/>
    <s v="Hoogspanning in gebouw"/>
    <x v="255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2-05T00:00:00"/>
    <n v="1"/>
    <x v="15"/>
    <x v="15"/>
    <x v="0"/>
    <s v="Transformator 6"/>
    <m/>
    <x v="0"/>
    <s v="CLSK"/>
    <s v="CLSK"/>
    <s v="RVB-O"/>
    <m/>
    <n v="0"/>
    <n v="1"/>
    <n v="0"/>
    <n v="0"/>
    <m/>
    <m/>
    <m/>
    <m/>
    <m/>
    <m/>
    <m/>
    <m/>
    <x v="0"/>
    <x v="0"/>
    <s v="&lt;-- Vul hiernaast de juiste status en datum in."/>
    <s v=""/>
    <x v="0"/>
  </r>
  <r>
    <x v="109"/>
    <n v="31"/>
    <s v="Hoogspanning in gebouw"/>
    <x v="256"/>
    <s v="Periodieke inspectie en onderhoud noodverlichting HS_LS 1j"/>
    <s v="Arbeidsomstandighedenbesluit: art. 3.4"/>
    <m/>
    <n v="1"/>
    <s v="jaar"/>
    <s v="rapport"/>
    <s v="controle"/>
    <d v="2021-08-30T00:00:00"/>
    <n v="1"/>
    <x v="15"/>
    <x v="15"/>
    <x v="0"/>
    <s v="Transformator 6"/>
    <m/>
    <x v="0"/>
    <s v="CLSK"/>
    <s v="CLSK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09"/>
    <n v="31"/>
    <s v="Hoogspanning in gebouw"/>
    <x v="25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19-07-01T00:00:00"/>
    <n v="1"/>
    <x v="15"/>
    <x v="15"/>
    <x v="0"/>
    <s v="Transformator 6"/>
    <m/>
    <x v="0"/>
    <s v="CLSK"/>
    <s v="CLSK"/>
    <s v="RVB-O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10"/>
    <n v="31"/>
    <s v="Hoogspanning in gebouw"/>
    <x v="258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3-05T00:00:00"/>
    <n v="1"/>
    <x v="15"/>
    <x v="15"/>
    <x v="0"/>
    <s v="Verkeerstoren"/>
    <m/>
    <x v="0"/>
    <s v="CLSK"/>
    <s v="CLSK"/>
    <s v="RVB-O"/>
    <m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110"/>
    <n v="31"/>
    <s v="Hoogspanning in gebouw"/>
    <x v="259"/>
    <s v="Periodieke inspectie en onderhoud noodverlichting HS_LS 1j"/>
    <s v="Arbeidsomstandighedenbesluit: art. 3.4"/>
    <m/>
    <n v="1"/>
    <s v="jaar"/>
    <s v="rapport"/>
    <s v="controle"/>
    <d v="2021-08-30T00:00:00"/>
    <n v="1"/>
    <x v="15"/>
    <x v="15"/>
    <x v="0"/>
    <s v="Verkeerstoren"/>
    <m/>
    <x v="0"/>
    <s v="CLSK"/>
    <s v="CLSK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10"/>
    <n v="31"/>
    <s v="Hoogspanning in gebouw"/>
    <x v="26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8-30T00:00:00"/>
    <n v="1"/>
    <x v="15"/>
    <x v="15"/>
    <x v="0"/>
    <s v="Verkeerstoren"/>
    <m/>
    <x v="0"/>
    <s v="CLSK"/>
    <s v="CLSK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11"/>
    <n v="31"/>
    <s v="Hoogspanning in gebouw"/>
    <x v="261"/>
    <s v="Periodieke inspectie en onderhoud noodverlichting HS_LS 1j"/>
    <s v="Arbeidsomstandighedenbesluit: art. 3.4"/>
    <m/>
    <n v="1"/>
    <s v="jaar"/>
    <s v="rapport"/>
    <s v="controle"/>
    <d v="2021-08-30T00:00:00"/>
    <n v="1"/>
    <x v="15"/>
    <x v="15"/>
    <x v="0"/>
    <s v="Transformator Tr4"/>
    <m/>
    <x v="0"/>
    <s v="CLSK"/>
    <s v="CLSK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11"/>
    <n v="31"/>
    <s v="Hoogspanning in gebouw"/>
    <x v="26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8-30T00:00:00"/>
    <n v="1"/>
    <x v="15"/>
    <x v="15"/>
    <x v="0"/>
    <s v="Transformator Tr4"/>
    <m/>
    <x v="0"/>
    <s v="CLSK"/>
    <s v="CLSK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12"/>
    <n v="31"/>
    <s v="Hoogspanning in gebouw"/>
    <x v="263"/>
    <s v="Periodieke inspectie en onderhoud noodverlichting HS_LS 1j"/>
    <s v="Arbeidsomstandighedenbesluit: art. 3.4"/>
    <m/>
    <n v="1"/>
    <s v="jaar"/>
    <s v="rapport"/>
    <s v="controle"/>
    <d v="2021-10-29T00:00:00"/>
    <n v="1"/>
    <x v="15"/>
    <x v="15"/>
    <x v="0"/>
    <s v="Transformator Tr4a"/>
    <m/>
    <x v="0"/>
    <s v="CLSK"/>
    <s v="CLSK"/>
    <s v="RVB-O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112"/>
    <n v="31"/>
    <s v="Hoogspanning in gebouw"/>
    <x v="26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8-30T00:00:00"/>
    <n v="1"/>
    <x v="15"/>
    <x v="15"/>
    <x v="0"/>
    <s v="Transformator Tr4a"/>
    <m/>
    <x v="0"/>
    <s v="CLSK"/>
    <s v="CLSK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13"/>
    <n v="31"/>
    <s v="Hoogspanning in gebouw"/>
    <x v="265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d v="2015-03-05T00:00:00"/>
    <n v="1"/>
    <x v="15"/>
    <x v="15"/>
    <x v="0"/>
    <s v="Transformator"/>
    <m/>
    <x v="0"/>
    <s v="CLSK"/>
    <s v="CLSK"/>
    <s v="RVB-O"/>
    <m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113"/>
    <n v="31"/>
    <s v="Hoogspanning in gebouw"/>
    <x v="266"/>
    <s v="Periodieke inspectie en onderhoud noodverlichting HS_LS 1j"/>
    <s v="Arbeidsomstandighedenbesluit: art. 3.4"/>
    <m/>
    <n v="1"/>
    <s v="jaar"/>
    <s v="rapport"/>
    <s v="controle"/>
    <d v="2021-08-30T00:00:00"/>
    <n v="1"/>
    <x v="15"/>
    <x v="15"/>
    <x v="0"/>
    <s v="Transformator"/>
    <m/>
    <x v="0"/>
    <s v="CLSK"/>
    <s v="CLSK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13"/>
    <n v="31"/>
    <s v="Hoogspanning in gebouw"/>
    <x v="26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8-30T00:00:00"/>
    <n v="1"/>
    <x v="15"/>
    <x v="15"/>
    <x v="0"/>
    <s v="Transformator"/>
    <m/>
    <x v="0"/>
    <s v="CLSK"/>
    <s v="CLSK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14"/>
    <n v="31"/>
    <s v="Hoogspanning in gebouw"/>
    <x v="268"/>
    <s v="Periodieke inspectie en onderhoud noodverlichting HS_LS 1j"/>
    <s v="Arbeidsomstandighedenbesluit: art. 3.4"/>
    <m/>
    <n v="1"/>
    <s v="jaar"/>
    <s v="rapport"/>
    <s v="controle"/>
    <d v="2021-03-09T00:00:00"/>
    <n v="1"/>
    <x v="16"/>
    <x v="16"/>
    <x v="0"/>
    <s v="Trafogebouw"/>
    <m/>
    <x v="0"/>
    <s v="CLAS"/>
    <s v="CLAS"/>
    <s v="RVB-O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114"/>
    <n v="31"/>
    <s v="Hoogspanning in gebouw"/>
    <x v="26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09T00:00:00"/>
    <n v="1"/>
    <x v="16"/>
    <x v="16"/>
    <x v="0"/>
    <s v="Trafogebouw"/>
    <m/>
    <x v="0"/>
    <s v="CLAS"/>
    <s v="CLAS"/>
    <s v="RVB-O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115"/>
    <n v="31"/>
    <s v="Hoogspanning in gebouw"/>
    <x v="270"/>
    <s v="Periodieke inspectie en onderhoud noodverlichting HS_LS 1j"/>
    <s v="Arbeidsomstandighedenbesluit: art. 3.4"/>
    <m/>
    <n v="1"/>
    <s v="jaar"/>
    <s v="rapport"/>
    <s v="controle"/>
    <d v="2021-03-09T00:00:00"/>
    <n v="1"/>
    <x v="16"/>
    <x v="16"/>
    <x v="0"/>
    <s v="Transformator (156)"/>
    <m/>
    <x v="0"/>
    <s v="CLAS"/>
    <s v="CLAS"/>
    <s v="RVB-O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115"/>
    <n v="31"/>
    <s v="Hoogspanning in gebouw"/>
    <x v="27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09T00:00:00"/>
    <n v="1"/>
    <x v="16"/>
    <x v="16"/>
    <x v="0"/>
    <s v="Transformator (156)"/>
    <m/>
    <x v="0"/>
    <s v="CLAS"/>
    <s v="CLAS"/>
    <s v="RVB-O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116"/>
    <n v="31"/>
    <s v="Hoogspanning in gebouw"/>
    <x v="272"/>
    <s v="Periodieke inspectie en onderhoud noodverlichting HS_LS 1j"/>
    <s v="Arbeidsomstandighedenbesluit: art. 3.4"/>
    <m/>
    <n v="1"/>
    <s v="jaar"/>
    <s v="rapport"/>
    <s v="controle"/>
    <d v="2021-03-09T00:00:00"/>
    <n v="1"/>
    <x v="16"/>
    <x v="16"/>
    <x v="0"/>
    <s v="Transformator (142)"/>
    <m/>
    <x v="0"/>
    <s v="CLAS"/>
    <s v="CLAS"/>
    <s v="RVB-O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116"/>
    <n v="31"/>
    <s v="Hoogspanning in gebouw"/>
    <x v="27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09T00:00:00"/>
    <n v="1"/>
    <x v="16"/>
    <x v="16"/>
    <x v="0"/>
    <s v="Transformator (142)"/>
    <m/>
    <x v="0"/>
    <s v="CLAS"/>
    <s v="CLAS"/>
    <s v="RVB-O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117"/>
    <n v="31"/>
    <s v="Hoogspanning in gebouw"/>
    <x v="274"/>
    <s v="Periodieke inspectie en onderhoud noodverlichting HS_LS 1j"/>
    <s v="Arbeidsomstandighedenbesluit: art. 3.4"/>
    <m/>
    <n v="1"/>
    <s v="jaar"/>
    <s v="rapport"/>
    <s v="controle"/>
    <d v="2021-03-09T00:00:00"/>
    <n v="1"/>
    <x v="16"/>
    <x v="16"/>
    <x v="0"/>
    <s v="Transformator"/>
    <m/>
    <x v="0"/>
    <s v="CLAS"/>
    <s v="CLAS"/>
    <s v="RVB-O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117"/>
    <n v="31"/>
    <s v="Hoogspanning in gebouw"/>
    <x v="27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09T00:00:00"/>
    <n v="1"/>
    <x v="16"/>
    <x v="16"/>
    <x v="0"/>
    <s v="Transformator"/>
    <m/>
    <x v="0"/>
    <s v="CLAS"/>
    <s v="CLAS"/>
    <s v="RVB-O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118"/>
    <n v="31"/>
    <s v="Hoogspanning in gebouw"/>
    <x v="276"/>
    <s v="Periodieke inspectie en onderhoud noodverlichting HS_LS 1j"/>
    <s v="Arbeidsomstandighedenbesluit: art. 3.4"/>
    <m/>
    <n v="1"/>
    <s v="jaar"/>
    <s v="rapport"/>
    <s v="controle"/>
    <m/>
    <n v="1"/>
    <x v="17"/>
    <x v="17"/>
    <x v="0"/>
    <s v="Trafogebouw"/>
    <m/>
    <x v="0"/>
    <s v="CLAS"/>
    <s v="CLAS"/>
    <s v="RVB-O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18"/>
    <n v="31"/>
    <s v="Hoogspanning in gebouw"/>
    <x v="27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m/>
    <n v="1"/>
    <x v="17"/>
    <x v="17"/>
    <x v="0"/>
    <s v="Trafogebouw"/>
    <m/>
    <x v="0"/>
    <s v="CLAS"/>
    <s v="CLAS"/>
    <s v="RVB-O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19"/>
    <n v="31"/>
    <s v="Hoogspanning in gebouw"/>
    <x v="278"/>
    <s v="Periodieke inspectie en onderhoud noodverlichting HS_LS 1j"/>
    <s v="Arbeidsomstandighedenbesluit: art. 3.4"/>
    <m/>
    <n v="1"/>
    <s v="jaar"/>
    <s v="rapport"/>
    <s v="controle"/>
    <m/>
    <n v="1"/>
    <x v="17"/>
    <x v="17"/>
    <x v="0"/>
    <s v="Trafogebouw"/>
    <m/>
    <x v="0"/>
    <s v="CLAS"/>
    <s v="CLAS"/>
    <s v="RVB-O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19"/>
    <n v="31"/>
    <s v="Hoogspanning in gebouw"/>
    <x v="27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m/>
    <n v="1"/>
    <x v="17"/>
    <x v="17"/>
    <x v="0"/>
    <s v="Trafogebouw"/>
    <m/>
    <x v="0"/>
    <s v="CLAS"/>
    <s v="CLAS"/>
    <s v="RVB-O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20"/>
    <n v="31"/>
    <s v="Hoogspanning in gebouw"/>
    <x v="280"/>
    <s v="Periodieke inspectie en onderhoud noodverlichting HS_LS 1j"/>
    <s v="Arbeidsomstandighedenbesluit: art. 3.4"/>
    <m/>
    <n v="1"/>
    <s v="jaar"/>
    <s v="rapport"/>
    <s v="controle"/>
    <d v="2021-06-21T00:00:00"/>
    <n v="1"/>
    <x v="18"/>
    <x v="18"/>
    <x v="0"/>
    <s v="Transformator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120"/>
    <n v="31"/>
    <s v="Hoogspanning in gebouw"/>
    <x v="28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21T00:00:00"/>
    <n v="1"/>
    <x v="18"/>
    <x v="18"/>
    <x v="0"/>
    <s v="Transformator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121"/>
    <n v="31"/>
    <s v="Hoogspanning in gebouw"/>
    <x v="282"/>
    <s v="Periodieke inspectie en onderhoud noodverlichting HS_LS 1j"/>
    <s v="Arbeidsomstandighedenbesluit: art. 3.4"/>
    <m/>
    <n v="1"/>
    <s v="jaar"/>
    <s v="rapport"/>
    <s v="controle"/>
    <d v="2021-06-21T00:00:00"/>
    <n v="1"/>
    <x v="18"/>
    <x v="18"/>
    <x v="0"/>
    <s v="Transformator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121"/>
    <n v="31"/>
    <s v="Hoogspanning in gebouw"/>
    <x v="28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21T00:00:00"/>
    <n v="1"/>
    <x v="18"/>
    <x v="18"/>
    <x v="0"/>
    <s v="Transformator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122"/>
    <n v="31"/>
    <s v="Hoogspanning in gebouw"/>
    <x v="284"/>
    <s v="Periodieke inspectie en onderhoud noodverlichting HS_LS 1j"/>
    <s v="Arbeidsomstandighedenbesluit: art. 3.4"/>
    <m/>
    <n v="1"/>
    <s v="jaar"/>
    <s v="rapport"/>
    <s v="controle"/>
    <d v="2021-11-25T00:00:00"/>
    <n v="1"/>
    <x v="18"/>
    <x v="18"/>
    <x v="0"/>
    <s v="Transformatorgebouw"/>
    <m/>
    <x v="0"/>
    <s v="CLAS"/>
    <s v="CLAS"/>
    <s v="RVB-O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122"/>
    <n v="31"/>
    <s v="Hoogspanning in gebouw"/>
    <x v="28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21T00:00:00"/>
    <n v="1"/>
    <x v="18"/>
    <x v="18"/>
    <x v="0"/>
    <s v="Transformator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123"/>
    <n v="31"/>
    <s v="Hoogspanning in gebouw"/>
    <x v="286"/>
    <s v="Periodieke inspectie en onderhoud noodverlichting HS_LS 1j"/>
    <s v="Arbeidsomstandighedenbesluit: art. 3.4"/>
    <m/>
    <n v="1"/>
    <s v="jaar"/>
    <s v="rapport"/>
    <s v="controle"/>
    <d v="2021-08-06T00:00:00"/>
    <n v="1"/>
    <x v="18"/>
    <x v="18"/>
    <x v="0"/>
    <s v="Transformatorgebouw"/>
    <m/>
    <x v="0"/>
    <s v="CLAS"/>
    <s v="CLAS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23"/>
    <n v="31"/>
    <s v="Hoogspanning in gebouw"/>
    <x v="28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21T00:00:00"/>
    <n v="1"/>
    <x v="18"/>
    <x v="18"/>
    <x v="0"/>
    <s v="Transformator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124"/>
    <n v="31"/>
    <s v="Hoogspanning in gebouw"/>
    <x v="288"/>
    <s v="Periodieke inspectie en onderhoud noodverlichting HS_LS 1j"/>
    <s v="Arbeidsomstandighedenbesluit: art. 3.4"/>
    <m/>
    <n v="1"/>
    <s v="jaar"/>
    <s v="rapport"/>
    <s v="controle"/>
    <d v="2021-06-21T00:00:00"/>
    <n v="1"/>
    <x v="18"/>
    <x v="18"/>
    <x v="0"/>
    <s v="Inkoopstation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124"/>
    <n v="31"/>
    <s v="Hoogspanning in gebouw"/>
    <x v="28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21T00:00:00"/>
    <n v="1"/>
    <x v="18"/>
    <x v="18"/>
    <x v="0"/>
    <s v="Inkoopstation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125"/>
    <n v="31"/>
    <s v="Hoogspanning in gebouw"/>
    <x v="290"/>
    <s v="Periodieke inspectie en onderhoud noodverlichting HS_LS 1j"/>
    <s v="Arbeidsomstandighedenbesluit: art. 3.4"/>
    <m/>
    <n v="1"/>
    <s v="jaar"/>
    <s v="rapport"/>
    <s v="controle"/>
    <d v="2021-06-21T00:00:00"/>
    <n v="1"/>
    <x v="19"/>
    <x v="19"/>
    <x v="0"/>
    <s v="Bureel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125"/>
    <n v="31"/>
    <s v="Hoogspanning in gebouw"/>
    <x v="29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21T00:00:00"/>
    <n v="1"/>
    <x v="19"/>
    <x v="19"/>
    <x v="0"/>
    <s v="Bureelgebouw"/>
    <m/>
    <x v="0"/>
    <s v="CLAS"/>
    <s v="CLAS"/>
    <s v="RVB-O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126"/>
    <n v="31"/>
    <s v="Hoogspanning in gebouw"/>
    <x v="292"/>
    <s v="Periodieke inspectie en onderhoud noodverlichting HS_LS 1j"/>
    <s v="Arbeidsomstandighedenbesluit: art. 3.4"/>
    <m/>
    <n v="1"/>
    <s v="jaar"/>
    <s v="rapport"/>
    <s v="controle"/>
    <d v="2021-08-30T00:00:00"/>
    <n v="1"/>
    <x v="20"/>
    <x v="20"/>
    <x v="0"/>
    <s v="Transformatorgebouw"/>
    <m/>
    <x v="0"/>
    <s v="CLAS"/>
    <s v="CLAS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26"/>
    <n v="31"/>
    <s v="Hoogspanning in gebouw"/>
    <x v="29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8-30T00:00:00"/>
    <n v="1"/>
    <x v="20"/>
    <x v="20"/>
    <x v="0"/>
    <s v="Transformatorgebouw"/>
    <m/>
    <x v="0"/>
    <s v="CLAS"/>
    <s v="CLAS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27"/>
    <n v="31"/>
    <s v="Hoogspanning in gebouw"/>
    <x v="294"/>
    <s v="Periodieke inspectie en onderhoud noodverlichting HS_LS 1j"/>
    <s v="Arbeidsomstandighedenbesluit: art. 3.4"/>
    <m/>
    <n v="1"/>
    <s v="jaar"/>
    <s v="rapport"/>
    <s v="controle"/>
    <m/>
    <n v="1"/>
    <x v="20"/>
    <x v="20"/>
    <x v="0"/>
    <s v="Transformatorgebouw"/>
    <m/>
    <x v="0"/>
    <s v="CLAS"/>
    <s v="CLAS"/>
    <s v="RVB-O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27"/>
    <n v="31"/>
    <s v="Hoogspanning in gebouw"/>
    <x v="29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m/>
    <n v="1"/>
    <x v="20"/>
    <x v="20"/>
    <x v="0"/>
    <s v="Transformatorgebouw"/>
    <m/>
    <x v="0"/>
    <s v="CLAS"/>
    <s v="CLAS"/>
    <s v="RVB-O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28"/>
    <n v="31"/>
    <s v="Hoogspanning in gebouw"/>
    <x v="296"/>
    <s v="Periodieke inspectie en onderhoud noodverlichting HS_LS 1j"/>
    <s v="Arbeidsomstandighedenbesluit: art. 3.4"/>
    <m/>
    <n v="1"/>
    <s v="jaar"/>
    <s v="rapport"/>
    <s v="controle"/>
    <d v="2021-08-30T00:00:00"/>
    <n v="1"/>
    <x v="21"/>
    <x v="21"/>
    <x v="0"/>
    <s v="Transformatorgebouw"/>
    <m/>
    <x v="0"/>
    <s v="CLAS"/>
    <s v="CLAS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28"/>
    <n v="31"/>
    <s v="Hoogspanning in gebouw"/>
    <x v="29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8-30T00:00:00"/>
    <n v="1"/>
    <x v="21"/>
    <x v="21"/>
    <x v="0"/>
    <s v="Transformatorgebouw"/>
    <m/>
    <x v="0"/>
    <s v="CLAS"/>
    <s v="CLAS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29"/>
    <n v="31"/>
    <s v="Hoogspanning in gebouw"/>
    <x v="298"/>
    <s v="Periodieke inspectie en onderhoud noodverlichting HS_LS 1j"/>
    <s v="Arbeidsomstandighedenbesluit: art. 3.4"/>
    <m/>
    <n v="1"/>
    <s v="jaar"/>
    <s v="rapport"/>
    <s v="controle"/>
    <d v="2021-08-30T00:00:00"/>
    <n v="1"/>
    <x v="21"/>
    <x v="21"/>
    <x v="0"/>
    <s v="Transformatorgebouw"/>
    <m/>
    <x v="0"/>
    <s v="CLAS"/>
    <s v="CLAS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29"/>
    <n v="31"/>
    <s v="Hoogspanning in gebouw"/>
    <x v="29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8-30T00:00:00"/>
    <n v="1"/>
    <x v="21"/>
    <x v="21"/>
    <x v="0"/>
    <s v="Transformatorgebouw"/>
    <m/>
    <x v="0"/>
    <s v="CLAS"/>
    <s v="CLAS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30"/>
    <n v="31"/>
    <s v="Hoogspanning in gebouw"/>
    <x v="300"/>
    <s v="Periodieke inspectie en onderhoud noodverlichting HS_LS 1j"/>
    <s v="Arbeidsomstandighedenbesluit: art. 3.4"/>
    <m/>
    <n v="1"/>
    <s v="jaar"/>
    <s v="rapport"/>
    <s v="controle"/>
    <d v="2021-08-30T00:00:00"/>
    <n v="1"/>
    <x v="21"/>
    <x v="21"/>
    <x v="0"/>
    <s v="Transformatorgebouw"/>
    <m/>
    <x v="0"/>
    <s v="CLAS"/>
    <s v="CLAS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30"/>
    <n v="31"/>
    <s v="Hoogspanning in gebouw"/>
    <x v="30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8-30T00:00:00"/>
    <n v="1"/>
    <x v="21"/>
    <x v="21"/>
    <x v="0"/>
    <s v="Transformatorgebouw"/>
    <m/>
    <x v="0"/>
    <s v="CLAS"/>
    <s v="CLAS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31"/>
    <n v="31"/>
    <s v="Hoogspanning in gebouw"/>
    <x v="302"/>
    <s v="Periodieke inspectie en onderhoud noodverlichting HS_LS 1j"/>
    <s v="Arbeidsomstandighedenbesluit: art. 3.4"/>
    <m/>
    <n v="1"/>
    <s v="jaar"/>
    <s v="rapport"/>
    <s v="controle"/>
    <d v="2021-08-30T00:00:00"/>
    <n v="1"/>
    <x v="21"/>
    <x v="21"/>
    <x v="0"/>
    <s v="Transformatorgebouw"/>
    <m/>
    <x v="0"/>
    <s v="CLAS"/>
    <s v="CLAS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31"/>
    <n v="31"/>
    <s v="Hoogspanning in gebouw"/>
    <x v="30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8-30T00:00:00"/>
    <n v="1"/>
    <x v="21"/>
    <x v="21"/>
    <x v="0"/>
    <s v="Transformatorgebouw"/>
    <m/>
    <x v="0"/>
    <s v="CLAS"/>
    <s v="CLAS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32"/>
    <n v="31"/>
    <s v="Hoogspanning in gebouw"/>
    <x v="304"/>
    <s v="Periodieke inspectie en onderhoud noodverlichting HS_LS 1j"/>
    <s v="Arbeidsomstandighedenbesluit: art. 3.4"/>
    <m/>
    <n v="1"/>
    <s v="jaar"/>
    <s v="rapport"/>
    <s v="controle"/>
    <d v="2021-08-30T00:00:00"/>
    <n v="1"/>
    <x v="21"/>
    <x v="21"/>
    <x v="0"/>
    <s v="Transformatorgebouw"/>
    <m/>
    <x v="0"/>
    <s v="CLAS"/>
    <s v="CLAS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32"/>
    <n v="31"/>
    <s v="Hoogspanning in gebouw"/>
    <x v="30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8-30T00:00:00"/>
    <n v="1"/>
    <x v="21"/>
    <x v="21"/>
    <x v="0"/>
    <s v="Transformatorgebouw"/>
    <m/>
    <x v="0"/>
    <s v="CLAS"/>
    <s v="CLAS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33"/>
    <n v="31"/>
    <s v="Hoogspanning in gebouw"/>
    <x v="306"/>
    <s v="Periodieke inspectie en onderhoud noodverlichting HS_LS 1j"/>
    <s v="Arbeidsomstandighedenbesluit: art. 3.4"/>
    <m/>
    <n v="1"/>
    <s v="jaar"/>
    <s v="rapport"/>
    <s v="controle"/>
    <d v="2021-08-30T00:00:00"/>
    <n v="1"/>
    <x v="21"/>
    <x v="21"/>
    <x v="0"/>
    <s v="Transformatorgebouw"/>
    <m/>
    <x v="0"/>
    <s v="CLAS"/>
    <s v="CLAS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33"/>
    <n v="31"/>
    <s v="Hoogspanning in gebouw"/>
    <x v="30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8-30T00:00:00"/>
    <n v="1"/>
    <x v="21"/>
    <x v="21"/>
    <x v="0"/>
    <s v="Transformatorgebouw"/>
    <m/>
    <x v="0"/>
    <s v="CLAS"/>
    <s v="CLAS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34"/>
    <n v="31"/>
    <s v="Hoogspanning in gebouw"/>
    <x v="308"/>
    <s v="Periodieke inspectie en onderhoud noodverlichting HS_LS 1j"/>
    <s v="Arbeidsomstandighedenbesluit: art. 3.4"/>
    <m/>
    <n v="1"/>
    <s v="jaar"/>
    <s v="rapport"/>
    <s v="controle"/>
    <d v="2021-08-30T00:00:00"/>
    <n v="1"/>
    <x v="22"/>
    <x v="22"/>
    <x v="0"/>
    <s v="Trafo"/>
    <m/>
    <x v="0"/>
    <s v="CLAS"/>
    <s v="CLAS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34"/>
    <n v="31"/>
    <s v="Hoogspanning in gebouw"/>
    <x v="30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8-30T00:00:00"/>
    <n v="1"/>
    <x v="22"/>
    <x v="22"/>
    <x v="0"/>
    <s v="Trafo"/>
    <m/>
    <x v="0"/>
    <s v="CLAS"/>
    <s v="CLAS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35"/>
    <n v="31"/>
    <s v="Hoogspanning in gebouw"/>
    <x v="310"/>
    <s v="Periodieke inspectie en onderhoud noodverlichting HS_LS 1j"/>
    <s v="Arbeidsomstandighedenbesluit: art. 3.4"/>
    <m/>
    <n v="1"/>
    <s v="jaar"/>
    <s v="rapport"/>
    <s v="controle"/>
    <d v="2021-08-30T00:00:00"/>
    <n v="1"/>
    <x v="22"/>
    <x v="22"/>
    <x v="0"/>
    <s v="Trafogebouw"/>
    <m/>
    <x v="0"/>
    <s v="CLAS"/>
    <s v="CLAS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35"/>
    <n v="31"/>
    <s v="Hoogspanning in gebouw"/>
    <x v="31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8-30T00:00:00"/>
    <n v="1"/>
    <x v="22"/>
    <x v="22"/>
    <x v="0"/>
    <s v="Trafogebouw"/>
    <m/>
    <x v="0"/>
    <s v="CLAS"/>
    <s v="CLAS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36"/>
    <n v="31"/>
    <s v="Hoogspanning in gebouw"/>
    <x v="312"/>
    <s v="Periodieke inspectie en onderhoud noodverlichting HS_LS 1j"/>
    <s v="Arbeidsomstandighedenbesluit: art. 3.4"/>
    <m/>
    <n v="1"/>
    <s v="jaar"/>
    <s v="rapport"/>
    <s v="controle"/>
    <d v="2021-08-30T00:00:00"/>
    <n v="1"/>
    <x v="22"/>
    <x v="22"/>
    <x v="0"/>
    <s v="Trafogebouw"/>
    <m/>
    <x v="0"/>
    <s v="CLAS"/>
    <s v="CLAS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36"/>
    <n v="31"/>
    <s v="Hoogspanning in gebouw"/>
    <x v="31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8-30T00:00:00"/>
    <n v="1"/>
    <x v="22"/>
    <x v="22"/>
    <x v="0"/>
    <s v="Trafogebouw"/>
    <m/>
    <x v="0"/>
    <s v="CLAS"/>
    <s v="CLAS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37"/>
    <n v="31"/>
    <s v="Hoogspanning in gebouw"/>
    <x v="314"/>
    <s v="Periodieke inspectie en onderhoud noodverlichting HS_LS 1j"/>
    <s v="Arbeidsomstandighedenbesluit: art. 3.4"/>
    <m/>
    <n v="1"/>
    <s v="jaar"/>
    <s v="rapport"/>
    <s v="controle"/>
    <m/>
    <n v="1"/>
    <x v="23"/>
    <x v="23"/>
    <x v="0"/>
    <s v="Transformator"/>
    <m/>
    <x v="0"/>
    <s v="DOSCO"/>
    <s v="DOSCO"/>
    <s v="RVB-O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37"/>
    <n v="31"/>
    <s v="Hoogspanning in gebouw"/>
    <x v="31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m/>
    <n v="1"/>
    <x v="23"/>
    <x v="23"/>
    <x v="0"/>
    <s v="Transformator"/>
    <m/>
    <x v="0"/>
    <s v="DOSCO"/>
    <s v="DOSCO"/>
    <s v="RVB-O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38"/>
    <n v="31"/>
    <s v="Hoogspanning in gebouw"/>
    <x v="316"/>
    <s v="Periodieke inspectie en onderhoud noodverlichting HS_LS 1j"/>
    <s v="Arbeidsomstandighedenbesluit: art. 3.4"/>
    <m/>
    <n v="1"/>
    <s v="jaar"/>
    <s v="rapport"/>
    <s v="controle"/>
    <d v="2021-08-30T00:00:00"/>
    <n v="1"/>
    <x v="24"/>
    <x v="24"/>
    <x v="0"/>
    <s v="Transformator"/>
    <m/>
    <x v="0"/>
    <s v="CLAS"/>
    <s v="CLAS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38"/>
    <n v="31"/>
    <s v="Hoogspanning in gebouw"/>
    <x v="31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8-30T00:00:00"/>
    <n v="1"/>
    <x v="24"/>
    <x v="24"/>
    <x v="0"/>
    <s v="Transformator"/>
    <m/>
    <x v="0"/>
    <s v="CLAS"/>
    <s v="CLAS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39"/>
    <n v="31"/>
    <s v="Hoogspanning in gebouw"/>
    <x v="318"/>
    <s v="Periodieke inspectie en onderhoud noodverlichting HS_LS 1j"/>
    <s v="Arbeidsomstandighedenbesluit: art. 3.4"/>
    <m/>
    <n v="1"/>
    <s v="jaar"/>
    <s v="rapport"/>
    <s v="controle"/>
    <d v="2021-08-30T00:00:00"/>
    <n v="1"/>
    <x v="24"/>
    <x v="24"/>
    <x v="0"/>
    <s v="Bad-Ketelhuis"/>
    <m/>
    <x v="0"/>
    <s v="CLAS"/>
    <s v="CLAS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39"/>
    <n v="31"/>
    <s v="Hoogspanning in gebouw"/>
    <x v="31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8-30T00:00:00"/>
    <n v="1"/>
    <x v="24"/>
    <x v="24"/>
    <x v="0"/>
    <s v="Bad-Ketelhuis"/>
    <m/>
    <x v="0"/>
    <s v="CLAS"/>
    <s v="CLAS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40"/>
    <n v="31"/>
    <s v="Hoogspanning in gebouw"/>
    <x v="320"/>
    <s v="Periodieke inspectie en onderhoud noodverlichting HS_LS 1j"/>
    <s v="Arbeidsomstandighedenbesluit: art. 3.4"/>
    <m/>
    <n v="1"/>
    <s v="jaar"/>
    <s v="rapport"/>
    <s v="controle"/>
    <d v="2021-08-30T00:00:00"/>
    <n v="1"/>
    <x v="24"/>
    <x v="24"/>
    <x v="0"/>
    <s v="Trafo"/>
    <m/>
    <x v="0"/>
    <s v="CLAS"/>
    <s v="CLAS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40"/>
    <n v="31"/>
    <s v="Hoogspanning in gebouw"/>
    <x v="32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19-07-03T00:00:00"/>
    <n v="1"/>
    <x v="24"/>
    <x v="24"/>
    <x v="0"/>
    <s v="Trafo"/>
    <m/>
    <x v="0"/>
    <s v="CLAS"/>
    <s v="CLAS"/>
    <s v="RVB-O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41"/>
    <n v="31"/>
    <s v="Hoogspanning in gebouw"/>
    <x v="322"/>
    <s v="Periodieke inspectie en onderhoud noodverlichting HS_LS 1j"/>
    <s v="Arbeidsomstandighedenbesluit: art. 3.4"/>
    <m/>
    <n v="1"/>
    <s v="jaar"/>
    <s v="rapport"/>
    <s v="controle"/>
    <d v="2021-08-30T00:00:00"/>
    <n v="1"/>
    <x v="24"/>
    <x v="24"/>
    <x v="0"/>
    <s v="Les- , Kantoorgebouw"/>
    <m/>
    <x v="0"/>
    <s v="CLAS"/>
    <s v="CLAS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41"/>
    <n v="31"/>
    <s v="Hoogspanning in gebouw"/>
    <x v="32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8-30T00:00:00"/>
    <n v="1"/>
    <x v="24"/>
    <x v="24"/>
    <x v="0"/>
    <s v="Les- , Kantoorgebouw"/>
    <m/>
    <x v="0"/>
    <s v="CLAS"/>
    <s v="CLAS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42"/>
    <n v="31"/>
    <s v="Hoogspanning in gebouw"/>
    <x v="324"/>
    <s v="Periodieke inspectie en onderhoud noodverlichting HS_LS 1j"/>
    <s v="Arbeidsomstandighedenbesluit: art. 3.4"/>
    <m/>
    <n v="1"/>
    <s v="jaar"/>
    <s v="rapport"/>
    <s v="controle"/>
    <d v="2021-08-30T00:00:00"/>
    <n v="1"/>
    <x v="24"/>
    <x v="24"/>
    <x v="0"/>
    <s v="Transformatorstation"/>
    <m/>
    <x v="0"/>
    <s v="CLAS"/>
    <s v="CLAS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42"/>
    <n v="31"/>
    <s v="Hoogspanning in gebouw"/>
    <x v="32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8-30T00:00:00"/>
    <n v="1"/>
    <x v="24"/>
    <x v="24"/>
    <x v="0"/>
    <s v="Transformatorstation"/>
    <m/>
    <x v="0"/>
    <s v="CLAS"/>
    <s v="CLAS"/>
    <s v="RVB-O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43"/>
    <n v="31"/>
    <s v="Hoogspanning in gebouw"/>
    <x v="326"/>
    <s v="Periodieke inspectie en onderhoud noodverlichting HS_LS 1j"/>
    <s v="Arbeidsomstandighedenbesluit: art. 3.4"/>
    <m/>
    <n v="1"/>
    <s v="jaar"/>
    <s v="rapport"/>
    <s v="controle"/>
    <m/>
    <n v="1"/>
    <x v="25"/>
    <x v="25"/>
    <x v="0"/>
    <s v="Transformatorstation"/>
    <m/>
    <x v="0"/>
    <s v="CLSK"/>
    <s v="CLSK"/>
    <s v="RVB-O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43"/>
    <n v="31"/>
    <s v="Hoogspanning in gebouw"/>
    <x v="32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m/>
    <n v="1"/>
    <x v="25"/>
    <x v="25"/>
    <x v="0"/>
    <s v="Transformatorstation"/>
    <m/>
    <x v="0"/>
    <s v="CLSK"/>
    <s v="CLSK"/>
    <s v="RVB-O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44"/>
    <m/>
    <m/>
    <x v="328"/>
    <m/>
    <m/>
    <m/>
    <m/>
    <m/>
    <m/>
    <m/>
    <m/>
    <m/>
    <x v="26"/>
    <x v="26"/>
    <x v="0"/>
    <m/>
    <m/>
    <x v="0"/>
    <m/>
    <m/>
    <m/>
    <m/>
    <m/>
    <m/>
    <m/>
    <m/>
    <m/>
    <m/>
    <m/>
    <m/>
    <m/>
    <m/>
    <m/>
    <m/>
    <x v="1"/>
    <x v="0"/>
    <m/>
    <m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Draaitabel2" cacheId="11" applyNumberFormats="0" applyBorderFormats="0" applyFontFormats="0" applyPatternFormats="0" applyAlignmentFormats="0" applyWidthHeightFormats="1" dataCaption="Waarden" updatedVersion="6" minRefreshableVersion="3" showDrill="0" useAutoFormatting="1" itemPrintTitles="1" createdVersion="6" indent="0" compact="0" compactData="0" multipleFieldFilters="0">
  <location ref="A3:I4" firstHeaderRow="1" firstDataRow="1" firstDataCol="9"/>
  <pivotFields count="40">
    <pivotField axis="axisRow" compact="0" outline="0" showAll="0" defaultSubtotal="0">
      <items count="145">
        <item x="135"/>
        <item x="136"/>
        <item x="138"/>
        <item x="139"/>
        <item x="140"/>
        <item x="142"/>
        <item x="134"/>
        <item x="0"/>
        <item x="1"/>
        <item x="2"/>
        <item x="3"/>
        <item x="4"/>
        <item x="5"/>
        <item x="6"/>
        <item x="7"/>
        <item x="8"/>
        <item x="11"/>
        <item x="12"/>
        <item x="13"/>
        <item x="14"/>
        <item x="15"/>
        <item x="16"/>
        <item x="17"/>
        <item x="18"/>
        <item x="19"/>
        <item x="20"/>
        <item x="22"/>
        <item x="23"/>
        <item x="24"/>
        <item x="25"/>
        <item x="26"/>
        <item x="28"/>
        <item x="30"/>
        <item x="34"/>
        <item x="35"/>
        <item x="36"/>
        <item x="39"/>
        <item x="40"/>
        <item x="41"/>
        <item x="42"/>
        <item x="43"/>
        <item x="44"/>
        <item x="45"/>
        <item x="46"/>
        <item x="53"/>
        <item x="54"/>
        <item x="56"/>
        <item x="57"/>
        <item x="58"/>
        <item x="62"/>
        <item x="67"/>
        <item x="70"/>
        <item x="59"/>
        <item x="60"/>
        <item x="74"/>
        <item x="75"/>
        <item x="77"/>
        <item x="78"/>
        <item x="79"/>
        <item x="80"/>
        <item x="81"/>
        <item x="82"/>
        <item x="84"/>
        <item x="85"/>
        <item x="86"/>
        <item x="87"/>
        <item x="88"/>
        <item x="89"/>
        <item x="90"/>
        <item x="91"/>
        <item x="92"/>
        <item x="99"/>
        <item x="101"/>
        <item x="102"/>
        <item x="105"/>
        <item x="107"/>
        <item x="109"/>
        <item x="110"/>
        <item x="111"/>
        <item x="112"/>
        <item x="114"/>
        <item x="115"/>
        <item x="116"/>
        <item x="117"/>
        <item x="126"/>
        <item x="128"/>
        <item x="129"/>
        <item x="130"/>
        <item x="131"/>
        <item x="133"/>
        <item x="38"/>
        <item x="49"/>
        <item x="125"/>
        <item x="141"/>
        <item x="83"/>
        <item x="71"/>
        <item x="55"/>
        <item x="113"/>
        <item x="69"/>
        <item x="50"/>
        <item x="100"/>
        <item x="68"/>
        <item x="61"/>
        <item x="32"/>
        <item x="47"/>
        <item x="48"/>
        <item x="120"/>
        <item x="121"/>
        <item x="122"/>
        <item x="123"/>
        <item x="124"/>
        <item x="9"/>
        <item x="66"/>
        <item x="93"/>
        <item x="94"/>
        <item x="63"/>
        <item x="132"/>
        <item x="65"/>
        <item x="31"/>
        <item x="33"/>
        <item x="37"/>
        <item x="52"/>
        <item x="72"/>
        <item x="76"/>
        <item x="143"/>
        <item x="104"/>
        <item x="108"/>
        <item x="103"/>
        <item x="27"/>
        <item x="96"/>
        <item x="97"/>
        <item x="98"/>
        <item x="64"/>
        <item x="73"/>
        <item x="95"/>
        <item x="51"/>
        <item x="106"/>
        <item x="10"/>
        <item x="21"/>
        <item x="29"/>
        <item x="119"/>
        <item x="118"/>
        <item x="127"/>
        <item x="137"/>
        <item x="14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29">
        <item x="12"/>
        <item x="14"/>
        <item x="16"/>
        <item x="19"/>
        <item x="0"/>
        <item x="2"/>
        <item x="23"/>
        <item x="4"/>
        <item x="6"/>
        <item x="8"/>
        <item x="10"/>
        <item x="41"/>
        <item x="26"/>
        <item x="44"/>
        <item x="29"/>
        <item x="47"/>
        <item x="50"/>
        <item x="32"/>
        <item x="35"/>
        <item x="38"/>
        <item x="55"/>
        <item x="67"/>
        <item x="72"/>
        <item x="69"/>
        <item x="58"/>
        <item x="78"/>
        <item x="61"/>
        <item x="64"/>
        <item x="80"/>
        <item x="82"/>
        <item x="91"/>
        <item x="86"/>
        <item x="94"/>
        <item x="97"/>
        <item x="115"/>
        <item x="100"/>
        <item x="103"/>
        <item x="106"/>
        <item x="109"/>
        <item x="112"/>
        <item x="88"/>
        <item x="117"/>
        <item x="119"/>
        <item x="121"/>
        <item x="123"/>
        <item x="125"/>
        <item x="127"/>
        <item x="129"/>
        <item x="137"/>
        <item x="139"/>
        <item x="133"/>
        <item x="141"/>
        <item x="159"/>
        <item x="161"/>
        <item x="143"/>
        <item x="145"/>
        <item x="163"/>
        <item x="165"/>
        <item x="147"/>
        <item x="149"/>
        <item x="131"/>
        <item x="151"/>
        <item x="153"/>
        <item x="155"/>
        <item x="157"/>
        <item x="167"/>
        <item x="169"/>
        <item x="135"/>
        <item x="171"/>
        <item x="173"/>
        <item x="176"/>
        <item x="179"/>
        <item x="182"/>
        <item x="197"/>
        <item x="200"/>
        <item x="203"/>
        <item x="185"/>
        <item x="188"/>
        <item x="191"/>
        <item x="194"/>
        <item x="205"/>
        <item x="207"/>
        <item x="210"/>
        <item x="212"/>
        <item x="214"/>
        <item x="216"/>
        <item x="218"/>
        <item x="221"/>
        <item x="225"/>
        <item x="228"/>
        <item x="234"/>
        <item x="236"/>
        <item x="247"/>
        <item x="249"/>
        <item x="238"/>
        <item x="240"/>
        <item x="242"/>
        <item x="244"/>
        <item x="261"/>
        <item x="263"/>
        <item x="251"/>
        <item x="266"/>
        <item x="253"/>
        <item x="256"/>
        <item x="259"/>
        <item x="268"/>
        <item x="270"/>
        <item x="272"/>
        <item x="274"/>
        <item x="280"/>
        <item x="282"/>
        <item x="284"/>
        <item x="286"/>
        <item x="288"/>
        <item x="290"/>
        <item x="292"/>
        <item x="296"/>
        <item x="298"/>
        <item x="300"/>
        <item x="302"/>
        <item x="304"/>
        <item x="306"/>
        <item x="308"/>
        <item x="310"/>
        <item x="312"/>
        <item x="316"/>
        <item x="318"/>
        <item x="320"/>
        <item x="322"/>
        <item x="324"/>
        <item x="21"/>
        <item x="53"/>
        <item x="75"/>
        <item x="326"/>
        <item x="278"/>
        <item x="276"/>
        <item x="294"/>
        <item x="311"/>
        <item x="313"/>
        <item x="317"/>
        <item x="319"/>
        <item x="321"/>
        <item x="325"/>
        <item x="309"/>
        <item x="1"/>
        <item x="3"/>
        <item x="5"/>
        <item x="7"/>
        <item x="9"/>
        <item x="11"/>
        <item x="13"/>
        <item x="15"/>
        <item x="17"/>
        <item x="24"/>
        <item x="27"/>
        <item x="30"/>
        <item x="33"/>
        <item x="36"/>
        <item x="39"/>
        <item x="42"/>
        <item x="45"/>
        <item x="48"/>
        <item x="51"/>
        <item x="56"/>
        <item x="59"/>
        <item x="62"/>
        <item x="65"/>
        <item x="68"/>
        <item x="73"/>
        <item x="79"/>
        <item x="87"/>
        <item x="89"/>
        <item x="92"/>
        <item x="101"/>
        <item x="104"/>
        <item x="107"/>
        <item x="110"/>
        <item x="113"/>
        <item x="116"/>
        <item x="118"/>
        <item x="120"/>
        <item x="134"/>
        <item x="136"/>
        <item x="140"/>
        <item x="142"/>
        <item x="144"/>
        <item x="152"/>
        <item x="162"/>
        <item x="168"/>
        <item x="146"/>
        <item x="148"/>
        <item x="177"/>
        <item x="180"/>
        <item x="186"/>
        <item x="189"/>
        <item x="192"/>
        <item x="195"/>
        <item x="198"/>
        <item x="201"/>
        <item x="206"/>
        <item x="208"/>
        <item x="211"/>
        <item x="213"/>
        <item x="215"/>
        <item x="217"/>
        <item x="219"/>
        <item x="222"/>
        <item x="223"/>
        <item x="235"/>
        <item x="239"/>
        <item x="241"/>
        <item x="248"/>
        <item x="252"/>
        <item x="257"/>
        <item x="260"/>
        <item x="262"/>
        <item x="264"/>
        <item x="269"/>
        <item x="271"/>
        <item x="273"/>
        <item x="275"/>
        <item x="293"/>
        <item x="297"/>
        <item x="299"/>
        <item x="301"/>
        <item x="303"/>
        <item x="307"/>
        <item x="98"/>
        <item x="126"/>
        <item x="291"/>
        <item x="323"/>
        <item x="204"/>
        <item x="170"/>
        <item x="138"/>
        <item x="267"/>
        <item x="166"/>
        <item x="128"/>
        <item x="237"/>
        <item x="164"/>
        <item x="150"/>
        <item x="83"/>
        <item x="122"/>
        <item x="124"/>
        <item x="281"/>
        <item x="283"/>
        <item x="285"/>
        <item x="287"/>
        <item x="289"/>
        <item x="20"/>
        <item x="160"/>
        <item x="226"/>
        <item x="229"/>
        <item x="154"/>
        <item x="305"/>
        <item x="158"/>
        <item x="81"/>
        <item x="84"/>
        <item x="95"/>
        <item x="132"/>
        <item x="172"/>
        <item x="183"/>
        <item x="327"/>
        <item x="245"/>
        <item x="254"/>
        <item x="243"/>
        <item x="70"/>
        <item x="231"/>
        <item x="232"/>
        <item x="233"/>
        <item x="156"/>
        <item x="174"/>
        <item x="230"/>
        <item x="130"/>
        <item x="250"/>
        <item x="22"/>
        <item x="54"/>
        <item x="76"/>
        <item x="279"/>
        <item x="277"/>
        <item x="295"/>
        <item x="25"/>
        <item x="28"/>
        <item x="31"/>
        <item x="34"/>
        <item x="37"/>
        <item x="40"/>
        <item x="43"/>
        <item x="46"/>
        <item x="49"/>
        <item x="57"/>
        <item x="60"/>
        <item x="63"/>
        <item x="66"/>
        <item x="71"/>
        <item x="77"/>
        <item x="85"/>
        <item x="90"/>
        <item x="99"/>
        <item x="102"/>
        <item x="105"/>
        <item x="108"/>
        <item x="111"/>
        <item x="114"/>
        <item x="175"/>
        <item x="178"/>
        <item x="184"/>
        <item x="187"/>
        <item x="190"/>
        <item x="193"/>
        <item x="196"/>
        <item x="199"/>
        <item x="209"/>
        <item x="220"/>
        <item x="246"/>
        <item x="255"/>
        <item x="258"/>
        <item x="96"/>
        <item x="202"/>
        <item x="265"/>
        <item x="18"/>
        <item x="224"/>
        <item x="227"/>
        <item x="93"/>
        <item x="181"/>
        <item x="52"/>
        <item x="74"/>
        <item x="315"/>
        <item x="314"/>
        <item x="32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7">
        <item x="3"/>
        <item x="24"/>
        <item x="20"/>
        <item x="12"/>
        <item x="6"/>
        <item x="18"/>
        <item x="19"/>
        <item x="11"/>
        <item x="14"/>
        <item x="23"/>
        <item x="22"/>
        <item x="4"/>
        <item x="0"/>
        <item x="16"/>
        <item x="8"/>
        <item x="1"/>
        <item x="10"/>
        <item x="9"/>
        <item x="15"/>
        <item x="21"/>
        <item x="17"/>
        <item x="5"/>
        <item x="7"/>
        <item x="2"/>
        <item x="25"/>
        <item x="13"/>
        <item x="2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28">
        <item m="1" x="114"/>
        <item m="1" x="70"/>
        <item m="1" x="40"/>
        <item m="1" x="86"/>
        <item m="1" x="88"/>
        <item m="1" x="95"/>
        <item m="1" x="57"/>
        <item m="1" x="61"/>
        <item m="1" x="63"/>
        <item m="1" x="7"/>
        <item m="1" x="37"/>
        <item m="1" x="39"/>
        <item m="1" x="41"/>
        <item m="1" x="120"/>
        <item m="1" x="16"/>
        <item m="1" x="18"/>
        <item m="1" x="20"/>
        <item m="1" x="23"/>
        <item m="1" x="99"/>
        <item m="1" x="127"/>
        <item m="1" x="4"/>
        <item m="1" x="79"/>
        <item m="1" x="115"/>
        <item m="1" x="119"/>
        <item m="1" x="121"/>
        <item m="1" x="55"/>
        <item m="1" x="96"/>
        <item m="1" x="108"/>
        <item m="1" x="72"/>
        <item m="1" x="73"/>
        <item m="1" x="75"/>
        <item m="1" x="78"/>
        <item m="1" x="80"/>
        <item m="1" x="54"/>
        <item m="1" x="65"/>
        <item m="1" x="126"/>
        <item m="1" x="32"/>
        <item m="1" x="36"/>
        <item m="1" x="45"/>
        <item m="1" x="47"/>
        <item m="1" x="24"/>
        <item m="1" x="29"/>
        <item m="1" x="30"/>
        <item m="1" x="107"/>
        <item m="1" x="26"/>
        <item m="1" x="87"/>
        <item m="1" x="123"/>
        <item m="1" x="64"/>
        <item m="1" x="102"/>
        <item m="1" x="106"/>
        <item m="1" x="89"/>
        <item m="1" x="22"/>
        <item m="1" x="56"/>
        <item m="1" x="84"/>
        <item m="1" x="90"/>
        <item m="1" x="6"/>
        <item m="1" x="38"/>
        <item m="1" x="42"/>
        <item m="1" x="118"/>
        <item m="1" x="28"/>
        <item m="1" x="98"/>
        <item m="1" x="2"/>
        <item m="1" x="5"/>
        <item m="1" x="11"/>
        <item m="1" x="12"/>
        <item m="1" x="21"/>
        <item m="1" x="93"/>
        <item m="1" x="68"/>
        <item m="1" x="109"/>
        <item m="1" x="113"/>
        <item m="1" x="49"/>
        <item m="1" x="91"/>
        <item m="1" x="112"/>
        <item m="1" x="27"/>
        <item m="1" x="66"/>
        <item m="1" x="94"/>
        <item m="1" x="69"/>
        <item m="1" x="10"/>
        <item m="1" x="44"/>
        <item m="1" x="46"/>
        <item m="1" x="48"/>
        <item m="1" x="50"/>
        <item m="1" x="122"/>
        <item m="1" x="105"/>
        <item m="1" x="8"/>
        <item m="1" x="14"/>
        <item m="1" x="62"/>
        <item m="1" x="104"/>
        <item m="1" x="53"/>
        <item m="1" x="103"/>
        <item m="1" x="77"/>
        <item m="1" x="31"/>
        <item m="1" x="76"/>
        <item m="1" x="67"/>
        <item m="1" x="81"/>
        <item m="1" x="60"/>
        <item m="1" x="116"/>
        <item m="1" x="15"/>
        <item m="1" x="17"/>
        <item m="1" x="125"/>
        <item m="1" x="74"/>
        <item m="1" x="101"/>
        <item m="1" x="85"/>
        <item m="1" x="34"/>
        <item m="1" x="9"/>
        <item m="1" x="83"/>
        <item m="1" x="97"/>
        <item m="1" x="111"/>
        <item m="1" x="43"/>
        <item m="1" x="100"/>
        <item m="1" x="59"/>
        <item m="1" x="33"/>
        <item m="1" x="52"/>
        <item m="1" x="110"/>
        <item m="1" x="92"/>
        <item m="1" x="71"/>
        <item m="1" x="1"/>
        <item m="1" x="3"/>
        <item m="1" x="82"/>
        <item m="1" x="58"/>
        <item m="1" x="25"/>
        <item m="1" x="51"/>
        <item m="1" x="35"/>
        <item m="1" x="13"/>
        <item m="1" x="124"/>
        <item m="1" x="19"/>
        <item m="1" x="117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2">
        <item m="1" x="12"/>
        <item m="1" x="18"/>
        <item m="1" x="1"/>
        <item m="1" x="8"/>
        <item m="1" x="19"/>
        <item m="1" x="11"/>
        <item m="1" x="16"/>
        <item m="1" x="7"/>
        <item m="1" x="17"/>
        <item m="1" x="3"/>
        <item m="1" x="2"/>
        <item m="1" x="20"/>
        <item m="1" x="21"/>
        <item m="1" x="6"/>
        <item m="1" x="10"/>
        <item m="1" x="5"/>
        <item m="1" x="13"/>
        <item m="1" x="9"/>
        <item m="1" x="15"/>
        <item m="1" x="14"/>
        <item m="1" x="4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">
        <item m="1" x="4"/>
        <item h="1" m="1" x="3"/>
        <item h="1" x="0"/>
        <item m="1" x="2"/>
        <item m="1" x="5"/>
        <item h="1"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insertBlankRow="1" sortType="ascending" defaultSubtotal="0">
      <items count="14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0"/>
        <item x="1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9">
    <field x="36"/>
    <field x="0"/>
    <field x="3"/>
    <field x="13"/>
    <field x="14"/>
    <field x="15"/>
    <field x="18"/>
    <field x="35"/>
    <field x="39"/>
  </rowFields>
  <rowItems count="1"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</extLst>
</pivotTableDefinition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A2" sqref="A2"/>
    </sheetView>
  </sheetViews>
  <sheetFormatPr defaultRowHeight="15" x14ac:dyDescent="0.25"/>
  <cols>
    <col min="1" max="1" width="19.28515625" bestFit="1" customWidth="1"/>
    <col min="2" max="2" width="47.42578125" style="11" bestFit="1" customWidth="1"/>
  </cols>
  <sheetData>
    <row r="1" spans="1:2" x14ac:dyDescent="0.25">
      <c r="A1" s="2" t="s">
        <v>222</v>
      </c>
      <c r="B1" s="12" t="s">
        <v>230</v>
      </c>
    </row>
    <row r="3" spans="1:2" x14ac:dyDescent="0.25">
      <c r="A3" t="s">
        <v>223</v>
      </c>
    </row>
    <row r="4" spans="1:2" x14ac:dyDescent="0.25">
      <c r="A4" t="s">
        <v>224</v>
      </c>
      <c r="B4" s="11">
        <v>2023</v>
      </c>
    </row>
    <row r="5" spans="1:2" x14ac:dyDescent="0.25">
      <c r="A5" t="s">
        <v>225</v>
      </c>
      <c r="B5" s="11" t="s">
        <v>231</v>
      </c>
    </row>
    <row r="6" spans="1:2" x14ac:dyDescent="0.25">
      <c r="A6" t="s">
        <v>19</v>
      </c>
    </row>
    <row r="7" spans="1:2" x14ac:dyDescent="0.25">
      <c r="A7" t="s">
        <v>226</v>
      </c>
    </row>
    <row r="8" spans="1:2" x14ac:dyDescent="0.25">
      <c r="A8" t="s">
        <v>13</v>
      </c>
    </row>
    <row r="9" spans="1:2" x14ac:dyDescent="0.25">
      <c r="A9" t="s">
        <v>227</v>
      </c>
    </row>
    <row r="10" spans="1:2" x14ac:dyDescent="0.25">
      <c r="A10" t="s">
        <v>21</v>
      </c>
    </row>
    <row r="11" spans="1:2" x14ac:dyDescent="0.25">
      <c r="A11" t="s">
        <v>228</v>
      </c>
      <c r="B11" s="11" t="s">
        <v>232</v>
      </c>
    </row>
    <row r="12" spans="1:2" x14ac:dyDescent="0.25">
      <c r="A12" t="s">
        <v>229</v>
      </c>
    </row>
    <row r="13" spans="1:2" x14ac:dyDescent="0.25">
      <c r="A13" t="s">
        <v>233</v>
      </c>
    </row>
    <row r="14" spans="1:2" x14ac:dyDescent="0.25">
      <c r="A14" t="s">
        <v>234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29"/>
  <sheetViews>
    <sheetView workbookViewId="0">
      <pane ySplit="1" topLeftCell="A2" activePane="bottomLeft" state="frozenSplit"/>
      <selection pane="bottomLeft" activeCell="A2" sqref="A2"/>
    </sheetView>
  </sheetViews>
  <sheetFormatPr defaultRowHeight="15" x14ac:dyDescent="0.25"/>
  <cols>
    <col min="1" max="1" width="15" bestFit="1" customWidth="1"/>
    <col min="2" max="2" width="19.7109375" hidden="1" customWidth="1"/>
    <col min="3" max="3" width="21.5703125" bestFit="1" customWidth="1"/>
    <col min="4" max="4" width="11.42578125" bestFit="1" customWidth="1"/>
    <col min="5" max="5" width="55.85546875" bestFit="1" customWidth="1"/>
    <col min="6" max="6" width="100.140625" bestFit="1" customWidth="1"/>
    <col min="7" max="7" width="12.140625" bestFit="1" customWidth="1"/>
    <col min="8" max="8" width="12.28515625" bestFit="1" customWidth="1"/>
    <col min="9" max="9" width="13.85546875" bestFit="1" customWidth="1"/>
    <col min="10" max="10" width="12" bestFit="1" customWidth="1"/>
    <col min="11" max="11" width="20.28515625" bestFit="1" customWidth="1"/>
    <col min="12" max="12" width="16.140625" bestFit="1" customWidth="1"/>
    <col min="13" max="13" width="14.28515625" bestFit="1" customWidth="1"/>
    <col min="14" max="14" width="8.7109375" bestFit="1" customWidth="1"/>
    <col min="15" max="15" width="29.140625" bestFit="1" customWidth="1"/>
    <col min="16" max="16" width="10.28515625" bestFit="1" customWidth="1"/>
    <col min="17" max="17" width="29.28515625" bestFit="1" customWidth="1"/>
    <col min="18" max="18" width="11.42578125" bestFit="1" customWidth="1"/>
    <col min="19" max="19" width="9.28515625" bestFit="1" customWidth="1"/>
    <col min="20" max="20" width="16.5703125" hidden="1" customWidth="1"/>
    <col min="21" max="21" width="22.140625" hidden="1" customWidth="1"/>
    <col min="22" max="22" width="7.85546875" bestFit="1" customWidth="1"/>
    <col min="23" max="23" width="14" style="6" bestFit="1" customWidth="1"/>
    <col min="24" max="24" width="6" style="6" bestFit="1" customWidth="1"/>
    <col min="25" max="27" width="6.28515625" style="6" bestFit="1" customWidth="1"/>
    <col min="28" max="28" width="6.42578125" style="6" bestFit="1" customWidth="1"/>
    <col min="29" max="29" width="6.140625" style="6" bestFit="1" customWidth="1"/>
    <col min="30" max="30" width="5.42578125" style="6" bestFit="1" customWidth="1"/>
    <col min="31" max="31" width="6.5703125" style="6" bestFit="1" customWidth="1"/>
    <col min="32" max="33" width="6.28515625" style="6" bestFit="1" customWidth="1"/>
    <col min="34" max="34" width="6.7109375" style="6" bestFit="1" customWidth="1"/>
    <col min="35" max="35" width="6.28515625" style="6" bestFit="1" customWidth="1"/>
    <col min="36" max="36" width="15.7109375" style="6" customWidth="1"/>
    <col min="37" max="37" width="18.5703125" bestFit="1" customWidth="1"/>
    <col min="38" max="38" width="50.7109375" style="19" customWidth="1"/>
    <col min="39" max="39" width="21.42578125" style="19" bestFit="1" customWidth="1"/>
    <col min="40" max="40" width="24" style="16" bestFit="1" customWidth="1"/>
    <col min="45" max="45" width="0" hidden="1" customWidth="1"/>
  </cols>
  <sheetData>
    <row r="1" spans="1:4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5" t="s">
        <v>164</v>
      </c>
      <c r="X1" s="5" t="s">
        <v>22</v>
      </c>
      <c r="Y1" s="5" t="s">
        <v>23</v>
      </c>
      <c r="Z1" s="5" t="s">
        <v>24</v>
      </c>
      <c r="AA1" s="5" t="s">
        <v>25</v>
      </c>
      <c r="AB1" s="5" t="s">
        <v>26</v>
      </c>
      <c r="AC1" s="5" t="s">
        <v>27</v>
      </c>
      <c r="AD1" s="5" t="s">
        <v>28</v>
      </c>
      <c r="AE1" s="5" t="s">
        <v>29</v>
      </c>
      <c r="AF1" s="5" t="s">
        <v>30</v>
      </c>
      <c r="AG1" s="5" t="s">
        <v>31</v>
      </c>
      <c r="AH1" s="5" t="s">
        <v>32</v>
      </c>
      <c r="AI1" s="5" t="s">
        <v>33</v>
      </c>
      <c r="AJ1" s="5" t="s">
        <v>166</v>
      </c>
      <c r="AK1" s="4" t="s">
        <v>167</v>
      </c>
      <c r="AL1" s="18" t="s">
        <v>168</v>
      </c>
      <c r="AM1" s="18" t="s">
        <v>235</v>
      </c>
      <c r="AN1" s="17" t="s">
        <v>236</v>
      </c>
      <c r="AS1" t="s">
        <v>165</v>
      </c>
    </row>
    <row r="2" spans="1:45" x14ac:dyDescent="0.25">
      <c r="A2">
        <v>900036410</v>
      </c>
      <c r="B2">
        <v>31</v>
      </c>
      <c r="C2" t="s">
        <v>34</v>
      </c>
      <c r="D2">
        <v>834209</v>
      </c>
      <c r="E2" t="s">
        <v>49</v>
      </c>
      <c r="F2" t="s">
        <v>50</v>
      </c>
      <c r="G2" s="1"/>
      <c r="H2">
        <v>1</v>
      </c>
      <c r="I2" t="s">
        <v>37</v>
      </c>
      <c r="J2" t="s">
        <v>38</v>
      </c>
      <c r="K2" t="s">
        <v>51</v>
      </c>
      <c r="L2" s="1">
        <v>44446</v>
      </c>
      <c r="M2">
        <v>1</v>
      </c>
      <c r="N2" t="s">
        <v>58</v>
      </c>
      <c r="O2" t="s">
        <v>59</v>
      </c>
      <c r="Q2" t="s">
        <v>60</v>
      </c>
      <c r="T2" t="s">
        <v>43</v>
      </c>
      <c r="U2" t="s">
        <v>43</v>
      </c>
      <c r="V2" t="s">
        <v>44</v>
      </c>
      <c r="W2" s="6" t="s">
        <v>45</v>
      </c>
      <c r="X2" s="7"/>
      <c r="Z2" s="7"/>
      <c r="AB2" s="7"/>
      <c r="AD2" s="7">
        <v>0</v>
      </c>
      <c r="AE2" s="6">
        <v>0</v>
      </c>
      <c r="AF2" s="7">
        <v>1</v>
      </c>
      <c r="AG2" s="6">
        <v>0</v>
      </c>
      <c r="AH2" s="7">
        <v>0</v>
      </c>
      <c r="AJ2" s="8" t="s">
        <v>165</v>
      </c>
      <c r="AK2" s="9"/>
      <c r="AL2" s="3" t="str">
        <f t="shared" ref="AL2:AL65" si="0">IF(AND(AJ2="Goedgekeurd",AK2&lt;&gt;""),N2&amp;"_"&amp;P2&amp;"_"&amp;A2&amp;"_"&amp;D2&amp;"_"&amp;TEXT(AK2,"dd-mm-")&amp;YEAR(AK2)&amp;"_"&amp;H2&amp;UPPER(MID(I2,1,1)),
IF(AND(AK2="",AJ2&lt;&gt;"In opdracht",AJ2&lt;&gt;""),"Datum invullen",
IF(AND(AK2&lt;&gt;"",AJ2&lt;&gt;"In opdracht",AJ2&lt;&gt;"Goedgekeurd",AJ2&lt;&gt;""),
UPPER(AJ2)&amp;"_"&amp;N2&amp;"_"&amp;P2&amp;"_"&amp;A2&amp;"_"&amp;D2&amp;"_"&amp;TEXT(AK2,"dd-mm-")&amp;YEAR(AK2)&amp;"_"&amp;H2&amp;UPPER(MID(I2,1,1)),
IF(AND(AJ2=""),
"Kolom Status mag niet leeg zijn",
"&lt;-- Vul hiernaast de juiste status en datum in."))))</f>
        <v>&lt;-- Vul hiernaast de juiste status en datum in.</v>
      </c>
      <c r="AM2" s="15" t="str">
        <f t="shared" ref="AM2:AM65" si="1" xml:space="preserve"> IF(AND( AJ2&lt;&gt;"In opdracht", AJ2&lt;&gt;"Goedgekeurd",AJ2&lt;&gt;""),
"Vermelden op mancolijst!","")</f>
        <v/>
      </c>
      <c r="AS2" t="s">
        <v>161</v>
      </c>
    </row>
    <row r="3" spans="1:45" x14ac:dyDescent="0.25">
      <c r="A3">
        <v>900036410</v>
      </c>
      <c r="B3">
        <v>31</v>
      </c>
      <c r="C3" t="s">
        <v>34</v>
      </c>
      <c r="D3">
        <v>898810</v>
      </c>
      <c r="E3" t="s">
        <v>35</v>
      </c>
      <c r="F3" t="s">
        <v>36</v>
      </c>
      <c r="G3" s="1"/>
      <c r="H3">
        <v>1</v>
      </c>
      <c r="I3" t="s">
        <v>37</v>
      </c>
      <c r="J3" t="s">
        <v>38</v>
      </c>
      <c r="K3" t="s">
        <v>39</v>
      </c>
      <c r="L3" s="1">
        <v>44446</v>
      </c>
      <c r="M3">
        <v>1</v>
      </c>
      <c r="N3" t="s">
        <v>58</v>
      </c>
      <c r="O3" t="s">
        <v>59</v>
      </c>
      <c r="Q3" t="s">
        <v>60</v>
      </c>
      <c r="T3" t="s">
        <v>43</v>
      </c>
      <c r="U3" t="s">
        <v>43</v>
      </c>
      <c r="V3" t="s">
        <v>44</v>
      </c>
      <c r="W3" s="6" t="s">
        <v>45</v>
      </c>
      <c r="X3" s="7"/>
      <c r="Z3" s="7"/>
      <c r="AB3" s="7"/>
      <c r="AD3" s="7">
        <v>0</v>
      </c>
      <c r="AE3" s="6">
        <v>0</v>
      </c>
      <c r="AF3" s="7">
        <v>1</v>
      </c>
      <c r="AG3" s="6">
        <v>0</v>
      </c>
      <c r="AH3" s="7">
        <v>0</v>
      </c>
      <c r="AJ3" s="8" t="s">
        <v>165</v>
      </c>
      <c r="AK3" s="9"/>
      <c r="AL3" s="3" t="str">
        <f t="shared" si="0"/>
        <v>&lt;-- Vul hiernaast de juiste status en datum in.</v>
      </c>
      <c r="AM3" s="15" t="str">
        <f t="shared" si="1"/>
        <v/>
      </c>
      <c r="AS3" t="s">
        <v>162</v>
      </c>
    </row>
    <row r="4" spans="1:45" x14ac:dyDescent="0.25">
      <c r="A4">
        <v>900036411</v>
      </c>
      <c r="B4">
        <v>31</v>
      </c>
      <c r="C4" t="s">
        <v>34</v>
      </c>
      <c r="D4">
        <v>834210</v>
      </c>
      <c r="E4" t="s">
        <v>49</v>
      </c>
      <c r="F4" t="s">
        <v>50</v>
      </c>
      <c r="G4" s="1"/>
      <c r="H4">
        <v>1</v>
      </c>
      <c r="I4" t="s">
        <v>37</v>
      </c>
      <c r="J4" t="s">
        <v>38</v>
      </c>
      <c r="K4" t="s">
        <v>51</v>
      </c>
      <c r="L4" s="1">
        <v>44446</v>
      </c>
      <c r="M4">
        <v>1</v>
      </c>
      <c r="N4" t="s">
        <v>58</v>
      </c>
      <c r="O4" t="s">
        <v>59</v>
      </c>
      <c r="Q4" t="s">
        <v>60</v>
      </c>
      <c r="T4" t="s">
        <v>43</v>
      </c>
      <c r="U4" t="s">
        <v>43</v>
      </c>
      <c r="V4" t="s">
        <v>44</v>
      </c>
      <c r="W4" s="6" t="s">
        <v>45</v>
      </c>
      <c r="X4" s="7"/>
      <c r="Z4" s="7"/>
      <c r="AB4" s="7"/>
      <c r="AD4" s="7">
        <v>0</v>
      </c>
      <c r="AE4" s="6">
        <v>0</v>
      </c>
      <c r="AF4" s="7">
        <v>1</v>
      </c>
      <c r="AG4" s="6">
        <v>0</v>
      </c>
      <c r="AH4" s="7">
        <v>0</v>
      </c>
      <c r="AJ4" s="8" t="s">
        <v>165</v>
      </c>
      <c r="AK4" s="9"/>
      <c r="AL4" s="3" t="str">
        <f t="shared" si="0"/>
        <v>&lt;-- Vul hiernaast de juiste status en datum in.</v>
      </c>
      <c r="AM4" s="15" t="str">
        <f t="shared" si="1"/>
        <v/>
      </c>
      <c r="AS4" t="s">
        <v>163</v>
      </c>
    </row>
    <row r="5" spans="1:45" x14ac:dyDescent="0.25">
      <c r="A5">
        <v>900036411</v>
      </c>
      <c r="B5">
        <v>31</v>
      </c>
      <c r="C5" t="s">
        <v>34</v>
      </c>
      <c r="D5">
        <v>898811</v>
      </c>
      <c r="E5" t="s">
        <v>35</v>
      </c>
      <c r="F5" t="s">
        <v>36</v>
      </c>
      <c r="G5" s="1"/>
      <c r="H5">
        <v>1</v>
      </c>
      <c r="I5" t="s">
        <v>37</v>
      </c>
      <c r="J5" t="s">
        <v>38</v>
      </c>
      <c r="K5" t="s">
        <v>39</v>
      </c>
      <c r="L5" s="1">
        <v>44446</v>
      </c>
      <c r="M5">
        <v>1</v>
      </c>
      <c r="N5" t="s">
        <v>58</v>
      </c>
      <c r="O5" t="s">
        <v>59</v>
      </c>
      <c r="Q5" t="s">
        <v>60</v>
      </c>
      <c r="T5" t="s">
        <v>43</v>
      </c>
      <c r="U5" t="s">
        <v>43</v>
      </c>
      <c r="V5" t="s">
        <v>44</v>
      </c>
      <c r="W5" s="6" t="s">
        <v>45</v>
      </c>
      <c r="X5" s="7"/>
      <c r="Z5" s="7"/>
      <c r="AB5" s="7"/>
      <c r="AD5" s="7">
        <v>0</v>
      </c>
      <c r="AE5" s="6">
        <v>0</v>
      </c>
      <c r="AF5" s="7">
        <v>1</v>
      </c>
      <c r="AG5" s="6">
        <v>0</v>
      </c>
      <c r="AH5" s="7">
        <v>0</v>
      </c>
      <c r="AJ5" s="8" t="s">
        <v>165</v>
      </c>
      <c r="AK5" s="9"/>
      <c r="AL5" s="3" t="str">
        <f t="shared" si="0"/>
        <v>&lt;-- Vul hiernaast de juiste status en datum in.</v>
      </c>
      <c r="AM5" s="15" t="str">
        <f t="shared" si="1"/>
        <v/>
      </c>
      <c r="AS5" t="s">
        <v>164</v>
      </c>
    </row>
    <row r="6" spans="1:45" x14ac:dyDescent="0.25">
      <c r="A6">
        <v>900036412</v>
      </c>
      <c r="B6">
        <v>31</v>
      </c>
      <c r="C6" t="s">
        <v>34</v>
      </c>
      <c r="D6">
        <v>834213</v>
      </c>
      <c r="E6" t="s">
        <v>49</v>
      </c>
      <c r="F6" t="s">
        <v>50</v>
      </c>
      <c r="G6" s="1"/>
      <c r="H6">
        <v>1</v>
      </c>
      <c r="I6" t="s">
        <v>37</v>
      </c>
      <c r="J6" t="s">
        <v>38</v>
      </c>
      <c r="K6" t="s">
        <v>51</v>
      </c>
      <c r="L6" s="1">
        <v>44446</v>
      </c>
      <c r="M6">
        <v>1</v>
      </c>
      <c r="N6" t="s">
        <v>58</v>
      </c>
      <c r="O6" t="s">
        <v>59</v>
      </c>
      <c r="Q6" t="s">
        <v>60</v>
      </c>
      <c r="T6" t="s">
        <v>43</v>
      </c>
      <c r="U6" t="s">
        <v>43</v>
      </c>
      <c r="V6" t="s">
        <v>44</v>
      </c>
      <c r="W6" s="6" t="s">
        <v>45</v>
      </c>
      <c r="X6" s="7"/>
      <c r="Z6" s="7"/>
      <c r="AB6" s="7"/>
      <c r="AD6" s="7">
        <v>0</v>
      </c>
      <c r="AE6" s="6">
        <v>0</v>
      </c>
      <c r="AF6" s="7">
        <v>1</v>
      </c>
      <c r="AG6" s="6">
        <v>0</v>
      </c>
      <c r="AH6" s="7">
        <v>0</v>
      </c>
      <c r="AJ6" s="8" t="s">
        <v>165</v>
      </c>
      <c r="AK6" s="9"/>
      <c r="AL6" s="3" t="str">
        <f t="shared" si="0"/>
        <v>&lt;-- Vul hiernaast de juiste status en datum in.</v>
      </c>
      <c r="AM6" s="15" t="str">
        <f t="shared" si="1"/>
        <v/>
      </c>
    </row>
    <row r="7" spans="1:45" x14ac:dyDescent="0.25">
      <c r="A7">
        <v>900036412</v>
      </c>
      <c r="B7">
        <v>31</v>
      </c>
      <c r="C7" t="s">
        <v>34</v>
      </c>
      <c r="D7">
        <v>898812</v>
      </c>
      <c r="E7" t="s">
        <v>35</v>
      </c>
      <c r="F7" t="s">
        <v>36</v>
      </c>
      <c r="G7" s="1"/>
      <c r="H7">
        <v>1</v>
      </c>
      <c r="I7" t="s">
        <v>37</v>
      </c>
      <c r="J7" t="s">
        <v>38</v>
      </c>
      <c r="K7" t="s">
        <v>39</v>
      </c>
      <c r="L7" s="1">
        <v>44446</v>
      </c>
      <c r="M7">
        <v>1</v>
      </c>
      <c r="N7" t="s">
        <v>58</v>
      </c>
      <c r="O7" t="s">
        <v>59</v>
      </c>
      <c r="Q7" t="s">
        <v>60</v>
      </c>
      <c r="T7" t="s">
        <v>43</v>
      </c>
      <c r="U7" t="s">
        <v>43</v>
      </c>
      <c r="V7" t="s">
        <v>44</v>
      </c>
      <c r="W7" s="6" t="s">
        <v>45</v>
      </c>
      <c r="X7" s="7"/>
      <c r="Z7" s="7"/>
      <c r="AB7" s="7"/>
      <c r="AD7" s="7">
        <v>0</v>
      </c>
      <c r="AE7" s="6">
        <v>0</v>
      </c>
      <c r="AF7" s="7">
        <v>1</v>
      </c>
      <c r="AG7" s="6">
        <v>0</v>
      </c>
      <c r="AH7" s="7">
        <v>0</v>
      </c>
      <c r="AJ7" s="8" t="s">
        <v>165</v>
      </c>
      <c r="AK7" s="9"/>
      <c r="AL7" s="3" t="str">
        <f t="shared" si="0"/>
        <v>&lt;-- Vul hiernaast de juiste status en datum in.</v>
      </c>
      <c r="AM7" s="15" t="str">
        <f t="shared" si="1"/>
        <v/>
      </c>
    </row>
    <row r="8" spans="1:45" x14ac:dyDescent="0.25">
      <c r="A8">
        <v>900036413</v>
      </c>
      <c r="B8">
        <v>31</v>
      </c>
      <c r="C8" t="s">
        <v>34</v>
      </c>
      <c r="D8">
        <v>834214</v>
      </c>
      <c r="E8" t="s">
        <v>49</v>
      </c>
      <c r="F8" t="s">
        <v>50</v>
      </c>
      <c r="G8" s="1"/>
      <c r="H8">
        <v>1</v>
      </c>
      <c r="I8" t="s">
        <v>37</v>
      </c>
      <c r="J8" t="s">
        <v>38</v>
      </c>
      <c r="K8" t="s">
        <v>51</v>
      </c>
      <c r="L8" s="1">
        <v>44446</v>
      </c>
      <c r="M8">
        <v>1</v>
      </c>
      <c r="N8" t="s">
        <v>58</v>
      </c>
      <c r="O8" t="s">
        <v>59</v>
      </c>
      <c r="Q8" t="s">
        <v>60</v>
      </c>
      <c r="T8" t="s">
        <v>43</v>
      </c>
      <c r="U8" t="s">
        <v>43</v>
      </c>
      <c r="V8" t="s">
        <v>44</v>
      </c>
      <c r="W8" s="6" t="s">
        <v>45</v>
      </c>
      <c r="X8" s="7"/>
      <c r="Z8" s="7"/>
      <c r="AB8" s="7"/>
      <c r="AD8" s="7">
        <v>0</v>
      </c>
      <c r="AE8" s="6">
        <v>0</v>
      </c>
      <c r="AF8" s="7">
        <v>1</v>
      </c>
      <c r="AG8" s="6">
        <v>0</v>
      </c>
      <c r="AH8" s="7">
        <v>0</v>
      </c>
      <c r="AJ8" s="8" t="s">
        <v>165</v>
      </c>
      <c r="AK8" s="9"/>
      <c r="AL8" s="3" t="str">
        <f t="shared" si="0"/>
        <v>&lt;-- Vul hiernaast de juiste status en datum in.</v>
      </c>
      <c r="AM8" s="15" t="str">
        <f t="shared" si="1"/>
        <v/>
      </c>
    </row>
    <row r="9" spans="1:45" x14ac:dyDescent="0.25">
      <c r="A9">
        <v>900036413</v>
      </c>
      <c r="B9">
        <v>31</v>
      </c>
      <c r="C9" t="s">
        <v>34</v>
      </c>
      <c r="D9">
        <v>898813</v>
      </c>
      <c r="E9" t="s">
        <v>35</v>
      </c>
      <c r="F9" t="s">
        <v>36</v>
      </c>
      <c r="G9" s="1"/>
      <c r="H9">
        <v>1</v>
      </c>
      <c r="I9" t="s">
        <v>37</v>
      </c>
      <c r="J9" t="s">
        <v>38</v>
      </c>
      <c r="K9" t="s">
        <v>39</v>
      </c>
      <c r="L9" s="1">
        <v>44446</v>
      </c>
      <c r="M9">
        <v>1</v>
      </c>
      <c r="N9" t="s">
        <v>58</v>
      </c>
      <c r="O9" t="s">
        <v>59</v>
      </c>
      <c r="Q9" t="s">
        <v>60</v>
      </c>
      <c r="T9" t="s">
        <v>43</v>
      </c>
      <c r="U9" t="s">
        <v>43</v>
      </c>
      <c r="V9" t="s">
        <v>44</v>
      </c>
      <c r="W9" s="6" t="s">
        <v>45</v>
      </c>
      <c r="X9" s="7"/>
      <c r="Z9" s="7"/>
      <c r="AB9" s="7"/>
      <c r="AD9" s="7">
        <v>0</v>
      </c>
      <c r="AE9" s="6">
        <v>0</v>
      </c>
      <c r="AF9" s="7">
        <v>1</v>
      </c>
      <c r="AG9" s="6">
        <v>0</v>
      </c>
      <c r="AH9" s="7">
        <v>0</v>
      </c>
      <c r="AJ9" s="8" t="s">
        <v>165</v>
      </c>
      <c r="AK9" s="9"/>
      <c r="AL9" s="3" t="str">
        <f t="shared" si="0"/>
        <v>&lt;-- Vul hiernaast de juiste status en datum in.</v>
      </c>
      <c r="AM9" s="15" t="str">
        <f t="shared" si="1"/>
        <v/>
      </c>
    </row>
    <row r="10" spans="1:45" x14ac:dyDescent="0.25">
      <c r="A10">
        <v>900036414</v>
      </c>
      <c r="B10">
        <v>31</v>
      </c>
      <c r="C10" t="s">
        <v>34</v>
      </c>
      <c r="D10">
        <v>834215</v>
      </c>
      <c r="E10" t="s">
        <v>49</v>
      </c>
      <c r="F10" t="s">
        <v>50</v>
      </c>
      <c r="G10" s="1"/>
      <c r="H10">
        <v>1</v>
      </c>
      <c r="I10" t="s">
        <v>37</v>
      </c>
      <c r="J10" t="s">
        <v>38</v>
      </c>
      <c r="K10" t="s">
        <v>51</v>
      </c>
      <c r="L10" s="1">
        <v>44446</v>
      </c>
      <c r="M10">
        <v>1</v>
      </c>
      <c r="N10" t="s">
        <v>58</v>
      </c>
      <c r="O10" t="s">
        <v>59</v>
      </c>
      <c r="Q10" t="s">
        <v>60</v>
      </c>
      <c r="T10" t="s">
        <v>43</v>
      </c>
      <c r="U10" t="s">
        <v>43</v>
      </c>
      <c r="V10" t="s">
        <v>44</v>
      </c>
      <c r="W10" s="6" t="s">
        <v>45</v>
      </c>
      <c r="X10" s="7"/>
      <c r="Z10" s="7"/>
      <c r="AB10" s="7"/>
      <c r="AD10" s="7">
        <v>0</v>
      </c>
      <c r="AE10" s="6">
        <v>0</v>
      </c>
      <c r="AF10" s="7">
        <v>1</v>
      </c>
      <c r="AG10" s="6">
        <v>0</v>
      </c>
      <c r="AH10" s="7">
        <v>0</v>
      </c>
      <c r="AJ10" s="8" t="s">
        <v>165</v>
      </c>
      <c r="AK10" s="9"/>
      <c r="AL10" s="3" t="str">
        <f t="shared" si="0"/>
        <v>&lt;-- Vul hiernaast de juiste status en datum in.</v>
      </c>
      <c r="AM10" s="15" t="str">
        <f t="shared" si="1"/>
        <v/>
      </c>
    </row>
    <row r="11" spans="1:45" x14ac:dyDescent="0.25">
      <c r="A11">
        <v>900036414</v>
      </c>
      <c r="B11">
        <v>31</v>
      </c>
      <c r="C11" t="s">
        <v>34</v>
      </c>
      <c r="D11">
        <v>898814</v>
      </c>
      <c r="E11" t="s">
        <v>35</v>
      </c>
      <c r="F11" t="s">
        <v>36</v>
      </c>
      <c r="G11" s="1"/>
      <c r="H11">
        <v>1</v>
      </c>
      <c r="I11" t="s">
        <v>37</v>
      </c>
      <c r="J11" t="s">
        <v>38</v>
      </c>
      <c r="K11" t="s">
        <v>39</v>
      </c>
      <c r="L11" s="1">
        <v>44446</v>
      </c>
      <c r="M11">
        <v>1</v>
      </c>
      <c r="N11" t="s">
        <v>58</v>
      </c>
      <c r="O11" t="s">
        <v>59</v>
      </c>
      <c r="Q11" t="s">
        <v>60</v>
      </c>
      <c r="T11" t="s">
        <v>43</v>
      </c>
      <c r="U11" t="s">
        <v>43</v>
      </c>
      <c r="V11" t="s">
        <v>44</v>
      </c>
      <c r="W11" s="6" t="s">
        <v>45</v>
      </c>
      <c r="X11" s="7"/>
      <c r="Z11" s="7"/>
      <c r="AB11" s="7"/>
      <c r="AD11" s="7">
        <v>0</v>
      </c>
      <c r="AE11" s="6">
        <v>0</v>
      </c>
      <c r="AF11" s="7">
        <v>1</v>
      </c>
      <c r="AG11" s="6">
        <v>0</v>
      </c>
      <c r="AH11" s="7">
        <v>0</v>
      </c>
      <c r="AJ11" s="8" t="s">
        <v>165</v>
      </c>
      <c r="AK11" s="9"/>
      <c r="AL11" s="3" t="str">
        <f t="shared" si="0"/>
        <v>&lt;-- Vul hiernaast de juiste status en datum in.</v>
      </c>
      <c r="AM11" s="15" t="str">
        <f t="shared" si="1"/>
        <v/>
      </c>
    </row>
    <row r="12" spans="1:45" x14ac:dyDescent="0.25">
      <c r="A12">
        <v>900036415</v>
      </c>
      <c r="B12">
        <v>31</v>
      </c>
      <c r="C12" t="s">
        <v>34</v>
      </c>
      <c r="D12">
        <v>834216</v>
      </c>
      <c r="E12" t="s">
        <v>49</v>
      </c>
      <c r="F12" t="s">
        <v>50</v>
      </c>
      <c r="G12" s="1"/>
      <c r="H12">
        <v>1</v>
      </c>
      <c r="I12" t="s">
        <v>37</v>
      </c>
      <c r="J12" t="s">
        <v>38</v>
      </c>
      <c r="K12" t="s">
        <v>51</v>
      </c>
      <c r="L12" s="1">
        <v>44446</v>
      </c>
      <c r="M12">
        <v>1</v>
      </c>
      <c r="N12" t="s">
        <v>58</v>
      </c>
      <c r="O12" t="s">
        <v>59</v>
      </c>
      <c r="Q12" t="s">
        <v>60</v>
      </c>
      <c r="T12" t="s">
        <v>43</v>
      </c>
      <c r="U12" t="s">
        <v>43</v>
      </c>
      <c r="V12" t="s">
        <v>44</v>
      </c>
      <c r="W12" s="6" t="s">
        <v>45</v>
      </c>
      <c r="X12" s="7"/>
      <c r="Z12" s="7"/>
      <c r="AB12" s="7"/>
      <c r="AD12" s="7">
        <v>0</v>
      </c>
      <c r="AE12" s="6">
        <v>0</v>
      </c>
      <c r="AF12" s="7">
        <v>1</v>
      </c>
      <c r="AG12" s="6">
        <v>0</v>
      </c>
      <c r="AH12" s="7">
        <v>0</v>
      </c>
      <c r="AJ12" s="8" t="s">
        <v>165</v>
      </c>
      <c r="AK12" s="9"/>
      <c r="AL12" s="3" t="str">
        <f t="shared" si="0"/>
        <v>&lt;-- Vul hiernaast de juiste status en datum in.</v>
      </c>
      <c r="AM12" s="15" t="str">
        <f t="shared" si="1"/>
        <v/>
      </c>
    </row>
    <row r="13" spans="1:45" x14ac:dyDescent="0.25">
      <c r="A13">
        <v>900036415</v>
      </c>
      <c r="B13">
        <v>31</v>
      </c>
      <c r="C13" t="s">
        <v>34</v>
      </c>
      <c r="D13">
        <v>898815</v>
      </c>
      <c r="E13" t="s">
        <v>35</v>
      </c>
      <c r="F13" t="s">
        <v>36</v>
      </c>
      <c r="G13" s="1"/>
      <c r="H13">
        <v>1</v>
      </c>
      <c r="I13" t="s">
        <v>37</v>
      </c>
      <c r="J13" t="s">
        <v>38</v>
      </c>
      <c r="K13" t="s">
        <v>39</v>
      </c>
      <c r="L13" s="1">
        <v>44446</v>
      </c>
      <c r="M13">
        <v>1</v>
      </c>
      <c r="N13" t="s">
        <v>58</v>
      </c>
      <c r="O13" t="s">
        <v>59</v>
      </c>
      <c r="Q13" t="s">
        <v>60</v>
      </c>
      <c r="T13" t="s">
        <v>43</v>
      </c>
      <c r="U13" t="s">
        <v>43</v>
      </c>
      <c r="V13" t="s">
        <v>44</v>
      </c>
      <c r="W13" s="6" t="s">
        <v>45</v>
      </c>
      <c r="X13" s="7"/>
      <c r="Z13" s="7"/>
      <c r="AB13" s="7"/>
      <c r="AD13" s="7">
        <v>0</v>
      </c>
      <c r="AE13" s="6">
        <v>0</v>
      </c>
      <c r="AF13" s="7">
        <v>1</v>
      </c>
      <c r="AG13" s="6">
        <v>0</v>
      </c>
      <c r="AH13" s="7">
        <v>0</v>
      </c>
      <c r="AJ13" s="8" t="s">
        <v>165</v>
      </c>
      <c r="AK13" s="9"/>
      <c r="AL13" s="3" t="str">
        <f t="shared" si="0"/>
        <v>&lt;-- Vul hiernaast de juiste status en datum in.</v>
      </c>
      <c r="AM13" s="15" t="str">
        <f t="shared" si="1"/>
        <v/>
      </c>
    </row>
    <row r="14" spans="1:45" x14ac:dyDescent="0.25">
      <c r="A14">
        <v>900036416</v>
      </c>
      <c r="B14">
        <v>31</v>
      </c>
      <c r="C14" t="s">
        <v>34</v>
      </c>
      <c r="D14">
        <v>834205</v>
      </c>
      <c r="E14" t="s">
        <v>49</v>
      </c>
      <c r="F14" t="s">
        <v>50</v>
      </c>
      <c r="G14" s="1"/>
      <c r="H14">
        <v>1</v>
      </c>
      <c r="I14" t="s">
        <v>37</v>
      </c>
      <c r="J14" t="s">
        <v>38</v>
      </c>
      <c r="K14" t="s">
        <v>51</v>
      </c>
      <c r="L14" s="1">
        <v>44446</v>
      </c>
      <c r="M14">
        <v>1</v>
      </c>
      <c r="N14" t="s">
        <v>58</v>
      </c>
      <c r="O14" t="s">
        <v>59</v>
      </c>
      <c r="Q14" t="s">
        <v>60</v>
      </c>
      <c r="T14" t="s">
        <v>43</v>
      </c>
      <c r="U14" t="s">
        <v>43</v>
      </c>
      <c r="V14" t="s">
        <v>44</v>
      </c>
      <c r="W14" s="6" t="s">
        <v>45</v>
      </c>
      <c r="X14" s="7"/>
      <c r="Z14" s="7"/>
      <c r="AB14" s="7"/>
      <c r="AD14" s="7">
        <v>0</v>
      </c>
      <c r="AE14" s="6">
        <v>0</v>
      </c>
      <c r="AF14" s="7">
        <v>1</v>
      </c>
      <c r="AG14" s="6">
        <v>0</v>
      </c>
      <c r="AH14" s="7">
        <v>0</v>
      </c>
      <c r="AJ14" s="8" t="s">
        <v>165</v>
      </c>
      <c r="AK14" s="9"/>
      <c r="AL14" s="3" t="str">
        <f t="shared" si="0"/>
        <v>&lt;-- Vul hiernaast de juiste status en datum in.</v>
      </c>
      <c r="AM14" s="15" t="str">
        <f t="shared" si="1"/>
        <v/>
      </c>
    </row>
    <row r="15" spans="1:45" x14ac:dyDescent="0.25">
      <c r="A15">
        <v>900036416</v>
      </c>
      <c r="B15">
        <v>31</v>
      </c>
      <c r="C15" t="s">
        <v>34</v>
      </c>
      <c r="D15">
        <v>898816</v>
      </c>
      <c r="E15" t="s">
        <v>35</v>
      </c>
      <c r="F15" t="s">
        <v>36</v>
      </c>
      <c r="G15" s="1"/>
      <c r="H15">
        <v>1</v>
      </c>
      <c r="I15" t="s">
        <v>37</v>
      </c>
      <c r="J15" t="s">
        <v>38</v>
      </c>
      <c r="K15" t="s">
        <v>39</v>
      </c>
      <c r="L15" s="1">
        <v>44446</v>
      </c>
      <c r="M15">
        <v>1</v>
      </c>
      <c r="N15" t="s">
        <v>58</v>
      </c>
      <c r="O15" t="s">
        <v>59</v>
      </c>
      <c r="Q15" t="s">
        <v>60</v>
      </c>
      <c r="T15" t="s">
        <v>43</v>
      </c>
      <c r="U15" t="s">
        <v>43</v>
      </c>
      <c r="V15" t="s">
        <v>44</v>
      </c>
      <c r="W15" s="6" t="s">
        <v>45</v>
      </c>
      <c r="X15" s="7"/>
      <c r="Z15" s="7"/>
      <c r="AB15" s="7"/>
      <c r="AD15" s="7">
        <v>0</v>
      </c>
      <c r="AE15" s="6">
        <v>0</v>
      </c>
      <c r="AF15" s="7">
        <v>1</v>
      </c>
      <c r="AG15" s="6">
        <v>0</v>
      </c>
      <c r="AH15" s="7">
        <v>0</v>
      </c>
      <c r="AJ15" s="8" t="s">
        <v>165</v>
      </c>
      <c r="AK15" s="9"/>
      <c r="AL15" s="3" t="str">
        <f t="shared" si="0"/>
        <v>&lt;-- Vul hiernaast de juiste status en datum in.</v>
      </c>
      <c r="AM15" s="15" t="str">
        <f t="shared" si="1"/>
        <v/>
      </c>
    </row>
    <row r="16" spans="1:45" x14ac:dyDescent="0.25">
      <c r="A16">
        <v>900036417</v>
      </c>
      <c r="B16">
        <v>31</v>
      </c>
      <c r="C16" t="s">
        <v>34</v>
      </c>
      <c r="D16">
        <v>834206</v>
      </c>
      <c r="E16" t="s">
        <v>49</v>
      </c>
      <c r="F16" t="s">
        <v>50</v>
      </c>
      <c r="G16" s="1"/>
      <c r="H16">
        <v>1</v>
      </c>
      <c r="I16" t="s">
        <v>37</v>
      </c>
      <c r="J16" t="s">
        <v>38</v>
      </c>
      <c r="K16" t="s">
        <v>51</v>
      </c>
      <c r="L16" s="1">
        <v>44446</v>
      </c>
      <c r="M16">
        <v>1</v>
      </c>
      <c r="N16" t="s">
        <v>58</v>
      </c>
      <c r="O16" t="s">
        <v>59</v>
      </c>
      <c r="Q16" t="s">
        <v>57</v>
      </c>
      <c r="T16" t="s">
        <v>43</v>
      </c>
      <c r="U16" t="s">
        <v>43</v>
      </c>
      <c r="V16" t="s">
        <v>44</v>
      </c>
      <c r="W16" s="6" t="s">
        <v>45</v>
      </c>
      <c r="X16" s="7"/>
      <c r="Z16" s="7"/>
      <c r="AB16" s="7"/>
      <c r="AD16" s="7">
        <v>0</v>
      </c>
      <c r="AE16" s="6">
        <v>0</v>
      </c>
      <c r="AF16" s="7">
        <v>1</v>
      </c>
      <c r="AG16" s="6">
        <v>0</v>
      </c>
      <c r="AH16" s="7">
        <v>0</v>
      </c>
      <c r="AJ16" s="8" t="s">
        <v>165</v>
      </c>
      <c r="AK16" s="9"/>
      <c r="AL16" s="3" t="str">
        <f t="shared" si="0"/>
        <v>&lt;-- Vul hiernaast de juiste status en datum in.</v>
      </c>
      <c r="AM16" s="15" t="str">
        <f t="shared" si="1"/>
        <v/>
      </c>
    </row>
    <row r="17" spans="1:39" x14ac:dyDescent="0.25">
      <c r="A17">
        <v>900036417</v>
      </c>
      <c r="B17">
        <v>31</v>
      </c>
      <c r="C17" t="s">
        <v>34</v>
      </c>
      <c r="D17">
        <v>898817</v>
      </c>
      <c r="E17" t="s">
        <v>35</v>
      </c>
      <c r="F17" t="s">
        <v>36</v>
      </c>
      <c r="G17" s="1"/>
      <c r="H17">
        <v>1</v>
      </c>
      <c r="I17" t="s">
        <v>37</v>
      </c>
      <c r="J17" t="s">
        <v>38</v>
      </c>
      <c r="K17" t="s">
        <v>39</v>
      </c>
      <c r="L17" s="1">
        <v>44446</v>
      </c>
      <c r="M17">
        <v>1</v>
      </c>
      <c r="N17" t="s">
        <v>58</v>
      </c>
      <c r="O17" t="s">
        <v>59</v>
      </c>
      <c r="Q17" t="s">
        <v>57</v>
      </c>
      <c r="T17" t="s">
        <v>43</v>
      </c>
      <c r="U17" t="s">
        <v>43</v>
      </c>
      <c r="V17" t="s">
        <v>44</v>
      </c>
      <c r="W17" s="6" t="s">
        <v>45</v>
      </c>
      <c r="X17" s="7"/>
      <c r="Z17" s="7"/>
      <c r="AB17" s="7"/>
      <c r="AD17" s="7">
        <v>0</v>
      </c>
      <c r="AE17" s="6">
        <v>0</v>
      </c>
      <c r="AF17" s="7">
        <v>1</v>
      </c>
      <c r="AG17" s="6">
        <v>0</v>
      </c>
      <c r="AH17" s="7">
        <v>0</v>
      </c>
      <c r="AJ17" s="8" t="s">
        <v>165</v>
      </c>
      <c r="AK17" s="9"/>
      <c r="AL17" s="3" t="str">
        <f t="shared" si="0"/>
        <v>&lt;-- Vul hiernaast de juiste status en datum in.</v>
      </c>
      <c r="AM17" s="15" t="str">
        <f t="shared" si="1"/>
        <v/>
      </c>
    </row>
    <row r="18" spans="1:39" x14ac:dyDescent="0.25">
      <c r="A18">
        <v>900036418</v>
      </c>
      <c r="B18">
        <v>31</v>
      </c>
      <c r="C18" t="s">
        <v>34</v>
      </c>
      <c r="D18">
        <v>834207</v>
      </c>
      <c r="E18" t="s">
        <v>49</v>
      </c>
      <c r="F18" t="s">
        <v>50</v>
      </c>
      <c r="G18" s="1"/>
      <c r="H18">
        <v>1</v>
      </c>
      <c r="I18" t="s">
        <v>37</v>
      </c>
      <c r="J18" t="s">
        <v>38</v>
      </c>
      <c r="K18" t="s">
        <v>51</v>
      </c>
      <c r="L18" s="1">
        <v>44446</v>
      </c>
      <c r="M18">
        <v>1</v>
      </c>
      <c r="N18" t="s">
        <v>58</v>
      </c>
      <c r="O18" t="s">
        <v>59</v>
      </c>
      <c r="Q18" t="s">
        <v>60</v>
      </c>
      <c r="T18" t="s">
        <v>43</v>
      </c>
      <c r="U18" t="s">
        <v>43</v>
      </c>
      <c r="V18" t="s">
        <v>44</v>
      </c>
      <c r="W18" s="6" t="s">
        <v>45</v>
      </c>
      <c r="X18" s="7"/>
      <c r="Z18" s="7"/>
      <c r="AB18" s="7"/>
      <c r="AD18" s="7">
        <v>0</v>
      </c>
      <c r="AE18" s="6">
        <v>0</v>
      </c>
      <c r="AF18" s="7">
        <v>1</v>
      </c>
      <c r="AG18" s="6">
        <v>0</v>
      </c>
      <c r="AH18" s="7">
        <v>0</v>
      </c>
      <c r="AJ18" s="8" t="s">
        <v>165</v>
      </c>
      <c r="AK18" s="9"/>
      <c r="AL18" s="3" t="str">
        <f t="shared" si="0"/>
        <v>&lt;-- Vul hiernaast de juiste status en datum in.</v>
      </c>
      <c r="AM18" s="15" t="str">
        <f t="shared" si="1"/>
        <v/>
      </c>
    </row>
    <row r="19" spans="1:39" x14ac:dyDescent="0.25">
      <c r="A19">
        <v>900036418</v>
      </c>
      <c r="B19">
        <v>31</v>
      </c>
      <c r="C19" t="s">
        <v>34</v>
      </c>
      <c r="D19">
        <v>898818</v>
      </c>
      <c r="E19" t="s">
        <v>35</v>
      </c>
      <c r="F19" t="s">
        <v>36</v>
      </c>
      <c r="G19" s="1"/>
      <c r="H19">
        <v>1</v>
      </c>
      <c r="I19" t="s">
        <v>37</v>
      </c>
      <c r="J19" t="s">
        <v>38</v>
      </c>
      <c r="K19" t="s">
        <v>39</v>
      </c>
      <c r="L19" s="1">
        <v>44446</v>
      </c>
      <c r="M19">
        <v>1</v>
      </c>
      <c r="N19" t="s">
        <v>58</v>
      </c>
      <c r="O19" t="s">
        <v>59</v>
      </c>
      <c r="Q19" t="s">
        <v>60</v>
      </c>
      <c r="T19" t="s">
        <v>43</v>
      </c>
      <c r="U19" t="s">
        <v>43</v>
      </c>
      <c r="V19" t="s">
        <v>44</v>
      </c>
      <c r="W19" s="6" t="s">
        <v>45</v>
      </c>
      <c r="X19" s="7"/>
      <c r="Z19" s="7"/>
      <c r="AB19" s="7"/>
      <c r="AD19" s="7">
        <v>0</v>
      </c>
      <c r="AE19" s="6">
        <v>0</v>
      </c>
      <c r="AF19" s="7">
        <v>1</v>
      </c>
      <c r="AG19" s="6">
        <v>0</v>
      </c>
      <c r="AH19" s="7">
        <v>0</v>
      </c>
      <c r="AJ19" s="8" t="s">
        <v>165</v>
      </c>
      <c r="AK19" s="9"/>
      <c r="AL19" s="3" t="str">
        <f t="shared" si="0"/>
        <v>&lt;-- Vul hiernaast de juiste status en datum in.</v>
      </c>
      <c r="AM19" s="15" t="str">
        <f t="shared" si="1"/>
        <v/>
      </c>
    </row>
    <row r="20" spans="1:39" x14ac:dyDescent="0.25">
      <c r="A20">
        <v>900087948</v>
      </c>
      <c r="B20">
        <v>31</v>
      </c>
      <c r="C20" t="s">
        <v>34</v>
      </c>
      <c r="D20">
        <v>899563</v>
      </c>
      <c r="E20" t="s">
        <v>48</v>
      </c>
      <c r="F20" t="s">
        <v>46</v>
      </c>
      <c r="G20" s="1"/>
      <c r="H20">
        <v>8</v>
      </c>
      <c r="I20" t="s">
        <v>37</v>
      </c>
      <c r="J20" t="s">
        <v>38</v>
      </c>
      <c r="K20" t="s">
        <v>47</v>
      </c>
      <c r="L20" s="1">
        <v>42348</v>
      </c>
      <c r="M20">
        <v>1</v>
      </c>
      <c r="N20" t="s">
        <v>58</v>
      </c>
      <c r="O20" t="s">
        <v>59</v>
      </c>
      <c r="Q20" t="s">
        <v>57</v>
      </c>
      <c r="T20" t="s">
        <v>43</v>
      </c>
      <c r="U20" t="s">
        <v>43</v>
      </c>
      <c r="V20" t="s">
        <v>44</v>
      </c>
      <c r="X20" s="7"/>
      <c r="Z20" s="7"/>
      <c r="AB20" s="7"/>
      <c r="AD20" s="7"/>
      <c r="AF20" s="7"/>
      <c r="AG20" s="6">
        <v>0</v>
      </c>
      <c r="AH20" s="7">
        <v>0</v>
      </c>
      <c r="AI20" s="6">
        <v>1</v>
      </c>
      <c r="AJ20" s="8" t="s">
        <v>165</v>
      </c>
      <c r="AK20" s="9"/>
      <c r="AL20" s="3" t="str">
        <f t="shared" si="0"/>
        <v>&lt;-- Vul hiernaast de juiste status en datum in.</v>
      </c>
      <c r="AM20" s="15" t="str">
        <f t="shared" si="1"/>
        <v/>
      </c>
    </row>
    <row r="21" spans="1:39" x14ac:dyDescent="0.25">
      <c r="A21">
        <v>900087948</v>
      </c>
      <c r="B21">
        <v>31</v>
      </c>
      <c r="C21" t="s">
        <v>34</v>
      </c>
      <c r="D21">
        <v>834208</v>
      </c>
      <c r="E21" t="s">
        <v>49</v>
      </c>
      <c r="F21" t="s">
        <v>50</v>
      </c>
      <c r="G21" s="1"/>
      <c r="H21">
        <v>1</v>
      </c>
      <c r="I21" t="s">
        <v>37</v>
      </c>
      <c r="J21" t="s">
        <v>38</v>
      </c>
      <c r="K21" t="s">
        <v>51</v>
      </c>
      <c r="L21" s="1">
        <v>44446</v>
      </c>
      <c r="M21">
        <v>1</v>
      </c>
      <c r="N21" t="s">
        <v>58</v>
      </c>
      <c r="O21" t="s">
        <v>59</v>
      </c>
      <c r="Q21" t="s">
        <v>57</v>
      </c>
      <c r="T21" t="s">
        <v>43</v>
      </c>
      <c r="U21" t="s">
        <v>43</v>
      </c>
      <c r="V21" t="s">
        <v>44</v>
      </c>
      <c r="W21" s="6" t="s">
        <v>45</v>
      </c>
      <c r="X21" s="7"/>
      <c r="Z21" s="7"/>
      <c r="AB21" s="7"/>
      <c r="AD21" s="7">
        <v>0</v>
      </c>
      <c r="AE21" s="6">
        <v>0</v>
      </c>
      <c r="AF21" s="7">
        <v>1</v>
      </c>
      <c r="AG21" s="6">
        <v>0</v>
      </c>
      <c r="AH21" s="7">
        <v>0</v>
      </c>
      <c r="AJ21" s="8" t="s">
        <v>165</v>
      </c>
      <c r="AK21" s="9"/>
      <c r="AL21" s="3" t="str">
        <f t="shared" si="0"/>
        <v>&lt;-- Vul hiernaast de juiste status en datum in.</v>
      </c>
      <c r="AM21" s="15" t="str">
        <f t="shared" si="1"/>
        <v/>
      </c>
    </row>
    <row r="22" spans="1:39" x14ac:dyDescent="0.25">
      <c r="A22">
        <v>900087948</v>
      </c>
      <c r="B22">
        <v>31</v>
      </c>
      <c r="C22" t="s">
        <v>34</v>
      </c>
      <c r="D22">
        <v>898978</v>
      </c>
      <c r="E22" t="s">
        <v>35</v>
      </c>
      <c r="F22" t="s">
        <v>36</v>
      </c>
      <c r="G22" s="1"/>
      <c r="H22">
        <v>1</v>
      </c>
      <c r="I22" t="s">
        <v>37</v>
      </c>
      <c r="J22" t="s">
        <v>38</v>
      </c>
      <c r="K22" t="s">
        <v>39</v>
      </c>
      <c r="L22" s="1">
        <v>44446</v>
      </c>
      <c r="M22">
        <v>1</v>
      </c>
      <c r="N22" t="s">
        <v>58</v>
      </c>
      <c r="O22" t="s">
        <v>59</v>
      </c>
      <c r="Q22" t="s">
        <v>57</v>
      </c>
      <c r="T22" t="s">
        <v>43</v>
      </c>
      <c r="U22" t="s">
        <v>43</v>
      </c>
      <c r="V22" t="s">
        <v>44</v>
      </c>
      <c r="W22" s="6" t="s">
        <v>45</v>
      </c>
      <c r="X22" s="7"/>
      <c r="Z22" s="7"/>
      <c r="AB22" s="7"/>
      <c r="AD22" s="7">
        <v>0</v>
      </c>
      <c r="AE22" s="6">
        <v>0</v>
      </c>
      <c r="AF22" s="7">
        <v>1</v>
      </c>
      <c r="AG22" s="6">
        <v>0</v>
      </c>
      <c r="AH22" s="7">
        <v>0</v>
      </c>
      <c r="AJ22" s="8" t="s">
        <v>165</v>
      </c>
      <c r="AK22" s="9"/>
      <c r="AL22" s="3" t="str">
        <f t="shared" si="0"/>
        <v>&lt;-- Vul hiernaast de juiste status en datum in.</v>
      </c>
      <c r="AM22" s="15" t="str">
        <f t="shared" si="1"/>
        <v/>
      </c>
    </row>
    <row r="23" spans="1:39" x14ac:dyDescent="0.25">
      <c r="A23">
        <v>900136882</v>
      </c>
      <c r="B23">
        <v>31</v>
      </c>
      <c r="C23" t="s">
        <v>34</v>
      </c>
      <c r="D23">
        <v>836758</v>
      </c>
      <c r="E23" t="s">
        <v>49</v>
      </c>
      <c r="F23" t="s">
        <v>50</v>
      </c>
      <c r="G23" s="1"/>
      <c r="H23">
        <v>1</v>
      </c>
      <c r="I23" t="s">
        <v>37</v>
      </c>
      <c r="J23" t="s">
        <v>38</v>
      </c>
      <c r="K23" t="s">
        <v>51</v>
      </c>
      <c r="L23" s="1">
        <v>44553</v>
      </c>
      <c r="M23">
        <v>1</v>
      </c>
      <c r="N23" t="s">
        <v>58</v>
      </c>
      <c r="O23" t="s">
        <v>59</v>
      </c>
      <c r="Q23" t="s">
        <v>42</v>
      </c>
      <c r="T23" t="s">
        <v>43</v>
      </c>
      <c r="U23" t="s">
        <v>43</v>
      </c>
      <c r="V23" t="s">
        <v>44</v>
      </c>
      <c r="W23" s="6" t="s">
        <v>45</v>
      </c>
      <c r="X23" s="7"/>
      <c r="Z23" s="7"/>
      <c r="AB23" s="7"/>
      <c r="AD23" s="7"/>
      <c r="AF23" s="7"/>
      <c r="AG23" s="6">
        <v>0</v>
      </c>
      <c r="AH23" s="7">
        <v>0</v>
      </c>
      <c r="AI23" s="6">
        <v>1</v>
      </c>
      <c r="AJ23" s="8" t="s">
        <v>165</v>
      </c>
      <c r="AK23" s="9"/>
      <c r="AL23" s="3" t="str">
        <f t="shared" si="0"/>
        <v>&lt;-- Vul hiernaast de juiste status en datum in.</v>
      </c>
      <c r="AM23" s="15" t="str">
        <f t="shared" si="1"/>
        <v/>
      </c>
    </row>
    <row r="24" spans="1:39" x14ac:dyDescent="0.25">
      <c r="A24">
        <v>900136882</v>
      </c>
      <c r="B24">
        <v>31</v>
      </c>
      <c r="C24" t="s">
        <v>34</v>
      </c>
      <c r="D24">
        <v>899144</v>
      </c>
      <c r="E24" t="s">
        <v>35</v>
      </c>
      <c r="F24" t="s">
        <v>36</v>
      </c>
      <c r="G24" s="1"/>
      <c r="H24">
        <v>1</v>
      </c>
      <c r="I24" t="s">
        <v>37</v>
      </c>
      <c r="J24" t="s">
        <v>38</v>
      </c>
      <c r="K24" t="s">
        <v>39</v>
      </c>
      <c r="L24" s="1">
        <v>44446</v>
      </c>
      <c r="M24">
        <v>1</v>
      </c>
      <c r="N24" t="s">
        <v>58</v>
      </c>
      <c r="O24" t="s">
        <v>59</v>
      </c>
      <c r="Q24" t="s">
        <v>42</v>
      </c>
      <c r="T24" t="s">
        <v>43</v>
      </c>
      <c r="U24" t="s">
        <v>43</v>
      </c>
      <c r="V24" t="s">
        <v>44</v>
      </c>
      <c r="W24" s="6" t="s">
        <v>45</v>
      </c>
      <c r="X24" s="7"/>
      <c r="Z24" s="7"/>
      <c r="AB24" s="7"/>
      <c r="AD24" s="7">
        <v>0</v>
      </c>
      <c r="AE24" s="6">
        <v>0</v>
      </c>
      <c r="AF24" s="7">
        <v>1</v>
      </c>
      <c r="AG24" s="6">
        <v>0</v>
      </c>
      <c r="AH24" s="7">
        <v>0</v>
      </c>
      <c r="AJ24" s="8" t="s">
        <v>165</v>
      </c>
      <c r="AK24" s="9"/>
      <c r="AL24" s="3" t="str">
        <f t="shared" si="0"/>
        <v>&lt;-- Vul hiernaast de juiste status en datum in.</v>
      </c>
      <c r="AM24" s="15" t="str">
        <f t="shared" si="1"/>
        <v/>
      </c>
    </row>
    <row r="25" spans="1:39" x14ac:dyDescent="0.25">
      <c r="A25">
        <v>900036419</v>
      </c>
      <c r="B25">
        <v>31</v>
      </c>
      <c r="C25" t="s">
        <v>34</v>
      </c>
      <c r="D25">
        <v>834211</v>
      </c>
      <c r="E25" t="s">
        <v>49</v>
      </c>
      <c r="F25" t="s">
        <v>50</v>
      </c>
      <c r="G25" s="1"/>
      <c r="H25">
        <v>1</v>
      </c>
      <c r="I25" t="s">
        <v>37</v>
      </c>
      <c r="J25" t="s">
        <v>38</v>
      </c>
      <c r="K25" t="s">
        <v>51</v>
      </c>
      <c r="L25" s="1">
        <v>44446</v>
      </c>
      <c r="M25">
        <v>1</v>
      </c>
      <c r="N25" t="s">
        <v>58</v>
      </c>
      <c r="O25" t="s">
        <v>59</v>
      </c>
      <c r="Q25" t="s">
        <v>60</v>
      </c>
      <c r="T25" t="s">
        <v>43</v>
      </c>
      <c r="U25" t="s">
        <v>43</v>
      </c>
      <c r="V25" t="s">
        <v>44</v>
      </c>
      <c r="W25" s="6" t="s">
        <v>45</v>
      </c>
      <c r="X25" s="7"/>
      <c r="Z25" s="7"/>
      <c r="AB25" s="7"/>
      <c r="AD25" s="7">
        <v>0</v>
      </c>
      <c r="AE25" s="6">
        <v>0</v>
      </c>
      <c r="AF25" s="7">
        <v>1</v>
      </c>
      <c r="AG25" s="6">
        <v>0</v>
      </c>
      <c r="AH25" s="7">
        <v>0</v>
      </c>
      <c r="AJ25" s="8" t="s">
        <v>165</v>
      </c>
      <c r="AK25" s="9"/>
      <c r="AL25" s="3" t="str">
        <f t="shared" si="0"/>
        <v>&lt;-- Vul hiernaast de juiste status en datum in.</v>
      </c>
      <c r="AM25" s="15" t="str">
        <f t="shared" si="1"/>
        <v/>
      </c>
    </row>
    <row r="26" spans="1:39" x14ac:dyDescent="0.25">
      <c r="A26">
        <v>900036419</v>
      </c>
      <c r="B26">
        <v>31</v>
      </c>
      <c r="C26" t="s">
        <v>34</v>
      </c>
      <c r="D26">
        <v>898819</v>
      </c>
      <c r="E26" t="s">
        <v>35</v>
      </c>
      <c r="F26" t="s">
        <v>36</v>
      </c>
      <c r="G26" s="1"/>
      <c r="H26">
        <v>1</v>
      </c>
      <c r="I26" t="s">
        <v>37</v>
      </c>
      <c r="J26" t="s">
        <v>38</v>
      </c>
      <c r="K26" t="s">
        <v>39</v>
      </c>
      <c r="L26" s="1">
        <v>44446</v>
      </c>
      <c r="M26">
        <v>1</v>
      </c>
      <c r="N26" t="s">
        <v>58</v>
      </c>
      <c r="O26" t="s">
        <v>59</v>
      </c>
      <c r="Q26" t="s">
        <v>60</v>
      </c>
      <c r="T26" t="s">
        <v>43</v>
      </c>
      <c r="U26" t="s">
        <v>43</v>
      </c>
      <c r="V26" t="s">
        <v>44</v>
      </c>
      <c r="W26" s="6" t="s">
        <v>45</v>
      </c>
      <c r="X26" s="7"/>
      <c r="Z26" s="7"/>
      <c r="AB26" s="7"/>
      <c r="AD26" s="7">
        <v>0</v>
      </c>
      <c r="AE26" s="6">
        <v>0</v>
      </c>
      <c r="AF26" s="7">
        <v>1</v>
      </c>
      <c r="AG26" s="6">
        <v>0</v>
      </c>
      <c r="AH26" s="7">
        <v>0</v>
      </c>
      <c r="AJ26" s="8" t="s">
        <v>165</v>
      </c>
      <c r="AK26" s="9"/>
      <c r="AL26" s="3" t="str">
        <f t="shared" si="0"/>
        <v>&lt;-- Vul hiernaast de juiste status en datum in.</v>
      </c>
      <c r="AM26" s="15" t="str">
        <f t="shared" si="1"/>
        <v/>
      </c>
    </row>
    <row r="27" spans="1:39" x14ac:dyDescent="0.25">
      <c r="A27">
        <v>900036421</v>
      </c>
      <c r="B27">
        <v>31</v>
      </c>
      <c r="C27" t="s">
        <v>34</v>
      </c>
      <c r="D27">
        <v>899405</v>
      </c>
      <c r="E27" t="s">
        <v>48</v>
      </c>
      <c r="F27" t="s">
        <v>46</v>
      </c>
      <c r="G27" s="1"/>
      <c r="H27">
        <v>8</v>
      </c>
      <c r="I27" t="s">
        <v>37</v>
      </c>
      <c r="J27" t="s">
        <v>38</v>
      </c>
      <c r="K27" t="s">
        <v>47</v>
      </c>
      <c r="L27" s="1">
        <v>42219</v>
      </c>
      <c r="M27">
        <v>1</v>
      </c>
      <c r="N27" t="s">
        <v>61</v>
      </c>
      <c r="O27" t="s">
        <v>62</v>
      </c>
      <c r="Q27" t="s">
        <v>42</v>
      </c>
      <c r="T27" t="s">
        <v>43</v>
      </c>
      <c r="U27" t="s">
        <v>43</v>
      </c>
      <c r="V27" t="s">
        <v>44</v>
      </c>
      <c r="X27" s="7"/>
      <c r="Z27" s="7"/>
      <c r="AB27" s="7"/>
      <c r="AC27" s="6">
        <v>0</v>
      </c>
      <c r="AD27" s="7">
        <v>0</v>
      </c>
      <c r="AE27" s="6">
        <v>1</v>
      </c>
      <c r="AF27" s="7">
        <v>0</v>
      </c>
      <c r="AG27" s="6">
        <v>0</v>
      </c>
      <c r="AH27" s="7"/>
      <c r="AJ27" s="8" t="s">
        <v>165</v>
      </c>
      <c r="AK27" s="9"/>
      <c r="AL27" s="3" t="str">
        <f t="shared" si="0"/>
        <v>&lt;-- Vul hiernaast de juiste status en datum in.</v>
      </c>
      <c r="AM27" s="15" t="str">
        <f t="shared" si="1"/>
        <v/>
      </c>
    </row>
    <row r="28" spans="1:39" x14ac:dyDescent="0.25">
      <c r="A28">
        <v>900036421</v>
      </c>
      <c r="B28">
        <v>31</v>
      </c>
      <c r="C28" t="s">
        <v>34</v>
      </c>
      <c r="D28">
        <v>834218</v>
      </c>
      <c r="E28" t="s">
        <v>49</v>
      </c>
      <c r="F28" t="s">
        <v>50</v>
      </c>
      <c r="G28" s="1"/>
      <c r="H28">
        <v>1</v>
      </c>
      <c r="I28" t="s">
        <v>37</v>
      </c>
      <c r="J28" t="s">
        <v>38</v>
      </c>
      <c r="K28" t="s">
        <v>51</v>
      </c>
      <c r="L28" s="1">
        <v>44356</v>
      </c>
      <c r="M28">
        <v>1</v>
      </c>
      <c r="N28" t="s">
        <v>61</v>
      </c>
      <c r="O28" t="s">
        <v>62</v>
      </c>
      <c r="Q28" t="s">
        <v>42</v>
      </c>
      <c r="T28" t="s">
        <v>43</v>
      </c>
      <c r="U28" t="s">
        <v>43</v>
      </c>
      <c r="V28" t="s">
        <v>44</v>
      </c>
      <c r="W28" s="6" t="s">
        <v>45</v>
      </c>
      <c r="X28" s="7"/>
      <c r="Z28" s="7"/>
      <c r="AA28" s="6">
        <v>0</v>
      </c>
      <c r="AB28" s="7">
        <v>0</v>
      </c>
      <c r="AC28" s="6">
        <v>1</v>
      </c>
      <c r="AD28" s="7">
        <v>0</v>
      </c>
      <c r="AE28" s="6">
        <v>0</v>
      </c>
      <c r="AF28" s="7"/>
      <c r="AH28" s="7"/>
      <c r="AJ28" s="8" t="s">
        <v>165</v>
      </c>
      <c r="AK28" s="9"/>
      <c r="AL28" s="3" t="str">
        <f t="shared" si="0"/>
        <v>&lt;-- Vul hiernaast de juiste status en datum in.</v>
      </c>
      <c r="AM28" s="15" t="str">
        <f t="shared" si="1"/>
        <v/>
      </c>
    </row>
    <row r="29" spans="1:39" x14ac:dyDescent="0.25">
      <c r="A29">
        <v>900036421</v>
      </c>
      <c r="B29">
        <v>31</v>
      </c>
      <c r="C29" t="s">
        <v>34</v>
      </c>
      <c r="D29">
        <v>898820</v>
      </c>
      <c r="E29" t="s">
        <v>35</v>
      </c>
      <c r="F29" t="s">
        <v>36</v>
      </c>
      <c r="G29" s="1"/>
      <c r="H29">
        <v>1</v>
      </c>
      <c r="I29" t="s">
        <v>37</v>
      </c>
      <c r="J29" t="s">
        <v>38</v>
      </c>
      <c r="K29" t="s">
        <v>39</v>
      </c>
      <c r="L29" s="1">
        <v>44041</v>
      </c>
      <c r="M29">
        <v>1</v>
      </c>
      <c r="N29" t="s">
        <v>61</v>
      </c>
      <c r="O29" t="s">
        <v>62</v>
      </c>
      <c r="Q29" t="s">
        <v>42</v>
      </c>
      <c r="T29" t="s">
        <v>43</v>
      </c>
      <c r="U29" t="s">
        <v>43</v>
      </c>
      <c r="V29" t="s">
        <v>44</v>
      </c>
      <c r="W29" s="6" t="s">
        <v>45</v>
      </c>
      <c r="X29" s="7"/>
      <c r="Z29" s="7"/>
      <c r="AB29" s="7">
        <v>0</v>
      </c>
      <c r="AC29" s="6">
        <v>0</v>
      </c>
      <c r="AD29" s="7">
        <v>1</v>
      </c>
      <c r="AE29" s="6">
        <v>0</v>
      </c>
      <c r="AF29" s="7">
        <v>0</v>
      </c>
      <c r="AH29" s="7"/>
      <c r="AJ29" s="8" t="s">
        <v>165</v>
      </c>
      <c r="AK29" s="9"/>
      <c r="AL29" s="3" t="str">
        <f t="shared" si="0"/>
        <v>&lt;-- Vul hiernaast de juiste status en datum in.</v>
      </c>
      <c r="AM29" s="15" t="str">
        <f t="shared" si="1"/>
        <v/>
      </c>
    </row>
    <row r="30" spans="1:39" x14ac:dyDescent="0.25">
      <c r="A30">
        <v>900036422</v>
      </c>
      <c r="B30">
        <v>31</v>
      </c>
      <c r="C30" t="s">
        <v>34</v>
      </c>
      <c r="D30">
        <v>899406</v>
      </c>
      <c r="E30" t="s">
        <v>48</v>
      </c>
      <c r="F30" t="s">
        <v>46</v>
      </c>
      <c r="G30" s="1"/>
      <c r="H30">
        <v>8</v>
      </c>
      <c r="I30" t="s">
        <v>37</v>
      </c>
      <c r="J30" t="s">
        <v>38</v>
      </c>
      <c r="K30" t="s">
        <v>47</v>
      </c>
      <c r="L30" s="1">
        <v>42219</v>
      </c>
      <c r="M30">
        <v>1</v>
      </c>
      <c r="N30" t="s">
        <v>61</v>
      </c>
      <c r="O30" t="s">
        <v>62</v>
      </c>
      <c r="Q30" t="s">
        <v>60</v>
      </c>
      <c r="T30" t="s">
        <v>43</v>
      </c>
      <c r="U30" t="s">
        <v>43</v>
      </c>
      <c r="V30" t="s">
        <v>44</v>
      </c>
      <c r="X30" s="7"/>
      <c r="Z30" s="7"/>
      <c r="AB30" s="7"/>
      <c r="AC30" s="6">
        <v>0</v>
      </c>
      <c r="AD30" s="7">
        <v>0</v>
      </c>
      <c r="AE30" s="6">
        <v>1</v>
      </c>
      <c r="AF30" s="7">
        <v>0</v>
      </c>
      <c r="AG30" s="6">
        <v>0</v>
      </c>
      <c r="AH30" s="7"/>
      <c r="AJ30" s="8" t="s">
        <v>165</v>
      </c>
      <c r="AK30" s="9"/>
      <c r="AL30" s="3" t="str">
        <f t="shared" si="0"/>
        <v>&lt;-- Vul hiernaast de juiste status en datum in.</v>
      </c>
      <c r="AM30" s="15" t="str">
        <f t="shared" si="1"/>
        <v/>
      </c>
    </row>
    <row r="31" spans="1:39" x14ac:dyDescent="0.25">
      <c r="A31">
        <v>900036422</v>
      </c>
      <c r="B31">
        <v>31</v>
      </c>
      <c r="C31" t="s">
        <v>34</v>
      </c>
      <c r="D31">
        <v>834220</v>
      </c>
      <c r="E31" t="s">
        <v>49</v>
      </c>
      <c r="F31" t="s">
        <v>50</v>
      </c>
      <c r="G31" s="1"/>
      <c r="H31">
        <v>1</v>
      </c>
      <c r="I31" t="s">
        <v>37</v>
      </c>
      <c r="J31" t="s">
        <v>38</v>
      </c>
      <c r="K31" t="s">
        <v>51</v>
      </c>
      <c r="L31" s="1">
        <v>44356</v>
      </c>
      <c r="M31">
        <v>1</v>
      </c>
      <c r="N31" t="s">
        <v>61</v>
      </c>
      <c r="O31" t="s">
        <v>62</v>
      </c>
      <c r="Q31" t="s">
        <v>60</v>
      </c>
      <c r="T31" t="s">
        <v>43</v>
      </c>
      <c r="U31" t="s">
        <v>43</v>
      </c>
      <c r="V31" t="s">
        <v>44</v>
      </c>
      <c r="W31" s="6" t="s">
        <v>45</v>
      </c>
      <c r="X31" s="7"/>
      <c r="Z31" s="7"/>
      <c r="AA31" s="6">
        <v>0</v>
      </c>
      <c r="AB31" s="7">
        <v>0</v>
      </c>
      <c r="AC31" s="6">
        <v>1</v>
      </c>
      <c r="AD31" s="7">
        <v>0</v>
      </c>
      <c r="AE31" s="6">
        <v>0</v>
      </c>
      <c r="AF31" s="7"/>
      <c r="AH31" s="7"/>
      <c r="AJ31" s="8" t="s">
        <v>165</v>
      </c>
      <c r="AK31" s="9"/>
      <c r="AL31" s="3" t="str">
        <f t="shared" si="0"/>
        <v>&lt;-- Vul hiernaast de juiste status en datum in.</v>
      </c>
      <c r="AM31" s="15" t="str">
        <f t="shared" si="1"/>
        <v/>
      </c>
    </row>
    <row r="32" spans="1:39" x14ac:dyDescent="0.25">
      <c r="A32">
        <v>900036422</v>
      </c>
      <c r="B32">
        <v>31</v>
      </c>
      <c r="C32" t="s">
        <v>34</v>
      </c>
      <c r="D32">
        <v>898821</v>
      </c>
      <c r="E32" t="s">
        <v>35</v>
      </c>
      <c r="F32" t="s">
        <v>36</v>
      </c>
      <c r="G32" s="1"/>
      <c r="H32">
        <v>1</v>
      </c>
      <c r="I32" t="s">
        <v>37</v>
      </c>
      <c r="J32" t="s">
        <v>38</v>
      </c>
      <c r="K32" t="s">
        <v>39</v>
      </c>
      <c r="L32" s="1">
        <v>44356</v>
      </c>
      <c r="M32">
        <v>1</v>
      </c>
      <c r="N32" t="s">
        <v>61</v>
      </c>
      <c r="O32" t="s">
        <v>62</v>
      </c>
      <c r="Q32" t="s">
        <v>60</v>
      </c>
      <c r="T32" t="s">
        <v>43</v>
      </c>
      <c r="U32" t="s">
        <v>43</v>
      </c>
      <c r="V32" t="s">
        <v>44</v>
      </c>
      <c r="W32" s="6" t="s">
        <v>45</v>
      </c>
      <c r="X32" s="7"/>
      <c r="Z32" s="7"/>
      <c r="AA32" s="6">
        <v>0</v>
      </c>
      <c r="AB32" s="7">
        <v>0</v>
      </c>
      <c r="AC32" s="6">
        <v>1</v>
      </c>
      <c r="AD32" s="7">
        <v>0</v>
      </c>
      <c r="AE32" s="6">
        <v>0</v>
      </c>
      <c r="AF32" s="7"/>
      <c r="AH32" s="7"/>
      <c r="AJ32" s="8" t="s">
        <v>165</v>
      </c>
      <c r="AK32" s="9"/>
      <c r="AL32" s="3" t="str">
        <f t="shared" si="0"/>
        <v>&lt;-- Vul hiernaast de juiste status en datum in.</v>
      </c>
      <c r="AM32" s="15" t="str">
        <f t="shared" si="1"/>
        <v/>
      </c>
    </row>
    <row r="33" spans="1:39" x14ac:dyDescent="0.25">
      <c r="A33">
        <v>900036423</v>
      </c>
      <c r="B33">
        <v>31</v>
      </c>
      <c r="C33" t="s">
        <v>34</v>
      </c>
      <c r="D33">
        <v>899407</v>
      </c>
      <c r="E33" t="s">
        <v>48</v>
      </c>
      <c r="F33" t="s">
        <v>46</v>
      </c>
      <c r="G33" s="1"/>
      <c r="H33">
        <v>8</v>
      </c>
      <c r="I33" t="s">
        <v>37</v>
      </c>
      <c r="J33" t="s">
        <v>38</v>
      </c>
      <c r="K33" t="s">
        <v>47</v>
      </c>
      <c r="L33" s="1">
        <v>42219</v>
      </c>
      <c r="M33">
        <v>1</v>
      </c>
      <c r="N33" t="s">
        <v>61</v>
      </c>
      <c r="O33" t="s">
        <v>62</v>
      </c>
      <c r="Q33" t="s">
        <v>57</v>
      </c>
      <c r="T33" t="s">
        <v>43</v>
      </c>
      <c r="U33" t="s">
        <v>43</v>
      </c>
      <c r="V33" t="s">
        <v>44</v>
      </c>
      <c r="X33" s="7"/>
      <c r="Z33" s="7"/>
      <c r="AB33" s="7"/>
      <c r="AC33" s="6">
        <v>0</v>
      </c>
      <c r="AD33" s="7">
        <v>0</v>
      </c>
      <c r="AE33" s="6">
        <v>1</v>
      </c>
      <c r="AF33" s="7">
        <v>0</v>
      </c>
      <c r="AG33" s="6">
        <v>0</v>
      </c>
      <c r="AH33" s="7"/>
      <c r="AJ33" s="8" t="s">
        <v>165</v>
      </c>
      <c r="AK33" s="9"/>
      <c r="AL33" s="3" t="str">
        <f t="shared" si="0"/>
        <v>&lt;-- Vul hiernaast de juiste status en datum in.</v>
      </c>
      <c r="AM33" s="15" t="str">
        <f t="shared" si="1"/>
        <v/>
      </c>
    </row>
    <row r="34" spans="1:39" x14ac:dyDescent="0.25">
      <c r="A34">
        <v>900036423</v>
      </c>
      <c r="B34">
        <v>31</v>
      </c>
      <c r="C34" t="s">
        <v>34</v>
      </c>
      <c r="D34">
        <v>834224</v>
      </c>
      <c r="E34" t="s">
        <v>49</v>
      </c>
      <c r="F34" t="s">
        <v>50</v>
      </c>
      <c r="G34" s="1"/>
      <c r="H34">
        <v>1</v>
      </c>
      <c r="I34" t="s">
        <v>37</v>
      </c>
      <c r="J34" t="s">
        <v>38</v>
      </c>
      <c r="K34" t="s">
        <v>51</v>
      </c>
      <c r="L34" s="1">
        <v>44356</v>
      </c>
      <c r="M34">
        <v>1</v>
      </c>
      <c r="N34" t="s">
        <v>61</v>
      </c>
      <c r="O34" t="s">
        <v>62</v>
      </c>
      <c r="Q34" t="s">
        <v>57</v>
      </c>
      <c r="T34" t="s">
        <v>43</v>
      </c>
      <c r="U34" t="s">
        <v>43</v>
      </c>
      <c r="V34" t="s">
        <v>44</v>
      </c>
      <c r="W34" s="6" t="s">
        <v>45</v>
      </c>
      <c r="X34" s="7"/>
      <c r="Z34" s="7"/>
      <c r="AA34" s="6">
        <v>0</v>
      </c>
      <c r="AB34" s="7">
        <v>0</v>
      </c>
      <c r="AC34" s="6">
        <v>1</v>
      </c>
      <c r="AD34" s="7">
        <v>0</v>
      </c>
      <c r="AE34" s="6">
        <v>0</v>
      </c>
      <c r="AF34" s="7"/>
      <c r="AH34" s="7"/>
      <c r="AJ34" s="8" t="s">
        <v>165</v>
      </c>
      <c r="AK34" s="9"/>
      <c r="AL34" s="3" t="str">
        <f t="shared" si="0"/>
        <v>&lt;-- Vul hiernaast de juiste status en datum in.</v>
      </c>
      <c r="AM34" s="15" t="str">
        <f t="shared" si="1"/>
        <v/>
      </c>
    </row>
    <row r="35" spans="1:39" x14ac:dyDescent="0.25">
      <c r="A35">
        <v>900036423</v>
      </c>
      <c r="B35">
        <v>31</v>
      </c>
      <c r="C35" t="s">
        <v>34</v>
      </c>
      <c r="D35">
        <v>898822</v>
      </c>
      <c r="E35" t="s">
        <v>35</v>
      </c>
      <c r="F35" t="s">
        <v>36</v>
      </c>
      <c r="G35" s="1"/>
      <c r="H35">
        <v>1</v>
      </c>
      <c r="I35" t="s">
        <v>37</v>
      </c>
      <c r="J35" t="s">
        <v>38</v>
      </c>
      <c r="K35" t="s">
        <v>39</v>
      </c>
      <c r="L35" s="1">
        <v>44356</v>
      </c>
      <c r="M35">
        <v>1</v>
      </c>
      <c r="N35" t="s">
        <v>61</v>
      </c>
      <c r="O35" t="s">
        <v>62</v>
      </c>
      <c r="Q35" t="s">
        <v>57</v>
      </c>
      <c r="T35" t="s">
        <v>43</v>
      </c>
      <c r="U35" t="s">
        <v>43</v>
      </c>
      <c r="V35" t="s">
        <v>44</v>
      </c>
      <c r="W35" s="6" t="s">
        <v>45</v>
      </c>
      <c r="X35" s="7"/>
      <c r="Z35" s="7"/>
      <c r="AA35" s="6">
        <v>0</v>
      </c>
      <c r="AB35" s="7">
        <v>0</v>
      </c>
      <c r="AC35" s="6">
        <v>1</v>
      </c>
      <c r="AD35" s="7">
        <v>0</v>
      </c>
      <c r="AE35" s="6">
        <v>0</v>
      </c>
      <c r="AF35" s="7"/>
      <c r="AH35" s="7"/>
      <c r="AJ35" s="8" t="s">
        <v>165</v>
      </c>
      <c r="AK35" s="9"/>
      <c r="AL35" s="3" t="str">
        <f t="shared" si="0"/>
        <v>&lt;-- Vul hiernaast de juiste status en datum in.</v>
      </c>
      <c r="AM35" s="15" t="str">
        <f t="shared" si="1"/>
        <v/>
      </c>
    </row>
    <row r="36" spans="1:39" x14ac:dyDescent="0.25">
      <c r="A36">
        <v>900036424</v>
      </c>
      <c r="B36">
        <v>31</v>
      </c>
      <c r="C36" t="s">
        <v>34</v>
      </c>
      <c r="D36">
        <v>899408</v>
      </c>
      <c r="E36" t="s">
        <v>48</v>
      </c>
      <c r="F36" t="s">
        <v>46</v>
      </c>
      <c r="G36" s="1"/>
      <c r="H36">
        <v>8</v>
      </c>
      <c r="I36" t="s">
        <v>37</v>
      </c>
      <c r="J36" t="s">
        <v>38</v>
      </c>
      <c r="K36" t="s">
        <v>47</v>
      </c>
      <c r="L36" s="1">
        <v>42219</v>
      </c>
      <c r="M36">
        <v>1</v>
      </c>
      <c r="N36" t="s">
        <v>61</v>
      </c>
      <c r="O36" t="s">
        <v>62</v>
      </c>
      <c r="Q36" t="s">
        <v>57</v>
      </c>
      <c r="T36" t="s">
        <v>43</v>
      </c>
      <c r="U36" t="s">
        <v>43</v>
      </c>
      <c r="V36" t="s">
        <v>44</v>
      </c>
      <c r="X36" s="7"/>
      <c r="Z36" s="7"/>
      <c r="AB36" s="7"/>
      <c r="AC36" s="6">
        <v>0</v>
      </c>
      <c r="AD36" s="7">
        <v>0</v>
      </c>
      <c r="AE36" s="6">
        <v>1</v>
      </c>
      <c r="AF36" s="7">
        <v>0</v>
      </c>
      <c r="AG36" s="6">
        <v>0</v>
      </c>
      <c r="AH36" s="7"/>
      <c r="AJ36" s="8" t="s">
        <v>165</v>
      </c>
      <c r="AK36" s="9"/>
      <c r="AL36" s="3" t="str">
        <f t="shared" si="0"/>
        <v>&lt;-- Vul hiernaast de juiste status en datum in.</v>
      </c>
      <c r="AM36" s="15" t="str">
        <f t="shared" si="1"/>
        <v/>
      </c>
    </row>
    <row r="37" spans="1:39" x14ac:dyDescent="0.25">
      <c r="A37">
        <v>900036424</v>
      </c>
      <c r="B37">
        <v>31</v>
      </c>
      <c r="C37" t="s">
        <v>34</v>
      </c>
      <c r="D37">
        <v>834225</v>
      </c>
      <c r="E37" t="s">
        <v>49</v>
      </c>
      <c r="F37" t="s">
        <v>50</v>
      </c>
      <c r="G37" s="1"/>
      <c r="H37">
        <v>1</v>
      </c>
      <c r="I37" t="s">
        <v>37</v>
      </c>
      <c r="J37" t="s">
        <v>38</v>
      </c>
      <c r="K37" t="s">
        <v>51</v>
      </c>
      <c r="L37" s="1">
        <v>44356</v>
      </c>
      <c r="M37">
        <v>1</v>
      </c>
      <c r="N37" t="s">
        <v>61</v>
      </c>
      <c r="O37" t="s">
        <v>62</v>
      </c>
      <c r="Q37" t="s">
        <v>57</v>
      </c>
      <c r="T37" t="s">
        <v>43</v>
      </c>
      <c r="U37" t="s">
        <v>43</v>
      </c>
      <c r="V37" t="s">
        <v>44</v>
      </c>
      <c r="W37" s="6" t="s">
        <v>45</v>
      </c>
      <c r="X37" s="7"/>
      <c r="Z37" s="7"/>
      <c r="AA37" s="6">
        <v>0</v>
      </c>
      <c r="AB37" s="7">
        <v>0</v>
      </c>
      <c r="AC37" s="6">
        <v>1</v>
      </c>
      <c r="AD37" s="7">
        <v>0</v>
      </c>
      <c r="AE37" s="6">
        <v>0</v>
      </c>
      <c r="AF37" s="7"/>
      <c r="AH37" s="7"/>
      <c r="AJ37" s="8" t="s">
        <v>165</v>
      </c>
      <c r="AK37" s="9"/>
      <c r="AL37" s="3" t="str">
        <f t="shared" si="0"/>
        <v>&lt;-- Vul hiernaast de juiste status en datum in.</v>
      </c>
      <c r="AM37" s="15" t="str">
        <f t="shared" si="1"/>
        <v/>
      </c>
    </row>
    <row r="38" spans="1:39" x14ac:dyDescent="0.25">
      <c r="A38">
        <v>900036424</v>
      </c>
      <c r="B38">
        <v>31</v>
      </c>
      <c r="C38" t="s">
        <v>34</v>
      </c>
      <c r="D38">
        <v>898823</v>
      </c>
      <c r="E38" t="s">
        <v>35</v>
      </c>
      <c r="F38" t="s">
        <v>36</v>
      </c>
      <c r="G38" s="1"/>
      <c r="H38">
        <v>1</v>
      </c>
      <c r="I38" t="s">
        <v>37</v>
      </c>
      <c r="J38" t="s">
        <v>38</v>
      </c>
      <c r="K38" t="s">
        <v>39</v>
      </c>
      <c r="L38" s="1">
        <v>44356</v>
      </c>
      <c r="M38">
        <v>1</v>
      </c>
      <c r="N38" t="s">
        <v>61</v>
      </c>
      <c r="O38" t="s">
        <v>62</v>
      </c>
      <c r="Q38" t="s">
        <v>57</v>
      </c>
      <c r="T38" t="s">
        <v>43</v>
      </c>
      <c r="U38" t="s">
        <v>43</v>
      </c>
      <c r="V38" t="s">
        <v>44</v>
      </c>
      <c r="W38" s="6" t="s">
        <v>45</v>
      </c>
      <c r="X38" s="7"/>
      <c r="Z38" s="7"/>
      <c r="AA38" s="6">
        <v>0</v>
      </c>
      <c r="AB38" s="7">
        <v>0</v>
      </c>
      <c r="AC38" s="6">
        <v>1</v>
      </c>
      <c r="AD38" s="7">
        <v>0</v>
      </c>
      <c r="AE38" s="6">
        <v>0</v>
      </c>
      <c r="AF38" s="7"/>
      <c r="AH38" s="7"/>
      <c r="AJ38" s="8" t="s">
        <v>165</v>
      </c>
      <c r="AK38" s="9"/>
      <c r="AL38" s="3" t="str">
        <f t="shared" si="0"/>
        <v>&lt;-- Vul hiernaast de juiste status en datum in.</v>
      </c>
      <c r="AM38" s="15" t="str">
        <f t="shared" si="1"/>
        <v/>
      </c>
    </row>
    <row r="39" spans="1:39" x14ac:dyDescent="0.25">
      <c r="A39">
        <v>900036425</v>
      </c>
      <c r="B39">
        <v>31</v>
      </c>
      <c r="C39" t="s">
        <v>34</v>
      </c>
      <c r="D39">
        <v>899409</v>
      </c>
      <c r="E39" t="s">
        <v>48</v>
      </c>
      <c r="F39" t="s">
        <v>46</v>
      </c>
      <c r="G39" s="1"/>
      <c r="H39">
        <v>8</v>
      </c>
      <c r="I39" t="s">
        <v>37</v>
      </c>
      <c r="J39" t="s">
        <v>38</v>
      </c>
      <c r="K39" t="s">
        <v>47</v>
      </c>
      <c r="L39" s="1">
        <v>42219</v>
      </c>
      <c r="M39">
        <v>1</v>
      </c>
      <c r="N39" t="s">
        <v>61</v>
      </c>
      <c r="O39" t="s">
        <v>62</v>
      </c>
      <c r="Q39" t="s">
        <v>57</v>
      </c>
      <c r="T39" t="s">
        <v>43</v>
      </c>
      <c r="U39" t="s">
        <v>43</v>
      </c>
      <c r="V39" t="s">
        <v>44</v>
      </c>
      <c r="X39" s="7"/>
      <c r="Z39" s="7"/>
      <c r="AB39" s="7"/>
      <c r="AC39" s="6">
        <v>0</v>
      </c>
      <c r="AD39" s="7">
        <v>0</v>
      </c>
      <c r="AE39" s="6">
        <v>1</v>
      </c>
      <c r="AF39" s="7">
        <v>0</v>
      </c>
      <c r="AG39" s="6">
        <v>0</v>
      </c>
      <c r="AH39" s="7"/>
      <c r="AJ39" s="8" t="s">
        <v>165</v>
      </c>
      <c r="AK39" s="9"/>
      <c r="AL39" s="3" t="str">
        <f t="shared" si="0"/>
        <v>&lt;-- Vul hiernaast de juiste status en datum in.</v>
      </c>
      <c r="AM39" s="15" t="str">
        <f t="shared" si="1"/>
        <v/>
      </c>
    </row>
    <row r="40" spans="1:39" x14ac:dyDescent="0.25">
      <c r="A40">
        <v>900036425</v>
      </c>
      <c r="B40">
        <v>31</v>
      </c>
      <c r="C40" t="s">
        <v>34</v>
      </c>
      <c r="D40">
        <v>834226</v>
      </c>
      <c r="E40" t="s">
        <v>49</v>
      </c>
      <c r="F40" t="s">
        <v>50</v>
      </c>
      <c r="G40" s="1"/>
      <c r="H40">
        <v>1</v>
      </c>
      <c r="I40" t="s">
        <v>37</v>
      </c>
      <c r="J40" t="s">
        <v>38</v>
      </c>
      <c r="K40" t="s">
        <v>51</v>
      </c>
      <c r="L40" s="1">
        <v>44356</v>
      </c>
      <c r="M40">
        <v>1</v>
      </c>
      <c r="N40" t="s">
        <v>61</v>
      </c>
      <c r="O40" t="s">
        <v>62</v>
      </c>
      <c r="Q40" t="s">
        <v>57</v>
      </c>
      <c r="T40" t="s">
        <v>43</v>
      </c>
      <c r="U40" t="s">
        <v>43</v>
      </c>
      <c r="V40" t="s">
        <v>44</v>
      </c>
      <c r="W40" s="6" t="s">
        <v>45</v>
      </c>
      <c r="X40" s="7"/>
      <c r="Z40" s="7"/>
      <c r="AA40" s="6">
        <v>0</v>
      </c>
      <c r="AB40" s="7">
        <v>0</v>
      </c>
      <c r="AC40" s="6">
        <v>1</v>
      </c>
      <c r="AD40" s="7">
        <v>0</v>
      </c>
      <c r="AE40" s="6">
        <v>0</v>
      </c>
      <c r="AF40" s="7"/>
      <c r="AH40" s="7"/>
      <c r="AJ40" s="8" t="s">
        <v>165</v>
      </c>
      <c r="AK40" s="9"/>
      <c r="AL40" s="3" t="str">
        <f t="shared" si="0"/>
        <v>&lt;-- Vul hiernaast de juiste status en datum in.</v>
      </c>
      <c r="AM40" s="15" t="str">
        <f t="shared" si="1"/>
        <v/>
      </c>
    </row>
    <row r="41" spans="1:39" x14ac:dyDescent="0.25">
      <c r="A41">
        <v>900036425</v>
      </c>
      <c r="B41">
        <v>31</v>
      </c>
      <c r="C41" t="s">
        <v>34</v>
      </c>
      <c r="D41">
        <v>898824</v>
      </c>
      <c r="E41" t="s">
        <v>35</v>
      </c>
      <c r="F41" t="s">
        <v>36</v>
      </c>
      <c r="G41" s="1"/>
      <c r="H41">
        <v>1</v>
      </c>
      <c r="I41" t="s">
        <v>37</v>
      </c>
      <c r="J41" t="s">
        <v>38</v>
      </c>
      <c r="K41" t="s">
        <v>39</v>
      </c>
      <c r="L41" s="1">
        <v>44551</v>
      </c>
      <c r="M41">
        <v>1</v>
      </c>
      <c r="N41" t="s">
        <v>61</v>
      </c>
      <c r="O41" t="s">
        <v>62</v>
      </c>
      <c r="Q41" t="s">
        <v>57</v>
      </c>
      <c r="T41" t="s">
        <v>43</v>
      </c>
      <c r="U41" t="s">
        <v>43</v>
      </c>
      <c r="V41" t="s">
        <v>44</v>
      </c>
      <c r="W41" s="6" t="s">
        <v>45</v>
      </c>
      <c r="X41" s="7"/>
      <c r="Z41" s="7"/>
      <c r="AB41" s="7"/>
      <c r="AD41" s="7"/>
      <c r="AF41" s="7"/>
      <c r="AG41" s="6">
        <v>0</v>
      </c>
      <c r="AH41" s="7">
        <v>0</v>
      </c>
      <c r="AI41" s="6">
        <v>1</v>
      </c>
      <c r="AJ41" s="8" t="s">
        <v>165</v>
      </c>
      <c r="AK41" s="9"/>
      <c r="AL41" s="3" t="str">
        <f t="shared" si="0"/>
        <v>&lt;-- Vul hiernaast de juiste status en datum in.</v>
      </c>
      <c r="AM41" s="15" t="str">
        <f t="shared" si="1"/>
        <v/>
      </c>
    </row>
    <row r="42" spans="1:39" x14ac:dyDescent="0.25">
      <c r="A42">
        <v>900036426</v>
      </c>
      <c r="B42">
        <v>31</v>
      </c>
      <c r="C42" t="s">
        <v>34</v>
      </c>
      <c r="D42">
        <v>899410</v>
      </c>
      <c r="E42" t="s">
        <v>48</v>
      </c>
      <c r="F42" t="s">
        <v>46</v>
      </c>
      <c r="G42" s="1"/>
      <c r="H42">
        <v>8</v>
      </c>
      <c r="I42" t="s">
        <v>37</v>
      </c>
      <c r="J42" t="s">
        <v>38</v>
      </c>
      <c r="K42" t="s">
        <v>47</v>
      </c>
      <c r="L42" s="1">
        <v>42219</v>
      </c>
      <c r="M42">
        <v>1</v>
      </c>
      <c r="N42" t="s">
        <v>61</v>
      </c>
      <c r="O42" t="s">
        <v>62</v>
      </c>
      <c r="Q42" t="s">
        <v>57</v>
      </c>
      <c r="T42" t="s">
        <v>43</v>
      </c>
      <c r="U42" t="s">
        <v>43</v>
      </c>
      <c r="V42" t="s">
        <v>44</v>
      </c>
      <c r="X42" s="7"/>
      <c r="Z42" s="7"/>
      <c r="AB42" s="7"/>
      <c r="AC42" s="6">
        <v>0</v>
      </c>
      <c r="AD42" s="7">
        <v>0</v>
      </c>
      <c r="AE42" s="6">
        <v>1</v>
      </c>
      <c r="AF42" s="7">
        <v>0</v>
      </c>
      <c r="AG42" s="6">
        <v>0</v>
      </c>
      <c r="AH42" s="7"/>
      <c r="AJ42" s="8" t="s">
        <v>165</v>
      </c>
      <c r="AK42" s="9"/>
      <c r="AL42" s="3" t="str">
        <f t="shared" si="0"/>
        <v>&lt;-- Vul hiernaast de juiste status en datum in.</v>
      </c>
      <c r="AM42" s="15" t="str">
        <f t="shared" si="1"/>
        <v/>
      </c>
    </row>
    <row r="43" spans="1:39" x14ac:dyDescent="0.25">
      <c r="A43">
        <v>900036426</v>
      </c>
      <c r="B43">
        <v>31</v>
      </c>
      <c r="C43" t="s">
        <v>34</v>
      </c>
      <c r="D43">
        <v>834217</v>
      </c>
      <c r="E43" t="s">
        <v>49</v>
      </c>
      <c r="F43" t="s">
        <v>50</v>
      </c>
      <c r="G43" s="1"/>
      <c r="H43">
        <v>1</v>
      </c>
      <c r="I43" t="s">
        <v>37</v>
      </c>
      <c r="J43" t="s">
        <v>38</v>
      </c>
      <c r="K43" t="s">
        <v>51</v>
      </c>
      <c r="L43" s="1">
        <v>44356</v>
      </c>
      <c r="M43">
        <v>1</v>
      </c>
      <c r="N43" t="s">
        <v>61</v>
      </c>
      <c r="O43" t="s">
        <v>62</v>
      </c>
      <c r="Q43" t="s">
        <v>57</v>
      </c>
      <c r="T43" t="s">
        <v>43</v>
      </c>
      <c r="U43" t="s">
        <v>43</v>
      </c>
      <c r="V43" t="s">
        <v>44</v>
      </c>
      <c r="W43" s="6" t="s">
        <v>45</v>
      </c>
      <c r="X43" s="7"/>
      <c r="Z43" s="7"/>
      <c r="AA43" s="6">
        <v>0</v>
      </c>
      <c r="AB43" s="7">
        <v>0</v>
      </c>
      <c r="AC43" s="6">
        <v>1</v>
      </c>
      <c r="AD43" s="7">
        <v>0</v>
      </c>
      <c r="AE43" s="6">
        <v>0</v>
      </c>
      <c r="AF43" s="7"/>
      <c r="AH43" s="7"/>
      <c r="AJ43" s="8" t="s">
        <v>165</v>
      </c>
      <c r="AK43" s="9"/>
      <c r="AL43" s="3" t="str">
        <f t="shared" si="0"/>
        <v>&lt;-- Vul hiernaast de juiste status en datum in.</v>
      </c>
      <c r="AM43" s="15" t="str">
        <f t="shared" si="1"/>
        <v/>
      </c>
    </row>
    <row r="44" spans="1:39" x14ac:dyDescent="0.25">
      <c r="A44">
        <v>900036426</v>
      </c>
      <c r="B44">
        <v>31</v>
      </c>
      <c r="C44" t="s">
        <v>34</v>
      </c>
      <c r="D44">
        <v>898825</v>
      </c>
      <c r="E44" t="s">
        <v>35</v>
      </c>
      <c r="F44" t="s">
        <v>36</v>
      </c>
      <c r="G44" s="1"/>
      <c r="H44">
        <v>1</v>
      </c>
      <c r="I44" t="s">
        <v>37</v>
      </c>
      <c r="J44" t="s">
        <v>38</v>
      </c>
      <c r="K44" t="s">
        <v>39</v>
      </c>
      <c r="L44" s="1">
        <v>44356</v>
      </c>
      <c r="M44">
        <v>1</v>
      </c>
      <c r="N44" t="s">
        <v>61</v>
      </c>
      <c r="O44" t="s">
        <v>62</v>
      </c>
      <c r="Q44" t="s">
        <v>57</v>
      </c>
      <c r="T44" t="s">
        <v>43</v>
      </c>
      <c r="U44" t="s">
        <v>43</v>
      </c>
      <c r="V44" t="s">
        <v>44</v>
      </c>
      <c r="W44" s="6" t="s">
        <v>45</v>
      </c>
      <c r="X44" s="7"/>
      <c r="Z44" s="7"/>
      <c r="AA44" s="6">
        <v>0</v>
      </c>
      <c r="AB44" s="7">
        <v>0</v>
      </c>
      <c r="AC44" s="6">
        <v>1</v>
      </c>
      <c r="AD44" s="7">
        <v>0</v>
      </c>
      <c r="AE44" s="6">
        <v>0</v>
      </c>
      <c r="AF44" s="7"/>
      <c r="AH44" s="7"/>
      <c r="AJ44" s="8" t="s">
        <v>165</v>
      </c>
      <c r="AK44" s="9"/>
      <c r="AL44" s="3" t="str">
        <f t="shared" si="0"/>
        <v>&lt;-- Vul hiernaast de juiste status en datum in.</v>
      </c>
      <c r="AM44" s="15" t="str">
        <f t="shared" si="1"/>
        <v/>
      </c>
    </row>
    <row r="45" spans="1:39" x14ac:dyDescent="0.25">
      <c r="A45">
        <v>900036427</v>
      </c>
      <c r="B45">
        <v>31</v>
      </c>
      <c r="C45" t="s">
        <v>34</v>
      </c>
      <c r="D45">
        <v>899411</v>
      </c>
      <c r="E45" t="s">
        <v>48</v>
      </c>
      <c r="F45" t="s">
        <v>46</v>
      </c>
      <c r="G45" s="1"/>
      <c r="H45">
        <v>8</v>
      </c>
      <c r="I45" t="s">
        <v>37</v>
      </c>
      <c r="J45" t="s">
        <v>38</v>
      </c>
      <c r="K45" t="s">
        <v>47</v>
      </c>
      <c r="L45" s="1">
        <v>42219</v>
      </c>
      <c r="M45">
        <v>1</v>
      </c>
      <c r="N45" t="s">
        <v>61</v>
      </c>
      <c r="O45" t="s">
        <v>62</v>
      </c>
      <c r="Q45" t="s">
        <v>42</v>
      </c>
      <c r="T45" t="s">
        <v>43</v>
      </c>
      <c r="U45" t="s">
        <v>43</v>
      </c>
      <c r="V45" t="s">
        <v>44</v>
      </c>
      <c r="X45" s="7"/>
      <c r="Z45" s="7"/>
      <c r="AB45" s="7"/>
      <c r="AC45" s="6">
        <v>0</v>
      </c>
      <c r="AD45" s="7">
        <v>0</v>
      </c>
      <c r="AE45" s="6">
        <v>1</v>
      </c>
      <c r="AF45" s="7">
        <v>0</v>
      </c>
      <c r="AG45" s="6">
        <v>0</v>
      </c>
      <c r="AH45" s="7"/>
      <c r="AJ45" s="8" t="s">
        <v>165</v>
      </c>
      <c r="AK45" s="9"/>
      <c r="AL45" s="3" t="str">
        <f t="shared" si="0"/>
        <v>&lt;-- Vul hiernaast de juiste status en datum in.</v>
      </c>
      <c r="AM45" s="15" t="str">
        <f t="shared" si="1"/>
        <v/>
      </c>
    </row>
    <row r="46" spans="1:39" x14ac:dyDescent="0.25">
      <c r="A46">
        <v>900036427</v>
      </c>
      <c r="B46">
        <v>31</v>
      </c>
      <c r="C46" t="s">
        <v>34</v>
      </c>
      <c r="D46">
        <v>834219</v>
      </c>
      <c r="E46" t="s">
        <v>49</v>
      </c>
      <c r="F46" t="s">
        <v>50</v>
      </c>
      <c r="G46" s="1"/>
      <c r="H46">
        <v>1</v>
      </c>
      <c r="I46" t="s">
        <v>37</v>
      </c>
      <c r="J46" t="s">
        <v>38</v>
      </c>
      <c r="K46" t="s">
        <v>51</v>
      </c>
      <c r="L46" s="1">
        <v>44356</v>
      </c>
      <c r="M46">
        <v>1</v>
      </c>
      <c r="N46" t="s">
        <v>61</v>
      </c>
      <c r="O46" t="s">
        <v>62</v>
      </c>
      <c r="Q46" t="s">
        <v>42</v>
      </c>
      <c r="T46" t="s">
        <v>43</v>
      </c>
      <c r="U46" t="s">
        <v>43</v>
      </c>
      <c r="V46" t="s">
        <v>44</v>
      </c>
      <c r="W46" s="6" t="s">
        <v>45</v>
      </c>
      <c r="X46" s="7"/>
      <c r="Z46" s="7"/>
      <c r="AA46" s="6">
        <v>0</v>
      </c>
      <c r="AB46" s="7">
        <v>0</v>
      </c>
      <c r="AC46" s="6">
        <v>1</v>
      </c>
      <c r="AD46" s="7">
        <v>0</v>
      </c>
      <c r="AE46" s="6">
        <v>0</v>
      </c>
      <c r="AF46" s="7"/>
      <c r="AH46" s="7"/>
      <c r="AJ46" s="8" t="s">
        <v>165</v>
      </c>
      <c r="AK46" s="9"/>
      <c r="AL46" s="3" t="str">
        <f t="shared" si="0"/>
        <v>&lt;-- Vul hiernaast de juiste status en datum in.</v>
      </c>
      <c r="AM46" s="15" t="str">
        <f t="shared" si="1"/>
        <v/>
      </c>
    </row>
    <row r="47" spans="1:39" x14ac:dyDescent="0.25">
      <c r="A47">
        <v>900036427</v>
      </c>
      <c r="B47">
        <v>31</v>
      </c>
      <c r="C47" t="s">
        <v>34</v>
      </c>
      <c r="D47">
        <v>898826</v>
      </c>
      <c r="E47" t="s">
        <v>35</v>
      </c>
      <c r="F47" t="s">
        <v>36</v>
      </c>
      <c r="G47" s="1"/>
      <c r="H47">
        <v>1</v>
      </c>
      <c r="I47" t="s">
        <v>37</v>
      </c>
      <c r="J47" t="s">
        <v>38</v>
      </c>
      <c r="K47" t="s">
        <v>39</v>
      </c>
      <c r="L47" s="1">
        <v>44356</v>
      </c>
      <c r="M47">
        <v>1</v>
      </c>
      <c r="N47" t="s">
        <v>61</v>
      </c>
      <c r="O47" t="s">
        <v>62</v>
      </c>
      <c r="Q47" t="s">
        <v>42</v>
      </c>
      <c r="T47" t="s">
        <v>43</v>
      </c>
      <c r="U47" t="s">
        <v>43</v>
      </c>
      <c r="V47" t="s">
        <v>44</v>
      </c>
      <c r="W47" s="6" t="s">
        <v>45</v>
      </c>
      <c r="X47" s="7"/>
      <c r="Z47" s="7"/>
      <c r="AA47" s="6">
        <v>0</v>
      </c>
      <c r="AB47" s="7">
        <v>0</v>
      </c>
      <c r="AC47" s="6">
        <v>1</v>
      </c>
      <c r="AD47" s="7">
        <v>0</v>
      </c>
      <c r="AE47" s="6">
        <v>0</v>
      </c>
      <c r="AF47" s="7"/>
      <c r="AH47" s="7"/>
      <c r="AJ47" s="8" t="s">
        <v>165</v>
      </c>
      <c r="AK47" s="9"/>
      <c r="AL47" s="3" t="str">
        <f t="shared" si="0"/>
        <v>&lt;-- Vul hiernaast de juiste status en datum in.</v>
      </c>
      <c r="AM47" s="15" t="str">
        <f t="shared" si="1"/>
        <v/>
      </c>
    </row>
    <row r="48" spans="1:39" x14ac:dyDescent="0.25">
      <c r="A48">
        <v>900036429</v>
      </c>
      <c r="B48">
        <v>31</v>
      </c>
      <c r="C48" t="s">
        <v>34</v>
      </c>
      <c r="D48">
        <v>899412</v>
      </c>
      <c r="E48" t="s">
        <v>48</v>
      </c>
      <c r="F48" t="s">
        <v>46</v>
      </c>
      <c r="G48" s="1"/>
      <c r="H48">
        <v>8</v>
      </c>
      <c r="I48" t="s">
        <v>37</v>
      </c>
      <c r="J48" t="s">
        <v>38</v>
      </c>
      <c r="K48" t="s">
        <v>47</v>
      </c>
      <c r="L48" s="1">
        <v>42219</v>
      </c>
      <c r="M48">
        <v>1</v>
      </c>
      <c r="N48" t="s">
        <v>61</v>
      </c>
      <c r="O48" t="s">
        <v>62</v>
      </c>
      <c r="Q48" t="s">
        <v>63</v>
      </c>
      <c r="T48" t="s">
        <v>43</v>
      </c>
      <c r="U48" t="s">
        <v>43</v>
      </c>
      <c r="V48" t="s">
        <v>44</v>
      </c>
      <c r="X48" s="7"/>
      <c r="Z48" s="7"/>
      <c r="AB48" s="7"/>
      <c r="AC48" s="6">
        <v>0</v>
      </c>
      <c r="AD48" s="7">
        <v>0</v>
      </c>
      <c r="AE48" s="6">
        <v>1</v>
      </c>
      <c r="AF48" s="7">
        <v>0</v>
      </c>
      <c r="AG48" s="6">
        <v>0</v>
      </c>
      <c r="AH48" s="7"/>
      <c r="AJ48" s="8" t="s">
        <v>165</v>
      </c>
      <c r="AK48" s="9"/>
      <c r="AL48" s="3" t="str">
        <f t="shared" si="0"/>
        <v>&lt;-- Vul hiernaast de juiste status en datum in.</v>
      </c>
      <c r="AM48" s="15" t="str">
        <f t="shared" si="1"/>
        <v/>
      </c>
    </row>
    <row r="49" spans="1:39" x14ac:dyDescent="0.25">
      <c r="A49">
        <v>900036429</v>
      </c>
      <c r="B49">
        <v>31</v>
      </c>
      <c r="C49" t="s">
        <v>34</v>
      </c>
      <c r="D49">
        <v>834222</v>
      </c>
      <c r="E49" t="s">
        <v>49</v>
      </c>
      <c r="F49" t="s">
        <v>50</v>
      </c>
      <c r="G49" s="1"/>
      <c r="H49">
        <v>1</v>
      </c>
      <c r="I49" t="s">
        <v>37</v>
      </c>
      <c r="J49" t="s">
        <v>38</v>
      </c>
      <c r="K49" t="s">
        <v>51</v>
      </c>
      <c r="L49" s="1">
        <v>44356</v>
      </c>
      <c r="M49">
        <v>1</v>
      </c>
      <c r="N49" t="s">
        <v>61</v>
      </c>
      <c r="O49" t="s">
        <v>62</v>
      </c>
      <c r="Q49" t="s">
        <v>63</v>
      </c>
      <c r="T49" t="s">
        <v>43</v>
      </c>
      <c r="U49" t="s">
        <v>43</v>
      </c>
      <c r="V49" t="s">
        <v>44</v>
      </c>
      <c r="W49" s="6" t="s">
        <v>45</v>
      </c>
      <c r="X49" s="7"/>
      <c r="Z49" s="7"/>
      <c r="AA49" s="6">
        <v>0</v>
      </c>
      <c r="AB49" s="7">
        <v>0</v>
      </c>
      <c r="AC49" s="6">
        <v>1</v>
      </c>
      <c r="AD49" s="7">
        <v>0</v>
      </c>
      <c r="AE49" s="6">
        <v>0</v>
      </c>
      <c r="AF49" s="7"/>
      <c r="AH49" s="7"/>
      <c r="AJ49" s="8" t="s">
        <v>165</v>
      </c>
      <c r="AK49" s="9"/>
      <c r="AL49" s="3" t="str">
        <f t="shared" si="0"/>
        <v>&lt;-- Vul hiernaast de juiste status en datum in.</v>
      </c>
      <c r="AM49" s="15" t="str">
        <f t="shared" si="1"/>
        <v/>
      </c>
    </row>
    <row r="50" spans="1:39" x14ac:dyDescent="0.25">
      <c r="A50">
        <v>900036429</v>
      </c>
      <c r="B50">
        <v>31</v>
      </c>
      <c r="C50" t="s">
        <v>34</v>
      </c>
      <c r="D50">
        <v>898827</v>
      </c>
      <c r="E50" t="s">
        <v>35</v>
      </c>
      <c r="F50" t="s">
        <v>36</v>
      </c>
      <c r="G50" s="1"/>
      <c r="H50">
        <v>1</v>
      </c>
      <c r="I50" t="s">
        <v>37</v>
      </c>
      <c r="J50" t="s">
        <v>38</v>
      </c>
      <c r="K50" t="s">
        <v>39</v>
      </c>
      <c r="L50" s="1">
        <v>44356</v>
      </c>
      <c r="M50">
        <v>1</v>
      </c>
      <c r="N50" t="s">
        <v>61</v>
      </c>
      <c r="O50" t="s">
        <v>62</v>
      </c>
      <c r="Q50" t="s">
        <v>63</v>
      </c>
      <c r="T50" t="s">
        <v>43</v>
      </c>
      <c r="U50" t="s">
        <v>43</v>
      </c>
      <c r="V50" t="s">
        <v>44</v>
      </c>
      <c r="W50" s="6" t="s">
        <v>45</v>
      </c>
      <c r="X50" s="7"/>
      <c r="Z50" s="7"/>
      <c r="AA50" s="6">
        <v>0</v>
      </c>
      <c r="AB50" s="7">
        <v>0</v>
      </c>
      <c r="AC50" s="6">
        <v>1</v>
      </c>
      <c r="AD50" s="7">
        <v>0</v>
      </c>
      <c r="AE50" s="6">
        <v>0</v>
      </c>
      <c r="AF50" s="7"/>
      <c r="AH50" s="7"/>
      <c r="AJ50" s="8" t="s">
        <v>165</v>
      </c>
      <c r="AK50" s="9"/>
      <c r="AL50" s="3" t="str">
        <f t="shared" si="0"/>
        <v>&lt;-- Vul hiernaast de juiste status en datum in.</v>
      </c>
      <c r="AM50" s="15" t="str">
        <f t="shared" si="1"/>
        <v/>
      </c>
    </row>
    <row r="51" spans="1:39" x14ac:dyDescent="0.25">
      <c r="A51">
        <v>900036430</v>
      </c>
      <c r="B51">
        <v>31</v>
      </c>
      <c r="C51" t="s">
        <v>34</v>
      </c>
      <c r="D51">
        <v>899413</v>
      </c>
      <c r="E51" t="s">
        <v>48</v>
      </c>
      <c r="F51" t="s">
        <v>46</v>
      </c>
      <c r="G51" s="1"/>
      <c r="H51">
        <v>8</v>
      </c>
      <c r="I51" t="s">
        <v>37</v>
      </c>
      <c r="J51" t="s">
        <v>38</v>
      </c>
      <c r="K51" t="s">
        <v>47</v>
      </c>
      <c r="L51" s="1">
        <v>42219</v>
      </c>
      <c r="M51">
        <v>1</v>
      </c>
      <c r="N51" t="s">
        <v>61</v>
      </c>
      <c r="O51" t="s">
        <v>62</v>
      </c>
      <c r="Q51" t="s">
        <v>60</v>
      </c>
      <c r="T51" t="s">
        <v>43</v>
      </c>
      <c r="U51" t="s">
        <v>43</v>
      </c>
      <c r="V51" t="s">
        <v>44</v>
      </c>
      <c r="X51" s="7"/>
      <c r="Z51" s="7"/>
      <c r="AB51" s="7"/>
      <c r="AC51" s="6">
        <v>0</v>
      </c>
      <c r="AD51" s="7">
        <v>0</v>
      </c>
      <c r="AE51" s="6">
        <v>1</v>
      </c>
      <c r="AF51" s="7">
        <v>0</v>
      </c>
      <c r="AG51" s="6">
        <v>0</v>
      </c>
      <c r="AH51" s="7"/>
      <c r="AJ51" s="8" t="s">
        <v>165</v>
      </c>
      <c r="AK51" s="9"/>
      <c r="AL51" s="3" t="str">
        <f t="shared" si="0"/>
        <v>&lt;-- Vul hiernaast de juiste status en datum in.</v>
      </c>
      <c r="AM51" s="15" t="str">
        <f t="shared" si="1"/>
        <v/>
      </c>
    </row>
    <row r="52" spans="1:39" x14ac:dyDescent="0.25">
      <c r="A52">
        <v>900036430</v>
      </c>
      <c r="B52">
        <v>31</v>
      </c>
      <c r="C52" t="s">
        <v>34</v>
      </c>
      <c r="D52">
        <v>834223</v>
      </c>
      <c r="E52" t="s">
        <v>49</v>
      </c>
      <c r="F52" t="s">
        <v>50</v>
      </c>
      <c r="G52" s="1"/>
      <c r="H52">
        <v>1</v>
      </c>
      <c r="I52" t="s">
        <v>37</v>
      </c>
      <c r="J52" t="s">
        <v>38</v>
      </c>
      <c r="K52" t="s">
        <v>51</v>
      </c>
      <c r="L52" s="1">
        <v>44356</v>
      </c>
      <c r="M52">
        <v>1</v>
      </c>
      <c r="N52" t="s">
        <v>61</v>
      </c>
      <c r="O52" t="s">
        <v>62</v>
      </c>
      <c r="Q52" t="s">
        <v>60</v>
      </c>
      <c r="T52" t="s">
        <v>43</v>
      </c>
      <c r="U52" t="s">
        <v>43</v>
      </c>
      <c r="V52" t="s">
        <v>44</v>
      </c>
      <c r="W52" s="6" t="s">
        <v>45</v>
      </c>
      <c r="X52" s="7"/>
      <c r="Z52" s="7"/>
      <c r="AA52" s="6">
        <v>0</v>
      </c>
      <c r="AB52" s="7">
        <v>0</v>
      </c>
      <c r="AC52" s="6">
        <v>1</v>
      </c>
      <c r="AD52" s="7">
        <v>0</v>
      </c>
      <c r="AE52" s="6">
        <v>0</v>
      </c>
      <c r="AF52" s="7"/>
      <c r="AH52" s="7"/>
      <c r="AJ52" s="8" t="s">
        <v>165</v>
      </c>
      <c r="AK52" s="9"/>
      <c r="AL52" s="3" t="str">
        <f t="shared" si="0"/>
        <v>&lt;-- Vul hiernaast de juiste status en datum in.</v>
      </c>
      <c r="AM52" s="15" t="str">
        <f t="shared" si="1"/>
        <v/>
      </c>
    </row>
    <row r="53" spans="1:39" x14ac:dyDescent="0.25">
      <c r="A53">
        <v>900036430</v>
      </c>
      <c r="B53">
        <v>31</v>
      </c>
      <c r="C53" t="s">
        <v>34</v>
      </c>
      <c r="D53">
        <v>898828</v>
      </c>
      <c r="E53" t="s">
        <v>35</v>
      </c>
      <c r="F53" t="s">
        <v>36</v>
      </c>
      <c r="G53" s="1"/>
      <c r="H53">
        <v>1</v>
      </c>
      <c r="I53" t="s">
        <v>37</v>
      </c>
      <c r="J53" t="s">
        <v>38</v>
      </c>
      <c r="K53" t="s">
        <v>39</v>
      </c>
      <c r="L53" s="1">
        <v>44356</v>
      </c>
      <c r="M53">
        <v>1</v>
      </c>
      <c r="N53" t="s">
        <v>61</v>
      </c>
      <c r="O53" t="s">
        <v>62</v>
      </c>
      <c r="Q53" t="s">
        <v>60</v>
      </c>
      <c r="T53" t="s">
        <v>43</v>
      </c>
      <c r="U53" t="s">
        <v>43</v>
      </c>
      <c r="V53" t="s">
        <v>44</v>
      </c>
      <c r="W53" s="6" t="s">
        <v>45</v>
      </c>
      <c r="X53" s="7"/>
      <c r="Z53" s="7"/>
      <c r="AA53" s="6">
        <v>0</v>
      </c>
      <c r="AB53" s="7">
        <v>0</v>
      </c>
      <c r="AC53" s="6">
        <v>1</v>
      </c>
      <c r="AD53" s="7">
        <v>0</v>
      </c>
      <c r="AE53" s="6">
        <v>0</v>
      </c>
      <c r="AF53" s="7"/>
      <c r="AH53" s="7"/>
      <c r="AJ53" s="8" t="s">
        <v>165</v>
      </c>
      <c r="AK53" s="9"/>
      <c r="AL53" s="3" t="str">
        <f t="shared" si="0"/>
        <v>&lt;-- Vul hiernaast de juiste status en datum in.</v>
      </c>
      <c r="AM53" s="15" t="str">
        <f t="shared" si="1"/>
        <v/>
      </c>
    </row>
    <row r="54" spans="1:39" x14ac:dyDescent="0.25">
      <c r="A54">
        <v>900136886</v>
      </c>
      <c r="B54">
        <v>31</v>
      </c>
      <c r="C54" t="s">
        <v>34</v>
      </c>
      <c r="D54">
        <v>899730</v>
      </c>
      <c r="E54" t="s">
        <v>48</v>
      </c>
      <c r="F54" t="s">
        <v>46</v>
      </c>
      <c r="G54" s="1"/>
      <c r="H54">
        <v>8</v>
      </c>
      <c r="I54" t="s">
        <v>37</v>
      </c>
      <c r="J54" t="s">
        <v>38</v>
      </c>
      <c r="K54" t="s">
        <v>47</v>
      </c>
      <c r="L54" s="1"/>
      <c r="M54">
        <v>1</v>
      </c>
      <c r="N54" t="s">
        <v>61</v>
      </c>
      <c r="O54" t="s">
        <v>62</v>
      </c>
      <c r="Q54" t="s">
        <v>151</v>
      </c>
      <c r="T54" t="s">
        <v>43</v>
      </c>
      <c r="U54" t="s">
        <v>43</v>
      </c>
      <c r="V54" t="s">
        <v>44</v>
      </c>
      <c r="W54" s="6" t="s">
        <v>45</v>
      </c>
      <c r="X54" s="13">
        <v>1</v>
      </c>
      <c r="Y54" s="14">
        <v>0</v>
      </c>
      <c r="Z54" s="13">
        <v>0</v>
      </c>
      <c r="AB54" s="7"/>
      <c r="AD54" s="7"/>
      <c r="AF54" s="7"/>
      <c r="AH54" s="7"/>
      <c r="AJ54" s="8" t="s">
        <v>165</v>
      </c>
      <c r="AK54" s="9"/>
      <c r="AL54" s="3" t="str">
        <f t="shared" si="0"/>
        <v>&lt;-- Vul hiernaast de juiste status en datum in.</v>
      </c>
      <c r="AM54" s="15" t="str">
        <f t="shared" si="1"/>
        <v/>
      </c>
    </row>
    <row r="55" spans="1:39" x14ac:dyDescent="0.25">
      <c r="A55">
        <v>900136886</v>
      </c>
      <c r="B55">
        <v>31</v>
      </c>
      <c r="C55" t="s">
        <v>34</v>
      </c>
      <c r="D55">
        <v>836762</v>
      </c>
      <c r="E55" t="s">
        <v>49</v>
      </c>
      <c r="F55" t="s">
        <v>50</v>
      </c>
      <c r="G55" s="1"/>
      <c r="H55">
        <v>1</v>
      </c>
      <c r="I55" t="s">
        <v>37</v>
      </c>
      <c r="J55" t="s">
        <v>38</v>
      </c>
      <c r="K55" t="s">
        <v>51</v>
      </c>
      <c r="L55" s="1">
        <v>44356</v>
      </c>
      <c r="M55">
        <v>1</v>
      </c>
      <c r="N55" t="s">
        <v>61</v>
      </c>
      <c r="O55" t="s">
        <v>62</v>
      </c>
      <c r="Q55" t="s">
        <v>151</v>
      </c>
      <c r="T55" t="s">
        <v>43</v>
      </c>
      <c r="U55" t="s">
        <v>43</v>
      </c>
      <c r="V55" t="s">
        <v>44</v>
      </c>
      <c r="W55" s="6" t="s">
        <v>45</v>
      </c>
      <c r="X55" s="7"/>
      <c r="Z55" s="7"/>
      <c r="AA55" s="6">
        <v>0</v>
      </c>
      <c r="AB55" s="7">
        <v>0</v>
      </c>
      <c r="AC55" s="6">
        <v>1</v>
      </c>
      <c r="AD55" s="7">
        <v>0</v>
      </c>
      <c r="AE55" s="6">
        <v>0</v>
      </c>
      <c r="AF55" s="7"/>
      <c r="AH55" s="7"/>
      <c r="AJ55" s="8" t="s">
        <v>165</v>
      </c>
      <c r="AK55" s="9"/>
      <c r="AL55" s="3" t="str">
        <f t="shared" si="0"/>
        <v>&lt;-- Vul hiernaast de juiste status en datum in.</v>
      </c>
      <c r="AM55" s="15" t="str">
        <f t="shared" si="1"/>
        <v/>
      </c>
    </row>
    <row r="56" spans="1:39" x14ac:dyDescent="0.25">
      <c r="A56">
        <v>900136886</v>
      </c>
      <c r="B56">
        <v>31</v>
      </c>
      <c r="C56" t="s">
        <v>34</v>
      </c>
      <c r="D56">
        <v>899145</v>
      </c>
      <c r="E56" t="s">
        <v>35</v>
      </c>
      <c r="F56" t="s">
        <v>36</v>
      </c>
      <c r="G56" s="1"/>
      <c r="H56">
        <v>1</v>
      </c>
      <c r="I56" t="s">
        <v>37</v>
      </c>
      <c r="J56" t="s">
        <v>38</v>
      </c>
      <c r="K56" t="s">
        <v>39</v>
      </c>
      <c r="L56" s="1">
        <v>44356</v>
      </c>
      <c r="M56">
        <v>1</v>
      </c>
      <c r="N56" t="s">
        <v>61</v>
      </c>
      <c r="O56" t="s">
        <v>62</v>
      </c>
      <c r="Q56" t="s">
        <v>151</v>
      </c>
      <c r="T56" t="s">
        <v>43</v>
      </c>
      <c r="U56" t="s">
        <v>43</v>
      </c>
      <c r="V56" t="s">
        <v>44</v>
      </c>
      <c r="W56" s="6" t="s">
        <v>45</v>
      </c>
      <c r="X56" s="7"/>
      <c r="Z56" s="7"/>
      <c r="AA56" s="6">
        <v>0</v>
      </c>
      <c r="AB56" s="7">
        <v>0</v>
      </c>
      <c r="AC56" s="6">
        <v>1</v>
      </c>
      <c r="AD56" s="7">
        <v>0</v>
      </c>
      <c r="AE56" s="6">
        <v>0</v>
      </c>
      <c r="AF56" s="7"/>
      <c r="AH56" s="7"/>
      <c r="AJ56" s="8" t="s">
        <v>165</v>
      </c>
      <c r="AK56" s="9"/>
      <c r="AL56" s="3" t="str">
        <f t="shared" si="0"/>
        <v>&lt;-- Vul hiernaast de juiste status en datum in.</v>
      </c>
      <c r="AM56" s="15" t="str">
        <f t="shared" si="1"/>
        <v/>
      </c>
    </row>
    <row r="57" spans="1:39" x14ac:dyDescent="0.25">
      <c r="A57">
        <v>900036431</v>
      </c>
      <c r="B57">
        <v>31</v>
      </c>
      <c r="C57" t="s">
        <v>34</v>
      </c>
      <c r="D57">
        <v>834227</v>
      </c>
      <c r="E57" t="s">
        <v>49</v>
      </c>
      <c r="F57" t="s">
        <v>50</v>
      </c>
      <c r="G57" s="1"/>
      <c r="H57">
        <v>1</v>
      </c>
      <c r="I57" t="s">
        <v>37</v>
      </c>
      <c r="J57" t="s">
        <v>38</v>
      </c>
      <c r="K57" t="s">
        <v>51</v>
      </c>
      <c r="L57" s="1">
        <v>44355</v>
      </c>
      <c r="M57">
        <v>1</v>
      </c>
      <c r="N57" t="s">
        <v>64</v>
      </c>
      <c r="O57" t="s">
        <v>65</v>
      </c>
      <c r="Q57" t="s">
        <v>66</v>
      </c>
      <c r="T57" t="s">
        <v>43</v>
      </c>
      <c r="U57" t="s">
        <v>43</v>
      </c>
      <c r="V57" t="s">
        <v>44</v>
      </c>
      <c r="W57" s="6" t="s">
        <v>45</v>
      </c>
      <c r="X57" s="7"/>
      <c r="Z57" s="7"/>
      <c r="AA57" s="6">
        <v>0</v>
      </c>
      <c r="AB57" s="7">
        <v>0</v>
      </c>
      <c r="AC57" s="6">
        <v>1</v>
      </c>
      <c r="AD57" s="7">
        <v>0</v>
      </c>
      <c r="AE57" s="6">
        <v>0</v>
      </c>
      <c r="AF57" s="7"/>
      <c r="AH57" s="7"/>
      <c r="AJ57" s="8" t="s">
        <v>165</v>
      </c>
      <c r="AK57" s="9"/>
      <c r="AL57" s="3" t="str">
        <f t="shared" si="0"/>
        <v>&lt;-- Vul hiernaast de juiste status en datum in.</v>
      </c>
      <c r="AM57" s="15" t="str">
        <f t="shared" si="1"/>
        <v/>
      </c>
    </row>
    <row r="58" spans="1:39" x14ac:dyDescent="0.25">
      <c r="A58">
        <v>900036431</v>
      </c>
      <c r="B58">
        <v>31</v>
      </c>
      <c r="C58" t="s">
        <v>34</v>
      </c>
      <c r="D58">
        <v>898829</v>
      </c>
      <c r="E58" t="s">
        <v>35</v>
      </c>
      <c r="F58" t="s">
        <v>36</v>
      </c>
      <c r="G58" s="1"/>
      <c r="H58">
        <v>1</v>
      </c>
      <c r="I58" t="s">
        <v>37</v>
      </c>
      <c r="J58" t="s">
        <v>38</v>
      </c>
      <c r="K58" t="s">
        <v>39</v>
      </c>
      <c r="L58" s="1">
        <v>44355</v>
      </c>
      <c r="M58">
        <v>1</v>
      </c>
      <c r="N58" t="s">
        <v>64</v>
      </c>
      <c r="O58" t="s">
        <v>65</v>
      </c>
      <c r="Q58" t="s">
        <v>66</v>
      </c>
      <c r="T58" t="s">
        <v>43</v>
      </c>
      <c r="U58" t="s">
        <v>43</v>
      </c>
      <c r="V58" t="s">
        <v>44</v>
      </c>
      <c r="W58" s="6" t="s">
        <v>45</v>
      </c>
      <c r="X58" s="7"/>
      <c r="Z58" s="7"/>
      <c r="AA58" s="6">
        <v>0</v>
      </c>
      <c r="AB58" s="7">
        <v>0</v>
      </c>
      <c r="AC58" s="6">
        <v>1</v>
      </c>
      <c r="AD58" s="7">
        <v>0</v>
      </c>
      <c r="AE58" s="6">
        <v>0</v>
      </c>
      <c r="AF58" s="7"/>
      <c r="AH58" s="7"/>
      <c r="AJ58" s="8" t="s">
        <v>165</v>
      </c>
      <c r="AK58" s="9"/>
      <c r="AL58" s="3" t="str">
        <f t="shared" si="0"/>
        <v>&lt;-- Vul hiernaast de juiste status en datum in.</v>
      </c>
      <c r="AM58" s="15" t="str">
        <f t="shared" si="1"/>
        <v/>
      </c>
    </row>
    <row r="59" spans="1:39" x14ac:dyDescent="0.25">
      <c r="A59">
        <v>900036432</v>
      </c>
      <c r="B59">
        <v>31</v>
      </c>
      <c r="C59" t="s">
        <v>34</v>
      </c>
      <c r="D59">
        <v>899415</v>
      </c>
      <c r="E59" t="s">
        <v>48</v>
      </c>
      <c r="F59" t="s">
        <v>46</v>
      </c>
      <c r="G59" s="1"/>
      <c r="H59">
        <v>8</v>
      </c>
      <c r="I59" t="s">
        <v>37</v>
      </c>
      <c r="J59" t="s">
        <v>38</v>
      </c>
      <c r="K59" t="s">
        <v>47</v>
      </c>
      <c r="L59" s="1">
        <v>42019</v>
      </c>
      <c r="M59">
        <v>1</v>
      </c>
      <c r="N59" t="s">
        <v>64</v>
      </c>
      <c r="O59" t="s">
        <v>65</v>
      </c>
      <c r="Q59" t="s">
        <v>67</v>
      </c>
      <c r="T59" t="s">
        <v>43</v>
      </c>
      <c r="U59" t="s">
        <v>43</v>
      </c>
      <c r="V59" t="s">
        <v>44</v>
      </c>
      <c r="X59" s="7">
        <v>1</v>
      </c>
      <c r="Y59" s="6">
        <v>0</v>
      </c>
      <c r="Z59" s="7">
        <v>0</v>
      </c>
      <c r="AB59" s="7"/>
      <c r="AD59" s="7"/>
      <c r="AF59" s="7"/>
      <c r="AH59" s="7"/>
      <c r="AJ59" s="8" t="s">
        <v>165</v>
      </c>
      <c r="AK59" s="9"/>
      <c r="AL59" s="3" t="str">
        <f t="shared" si="0"/>
        <v>&lt;-- Vul hiernaast de juiste status en datum in.</v>
      </c>
      <c r="AM59" s="15" t="str">
        <f t="shared" si="1"/>
        <v/>
      </c>
    </row>
    <row r="60" spans="1:39" x14ac:dyDescent="0.25">
      <c r="A60">
        <v>900036432</v>
      </c>
      <c r="B60">
        <v>31</v>
      </c>
      <c r="C60" t="s">
        <v>34</v>
      </c>
      <c r="D60">
        <v>834231</v>
      </c>
      <c r="E60" t="s">
        <v>49</v>
      </c>
      <c r="F60" t="s">
        <v>50</v>
      </c>
      <c r="G60" s="1"/>
      <c r="H60">
        <v>1</v>
      </c>
      <c r="I60" t="s">
        <v>37</v>
      </c>
      <c r="J60" t="s">
        <v>38</v>
      </c>
      <c r="K60" t="s">
        <v>51</v>
      </c>
      <c r="L60" s="1">
        <v>44355</v>
      </c>
      <c r="M60">
        <v>1</v>
      </c>
      <c r="N60" t="s">
        <v>64</v>
      </c>
      <c r="O60" t="s">
        <v>65</v>
      </c>
      <c r="Q60" t="s">
        <v>67</v>
      </c>
      <c r="T60" t="s">
        <v>43</v>
      </c>
      <c r="U60" t="s">
        <v>43</v>
      </c>
      <c r="V60" t="s">
        <v>44</v>
      </c>
      <c r="W60" s="6" t="s">
        <v>45</v>
      </c>
      <c r="X60" s="7"/>
      <c r="Z60" s="7"/>
      <c r="AA60" s="6">
        <v>0</v>
      </c>
      <c r="AB60" s="7">
        <v>0</v>
      </c>
      <c r="AC60" s="6">
        <v>1</v>
      </c>
      <c r="AD60" s="7">
        <v>0</v>
      </c>
      <c r="AE60" s="6">
        <v>0</v>
      </c>
      <c r="AF60" s="7"/>
      <c r="AH60" s="7"/>
      <c r="AJ60" s="8" t="s">
        <v>165</v>
      </c>
      <c r="AK60" s="9"/>
      <c r="AL60" s="3" t="str">
        <f t="shared" si="0"/>
        <v>&lt;-- Vul hiernaast de juiste status en datum in.</v>
      </c>
      <c r="AM60" s="15" t="str">
        <f t="shared" si="1"/>
        <v/>
      </c>
    </row>
    <row r="61" spans="1:39" x14ac:dyDescent="0.25">
      <c r="A61">
        <v>900036432</v>
      </c>
      <c r="B61">
        <v>31</v>
      </c>
      <c r="C61" t="s">
        <v>34</v>
      </c>
      <c r="D61">
        <v>898830</v>
      </c>
      <c r="E61" t="s">
        <v>35</v>
      </c>
      <c r="F61" t="s">
        <v>36</v>
      </c>
      <c r="G61" s="1"/>
      <c r="H61">
        <v>1</v>
      </c>
      <c r="I61" t="s">
        <v>37</v>
      </c>
      <c r="J61" t="s">
        <v>38</v>
      </c>
      <c r="K61" t="s">
        <v>39</v>
      </c>
      <c r="L61" s="1">
        <v>44355</v>
      </c>
      <c r="M61">
        <v>1</v>
      </c>
      <c r="N61" t="s">
        <v>64</v>
      </c>
      <c r="O61" t="s">
        <v>65</v>
      </c>
      <c r="Q61" t="s">
        <v>67</v>
      </c>
      <c r="T61" t="s">
        <v>43</v>
      </c>
      <c r="U61" t="s">
        <v>43</v>
      </c>
      <c r="V61" t="s">
        <v>44</v>
      </c>
      <c r="W61" s="6" t="s">
        <v>45</v>
      </c>
      <c r="X61" s="7"/>
      <c r="Z61" s="7"/>
      <c r="AA61" s="6">
        <v>0</v>
      </c>
      <c r="AB61" s="7">
        <v>0</v>
      </c>
      <c r="AC61" s="6">
        <v>1</v>
      </c>
      <c r="AD61" s="7">
        <v>0</v>
      </c>
      <c r="AE61" s="6">
        <v>0</v>
      </c>
      <c r="AF61" s="7"/>
      <c r="AH61" s="7"/>
      <c r="AJ61" s="8" t="s">
        <v>165</v>
      </c>
      <c r="AK61" s="9"/>
      <c r="AL61" s="3" t="str">
        <f t="shared" si="0"/>
        <v>&lt;-- Vul hiernaast de juiste status en datum in.</v>
      </c>
      <c r="AM61" s="15" t="str">
        <f t="shared" si="1"/>
        <v/>
      </c>
    </row>
    <row r="62" spans="1:39" x14ac:dyDescent="0.25">
      <c r="A62">
        <v>900036433</v>
      </c>
      <c r="B62">
        <v>31</v>
      </c>
      <c r="C62" t="s">
        <v>34</v>
      </c>
      <c r="D62">
        <v>899416</v>
      </c>
      <c r="E62" t="s">
        <v>48</v>
      </c>
      <c r="F62" t="s">
        <v>46</v>
      </c>
      <c r="G62" s="1"/>
      <c r="H62">
        <v>8</v>
      </c>
      <c r="I62" t="s">
        <v>37</v>
      </c>
      <c r="J62" t="s">
        <v>38</v>
      </c>
      <c r="K62" t="s">
        <v>47</v>
      </c>
      <c r="L62" s="1">
        <v>42019</v>
      </c>
      <c r="M62">
        <v>1</v>
      </c>
      <c r="N62" t="s">
        <v>64</v>
      </c>
      <c r="O62" t="s">
        <v>65</v>
      </c>
      <c r="Q62" t="s">
        <v>60</v>
      </c>
      <c r="T62" t="s">
        <v>43</v>
      </c>
      <c r="U62" t="s">
        <v>43</v>
      </c>
      <c r="V62" t="s">
        <v>44</v>
      </c>
      <c r="X62" s="7">
        <v>1</v>
      </c>
      <c r="Y62" s="6">
        <v>0</v>
      </c>
      <c r="Z62" s="7">
        <v>0</v>
      </c>
      <c r="AB62" s="7"/>
      <c r="AD62" s="7"/>
      <c r="AF62" s="7"/>
      <c r="AH62" s="7"/>
      <c r="AJ62" s="8" t="s">
        <v>165</v>
      </c>
      <c r="AK62" s="9"/>
      <c r="AL62" s="3" t="str">
        <f t="shared" si="0"/>
        <v>&lt;-- Vul hiernaast de juiste status en datum in.</v>
      </c>
      <c r="AM62" s="15" t="str">
        <f t="shared" si="1"/>
        <v/>
      </c>
    </row>
    <row r="63" spans="1:39" x14ac:dyDescent="0.25">
      <c r="A63">
        <v>900036433</v>
      </c>
      <c r="B63">
        <v>31</v>
      </c>
      <c r="C63" t="s">
        <v>34</v>
      </c>
      <c r="D63">
        <v>834233</v>
      </c>
      <c r="E63" t="s">
        <v>49</v>
      </c>
      <c r="F63" t="s">
        <v>50</v>
      </c>
      <c r="G63" s="1"/>
      <c r="H63">
        <v>1</v>
      </c>
      <c r="I63" t="s">
        <v>37</v>
      </c>
      <c r="J63" t="s">
        <v>38</v>
      </c>
      <c r="K63" t="s">
        <v>51</v>
      </c>
      <c r="L63" s="1">
        <v>44355</v>
      </c>
      <c r="M63">
        <v>1</v>
      </c>
      <c r="N63" t="s">
        <v>64</v>
      </c>
      <c r="O63" t="s">
        <v>65</v>
      </c>
      <c r="Q63" t="s">
        <v>60</v>
      </c>
      <c r="T63" t="s">
        <v>43</v>
      </c>
      <c r="U63" t="s">
        <v>43</v>
      </c>
      <c r="V63" t="s">
        <v>44</v>
      </c>
      <c r="W63" s="6" t="s">
        <v>45</v>
      </c>
      <c r="X63" s="7"/>
      <c r="Z63" s="7"/>
      <c r="AA63" s="6">
        <v>0</v>
      </c>
      <c r="AB63" s="7">
        <v>0</v>
      </c>
      <c r="AC63" s="6">
        <v>1</v>
      </c>
      <c r="AD63" s="7">
        <v>0</v>
      </c>
      <c r="AE63" s="6">
        <v>0</v>
      </c>
      <c r="AF63" s="7"/>
      <c r="AH63" s="7"/>
      <c r="AJ63" s="8" t="s">
        <v>165</v>
      </c>
      <c r="AK63" s="9"/>
      <c r="AL63" s="3" t="str">
        <f t="shared" si="0"/>
        <v>&lt;-- Vul hiernaast de juiste status en datum in.</v>
      </c>
      <c r="AM63" s="15" t="str">
        <f t="shared" si="1"/>
        <v/>
      </c>
    </row>
    <row r="64" spans="1:39" x14ac:dyDescent="0.25">
      <c r="A64">
        <v>900036433</v>
      </c>
      <c r="B64">
        <v>31</v>
      </c>
      <c r="C64" t="s">
        <v>34</v>
      </c>
      <c r="D64">
        <v>898831</v>
      </c>
      <c r="E64" t="s">
        <v>35</v>
      </c>
      <c r="F64" t="s">
        <v>36</v>
      </c>
      <c r="G64" s="1"/>
      <c r="H64">
        <v>1</v>
      </c>
      <c r="I64" t="s">
        <v>37</v>
      </c>
      <c r="J64" t="s">
        <v>38</v>
      </c>
      <c r="K64" t="s">
        <v>39</v>
      </c>
      <c r="L64" s="1">
        <v>44355</v>
      </c>
      <c r="M64">
        <v>1</v>
      </c>
      <c r="N64" t="s">
        <v>64</v>
      </c>
      <c r="O64" t="s">
        <v>65</v>
      </c>
      <c r="Q64" t="s">
        <v>60</v>
      </c>
      <c r="T64" t="s">
        <v>43</v>
      </c>
      <c r="U64" t="s">
        <v>43</v>
      </c>
      <c r="V64" t="s">
        <v>44</v>
      </c>
      <c r="W64" s="6" t="s">
        <v>45</v>
      </c>
      <c r="X64" s="7"/>
      <c r="Z64" s="7"/>
      <c r="AA64" s="6">
        <v>0</v>
      </c>
      <c r="AB64" s="7">
        <v>0</v>
      </c>
      <c r="AC64" s="6">
        <v>1</v>
      </c>
      <c r="AD64" s="7">
        <v>0</v>
      </c>
      <c r="AE64" s="6">
        <v>0</v>
      </c>
      <c r="AF64" s="7"/>
      <c r="AH64" s="7"/>
      <c r="AJ64" s="8" t="s">
        <v>165</v>
      </c>
      <c r="AK64" s="9"/>
      <c r="AL64" s="3" t="str">
        <f t="shared" si="0"/>
        <v>&lt;-- Vul hiernaast de juiste status en datum in.</v>
      </c>
      <c r="AM64" s="15" t="str">
        <f t="shared" si="1"/>
        <v/>
      </c>
    </row>
    <row r="65" spans="1:39" x14ac:dyDescent="0.25">
      <c r="A65">
        <v>900036434</v>
      </c>
      <c r="B65">
        <v>31</v>
      </c>
      <c r="C65" t="s">
        <v>34</v>
      </c>
      <c r="D65">
        <v>899417</v>
      </c>
      <c r="E65" t="s">
        <v>48</v>
      </c>
      <c r="F65" t="s">
        <v>46</v>
      </c>
      <c r="G65" s="1"/>
      <c r="H65">
        <v>8</v>
      </c>
      <c r="I65" t="s">
        <v>37</v>
      </c>
      <c r="J65" t="s">
        <v>38</v>
      </c>
      <c r="K65" t="s">
        <v>47</v>
      </c>
      <c r="L65" s="1">
        <v>42019</v>
      </c>
      <c r="M65">
        <v>1</v>
      </c>
      <c r="N65" t="s">
        <v>64</v>
      </c>
      <c r="O65" t="s">
        <v>65</v>
      </c>
      <c r="Q65" t="s">
        <v>67</v>
      </c>
      <c r="T65" t="s">
        <v>43</v>
      </c>
      <c r="U65" t="s">
        <v>43</v>
      </c>
      <c r="V65" t="s">
        <v>44</v>
      </c>
      <c r="X65" s="7">
        <v>1</v>
      </c>
      <c r="Y65" s="6">
        <v>0</v>
      </c>
      <c r="Z65" s="7">
        <v>0</v>
      </c>
      <c r="AB65" s="7"/>
      <c r="AD65" s="7"/>
      <c r="AF65" s="7"/>
      <c r="AH65" s="7"/>
      <c r="AJ65" s="8" t="s">
        <v>165</v>
      </c>
      <c r="AK65" s="9"/>
      <c r="AL65" s="3" t="str">
        <f t="shared" si="0"/>
        <v>&lt;-- Vul hiernaast de juiste status en datum in.</v>
      </c>
      <c r="AM65" s="15" t="str">
        <f t="shared" si="1"/>
        <v/>
      </c>
    </row>
    <row r="66" spans="1:39" x14ac:dyDescent="0.25">
      <c r="A66">
        <v>900036434</v>
      </c>
      <c r="B66">
        <v>31</v>
      </c>
      <c r="C66" t="s">
        <v>34</v>
      </c>
      <c r="D66">
        <v>834234</v>
      </c>
      <c r="E66" t="s">
        <v>49</v>
      </c>
      <c r="F66" t="s">
        <v>50</v>
      </c>
      <c r="G66" s="1"/>
      <c r="H66">
        <v>1</v>
      </c>
      <c r="I66" t="s">
        <v>37</v>
      </c>
      <c r="J66" t="s">
        <v>38</v>
      </c>
      <c r="K66" t="s">
        <v>51</v>
      </c>
      <c r="L66" s="1">
        <v>44355</v>
      </c>
      <c r="M66">
        <v>1</v>
      </c>
      <c r="N66" t="s">
        <v>64</v>
      </c>
      <c r="O66" t="s">
        <v>65</v>
      </c>
      <c r="Q66" t="s">
        <v>67</v>
      </c>
      <c r="T66" t="s">
        <v>43</v>
      </c>
      <c r="U66" t="s">
        <v>43</v>
      </c>
      <c r="V66" t="s">
        <v>44</v>
      </c>
      <c r="W66" s="6" t="s">
        <v>45</v>
      </c>
      <c r="X66" s="7"/>
      <c r="Z66" s="7"/>
      <c r="AA66" s="6">
        <v>0</v>
      </c>
      <c r="AB66" s="7">
        <v>0</v>
      </c>
      <c r="AC66" s="6">
        <v>1</v>
      </c>
      <c r="AD66" s="7">
        <v>0</v>
      </c>
      <c r="AE66" s="6">
        <v>0</v>
      </c>
      <c r="AF66" s="7"/>
      <c r="AH66" s="7"/>
      <c r="AJ66" s="8" t="s">
        <v>165</v>
      </c>
      <c r="AK66" s="9"/>
      <c r="AL66" s="3" t="str">
        <f t="shared" ref="AL66:AL129" si="2">IF(AND(AJ66="Goedgekeurd",AK66&lt;&gt;""),N66&amp;"_"&amp;P66&amp;"_"&amp;A66&amp;"_"&amp;D66&amp;"_"&amp;TEXT(AK66,"dd-mm-")&amp;YEAR(AK66)&amp;"_"&amp;H66&amp;UPPER(MID(I66,1,1)),
IF(AND(AK66="",AJ66&lt;&gt;"In opdracht",AJ66&lt;&gt;""),"Datum invullen",
IF(AND(AK66&lt;&gt;"",AJ66&lt;&gt;"In opdracht",AJ66&lt;&gt;"Goedgekeurd",AJ66&lt;&gt;""),
UPPER(AJ66)&amp;"_"&amp;N66&amp;"_"&amp;P66&amp;"_"&amp;A66&amp;"_"&amp;D66&amp;"_"&amp;TEXT(AK66,"dd-mm-")&amp;YEAR(AK66)&amp;"_"&amp;H66&amp;UPPER(MID(I66,1,1)),
IF(AND(AJ66=""),
"Kolom Status mag niet leeg zijn",
"&lt;-- Vul hiernaast de juiste status en datum in."))))</f>
        <v>&lt;-- Vul hiernaast de juiste status en datum in.</v>
      </c>
      <c r="AM66" s="15" t="str">
        <f t="shared" ref="AM66:AM129" si="3" xml:space="preserve"> IF(AND( AJ66&lt;&gt;"In opdracht", AJ66&lt;&gt;"Goedgekeurd",AJ66&lt;&gt;""),
"Vermelden op mancolijst!","")</f>
        <v/>
      </c>
    </row>
    <row r="67" spans="1:39" x14ac:dyDescent="0.25">
      <c r="A67">
        <v>900036434</v>
      </c>
      <c r="B67">
        <v>31</v>
      </c>
      <c r="C67" t="s">
        <v>34</v>
      </c>
      <c r="D67">
        <v>898832</v>
      </c>
      <c r="E67" t="s">
        <v>35</v>
      </c>
      <c r="F67" t="s">
        <v>36</v>
      </c>
      <c r="G67" s="1"/>
      <c r="H67">
        <v>1</v>
      </c>
      <c r="I67" t="s">
        <v>37</v>
      </c>
      <c r="J67" t="s">
        <v>38</v>
      </c>
      <c r="K67" t="s">
        <v>39</v>
      </c>
      <c r="L67" s="1">
        <v>44355</v>
      </c>
      <c r="M67">
        <v>1</v>
      </c>
      <c r="N67" t="s">
        <v>64</v>
      </c>
      <c r="O67" t="s">
        <v>65</v>
      </c>
      <c r="Q67" t="s">
        <v>67</v>
      </c>
      <c r="T67" t="s">
        <v>43</v>
      </c>
      <c r="U67" t="s">
        <v>43</v>
      </c>
      <c r="V67" t="s">
        <v>44</v>
      </c>
      <c r="W67" s="6" t="s">
        <v>45</v>
      </c>
      <c r="X67" s="7"/>
      <c r="Z67" s="7"/>
      <c r="AA67" s="6">
        <v>0</v>
      </c>
      <c r="AB67" s="7">
        <v>0</v>
      </c>
      <c r="AC67" s="6">
        <v>1</v>
      </c>
      <c r="AD67" s="7">
        <v>0</v>
      </c>
      <c r="AE67" s="6">
        <v>0</v>
      </c>
      <c r="AF67" s="7"/>
      <c r="AH67" s="7"/>
      <c r="AJ67" s="8" t="s">
        <v>165</v>
      </c>
      <c r="AK67" s="9"/>
      <c r="AL67" s="3" t="str">
        <f t="shared" si="2"/>
        <v>&lt;-- Vul hiernaast de juiste status en datum in.</v>
      </c>
      <c r="AM67" s="15" t="str">
        <f t="shared" si="3"/>
        <v/>
      </c>
    </row>
    <row r="68" spans="1:39" x14ac:dyDescent="0.25">
      <c r="A68">
        <v>900036435</v>
      </c>
      <c r="B68">
        <v>31</v>
      </c>
      <c r="C68" t="s">
        <v>34</v>
      </c>
      <c r="D68">
        <v>899418</v>
      </c>
      <c r="E68" t="s">
        <v>48</v>
      </c>
      <c r="F68" t="s">
        <v>46</v>
      </c>
      <c r="G68" s="1"/>
      <c r="H68">
        <v>8</v>
      </c>
      <c r="I68" t="s">
        <v>37</v>
      </c>
      <c r="J68" t="s">
        <v>38</v>
      </c>
      <c r="K68" t="s">
        <v>47</v>
      </c>
      <c r="L68" s="1">
        <v>42017</v>
      </c>
      <c r="M68">
        <v>1</v>
      </c>
      <c r="N68" t="s">
        <v>64</v>
      </c>
      <c r="O68" t="s">
        <v>65</v>
      </c>
      <c r="Q68" t="s">
        <v>60</v>
      </c>
      <c r="T68" t="s">
        <v>43</v>
      </c>
      <c r="U68" t="s">
        <v>43</v>
      </c>
      <c r="V68" t="s">
        <v>44</v>
      </c>
      <c r="X68" s="7">
        <v>1</v>
      </c>
      <c r="Y68" s="6">
        <v>0</v>
      </c>
      <c r="Z68" s="7">
        <v>0</v>
      </c>
      <c r="AB68" s="7"/>
      <c r="AD68" s="7"/>
      <c r="AF68" s="7"/>
      <c r="AH68" s="7"/>
      <c r="AJ68" s="8" t="s">
        <v>165</v>
      </c>
      <c r="AK68" s="9"/>
      <c r="AL68" s="3" t="str">
        <f t="shared" si="2"/>
        <v>&lt;-- Vul hiernaast de juiste status en datum in.</v>
      </c>
      <c r="AM68" s="15" t="str">
        <f t="shared" si="3"/>
        <v/>
      </c>
    </row>
    <row r="69" spans="1:39" x14ac:dyDescent="0.25">
      <c r="A69">
        <v>900036435</v>
      </c>
      <c r="B69">
        <v>31</v>
      </c>
      <c r="C69" t="s">
        <v>34</v>
      </c>
      <c r="D69">
        <v>834228</v>
      </c>
      <c r="E69" t="s">
        <v>49</v>
      </c>
      <c r="F69" t="s">
        <v>50</v>
      </c>
      <c r="G69" s="1"/>
      <c r="H69">
        <v>1</v>
      </c>
      <c r="I69" t="s">
        <v>37</v>
      </c>
      <c r="J69" t="s">
        <v>38</v>
      </c>
      <c r="K69" t="s">
        <v>51</v>
      </c>
      <c r="L69" s="1">
        <v>44355</v>
      </c>
      <c r="M69">
        <v>1</v>
      </c>
      <c r="N69" t="s">
        <v>64</v>
      </c>
      <c r="O69" t="s">
        <v>65</v>
      </c>
      <c r="Q69" t="s">
        <v>60</v>
      </c>
      <c r="T69" t="s">
        <v>43</v>
      </c>
      <c r="U69" t="s">
        <v>43</v>
      </c>
      <c r="V69" t="s">
        <v>44</v>
      </c>
      <c r="W69" s="6" t="s">
        <v>45</v>
      </c>
      <c r="X69" s="7"/>
      <c r="Z69" s="7"/>
      <c r="AA69" s="6">
        <v>0</v>
      </c>
      <c r="AB69" s="7">
        <v>0</v>
      </c>
      <c r="AC69" s="6">
        <v>1</v>
      </c>
      <c r="AD69" s="7">
        <v>0</v>
      </c>
      <c r="AE69" s="6">
        <v>0</v>
      </c>
      <c r="AF69" s="7"/>
      <c r="AH69" s="7"/>
      <c r="AJ69" s="8" t="s">
        <v>165</v>
      </c>
      <c r="AK69" s="9"/>
      <c r="AL69" s="3" t="str">
        <f t="shared" si="2"/>
        <v>&lt;-- Vul hiernaast de juiste status en datum in.</v>
      </c>
      <c r="AM69" s="15" t="str">
        <f t="shared" si="3"/>
        <v/>
      </c>
    </row>
    <row r="70" spans="1:39" x14ac:dyDescent="0.25">
      <c r="A70">
        <v>900036435</v>
      </c>
      <c r="B70">
        <v>31</v>
      </c>
      <c r="C70" t="s">
        <v>34</v>
      </c>
      <c r="D70">
        <v>898833</v>
      </c>
      <c r="E70" t="s">
        <v>35</v>
      </c>
      <c r="F70" t="s">
        <v>36</v>
      </c>
      <c r="G70" s="1"/>
      <c r="H70">
        <v>1</v>
      </c>
      <c r="I70" t="s">
        <v>37</v>
      </c>
      <c r="J70" t="s">
        <v>38</v>
      </c>
      <c r="K70" t="s">
        <v>39</v>
      </c>
      <c r="L70" s="1">
        <v>44355</v>
      </c>
      <c r="M70">
        <v>1</v>
      </c>
      <c r="N70" t="s">
        <v>64</v>
      </c>
      <c r="O70" t="s">
        <v>65</v>
      </c>
      <c r="Q70" t="s">
        <v>60</v>
      </c>
      <c r="T70" t="s">
        <v>43</v>
      </c>
      <c r="U70" t="s">
        <v>43</v>
      </c>
      <c r="V70" t="s">
        <v>44</v>
      </c>
      <c r="W70" s="6" t="s">
        <v>45</v>
      </c>
      <c r="X70" s="7"/>
      <c r="Z70" s="7"/>
      <c r="AA70" s="6">
        <v>0</v>
      </c>
      <c r="AB70" s="7">
        <v>0</v>
      </c>
      <c r="AC70" s="6">
        <v>1</v>
      </c>
      <c r="AD70" s="7">
        <v>0</v>
      </c>
      <c r="AE70" s="6">
        <v>0</v>
      </c>
      <c r="AF70" s="7"/>
      <c r="AH70" s="7"/>
      <c r="AJ70" s="8" t="s">
        <v>165</v>
      </c>
      <c r="AK70" s="9"/>
      <c r="AL70" s="3" t="str">
        <f t="shared" si="2"/>
        <v>&lt;-- Vul hiernaast de juiste status en datum in.</v>
      </c>
      <c r="AM70" s="15" t="str">
        <f t="shared" si="3"/>
        <v/>
      </c>
    </row>
    <row r="71" spans="1:39" x14ac:dyDescent="0.25">
      <c r="A71">
        <v>900122387</v>
      </c>
      <c r="B71">
        <v>31</v>
      </c>
      <c r="C71" t="s">
        <v>34</v>
      </c>
      <c r="D71">
        <v>834230</v>
      </c>
      <c r="E71" t="s">
        <v>49</v>
      </c>
      <c r="F71" t="s">
        <v>50</v>
      </c>
      <c r="G71" s="1"/>
      <c r="H71">
        <v>1</v>
      </c>
      <c r="I71" t="s">
        <v>37</v>
      </c>
      <c r="J71" t="s">
        <v>38</v>
      </c>
      <c r="K71" t="s">
        <v>51</v>
      </c>
      <c r="L71" s="1">
        <v>44355</v>
      </c>
      <c r="M71">
        <v>1</v>
      </c>
      <c r="N71" t="s">
        <v>64</v>
      </c>
      <c r="O71" t="s">
        <v>65</v>
      </c>
      <c r="Q71" t="s">
        <v>63</v>
      </c>
      <c r="T71" t="s">
        <v>43</v>
      </c>
      <c r="U71" t="s">
        <v>43</v>
      </c>
      <c r="V71" t="s">
        <v>44</v>
      </c>
      <c r="W71" s="6" t="s">
        <v>45</v>
      </c>
      <c r="X71" s="7"/>
      <c r="Z71" s="7"/>
      <c r="AA71" s="6">
        <v>0</v>
      </c>
      <c r="AB71" s="7">
        <v>0</v>
      </c>
      <c r="AC71" s="6">
        <v>1</v>
      </c>
      <c r="AD71" s="7">
        <v>0</v>
      </c>
      <c r="AE71" s="6">
        <v>0</v>
      </c>
      <c r="AF71" s="7"/>
      <c r="AH71" s="7"/>
      <c r="AJ71" s="8" t="s">
        <v>165</v>
      </c>
      <c r="AK71" s="9"/>
      <c r="AL71" s="3" t="str">
        <f t="shared" si="2"/>
        <v>&lt;-- Vul hiernaast de juiste status en datum in.</v>
      </c>
      <c r="AM71" s="15" t="str">
        <f t="shared" si="3"/>
        <v/>
      </c>
    </row>
    <row r="72" spans="1:39" x14ac:dyDescent="0.25">
      <c r="A72">
        <v>900122387</v>
      </c>
      <c r="B72">
        <v>31</v>
      </c>
      <c r="C72" t="s">
        <v>34</v>
      </c>
      <c r="D72">
        <v>899065</v>
      </c>
      <c r="E72" t="s">
        <v>35</v>
      </c>
      <c r="F72" t="s">
        <v>36</v>
      </c>
      <c r="G72" s="1"/>
      <c r="H72">
        <v>1</v>
      </c>
      <c r="I72" t="s">
        <v>37</v>
      </c>
      <c r="J72" t="s">
        <v>38</v>
      </c>
      <c r="K72" t="s">
        <v>39</v>
      </c>
      <c r="L72" s="1">
        <v>44355</v>
      </c>
      <c r="M72">
        <v>1</v>
      </c>
      <c r="N72" t="s">
        <v>64</v>
      </c>
      <c r="O72" t="s">
        <v>65</v>
      </c>
      <c r="Q72" t="s">
        <v>63</v>
      </c>
      <c r="T72" t="s">
        <v>43</v>
      </c>
      <c r="U72" t="s">
        <v>43</v>
      </c>
      <c r="V72" t="s">
        <v>44</v>
      </c>
      <c r="W72" s="6" t="s">
        <v>45</v>
      </c>
      <c r="X72" s="7"/>
      <c r="Z72" s="7"/>
      <c r="AA72" s="6">
        <v>0</v>
      </c>
      <c r="AB72" s="7">
        <v>0</v>
      </c>
      <c r="AC72" s="6">
        <v>1</v>
      </c>
      <c r="AD72" s="7">
        <v>0</v>
      </c>
      <c r="AE72" s="6">
        <v>0</v>
      </c>
      <c r="AF72" s="7"/>
      <c r="AH72" s="7"/>
      <c r="AJ72" s="8" t="s">
        <v>165</v>
      </c>
      <c r="AK72" s="9"/>
      <c r="AL72" s="3" t="str">
        <f t="shared" si="2"/>
        <v>&lt;-- Vul hiernaast de juiste status en datum in.</v>
      </c>
      <c r="AM72" s="15" t="str">
        <f t="shared" si="3"/>
        <v/>
      </c>
    </row>
    <row r="73" spans="1:39" x14ac:dyDescent="0.25">
      <c r="A73">
        <v>900036436</v>
      </c>
      <c r="B73">
        <v>31</v>
      </c>
      <c r="C73" t="s">
        <v>34</v>
      </c>
      <c r="D73">
        <v>899419</v>
      </c>
      <c r="E73" t="s">
        <v>48</v>
      </c>
      <c r="F73" t="s">
        <v>46</v>
      </c>
      <c r="G73" s="1"/>
      <c r="H73">
        <v>8</v>
      </c>
      <c r="I73" t="s">
        <v>37</v>
      </c>
      <c r="J73" t="s">
        <v>38</v>
      </c>
      <c r="K73" t="s">
        <v>47</v>
      </c>
      <c r="L73" s="1">
        <v>42017</v>
      </c>
      <c r="M73">
        <v>1</v>
      </c>
      <c r="N73" t="s">
        <v>64</v>
      </c>
      <c r="O73" t="s">
        <v>65</v>
      </c>
      <c r="Q73" t="s">
        <v>67</v>
      </c>
      <c r="T73" t="s">
        <v>43</v>
      </c>
      <c r="U73" t="s">
        <v>43</v>
      </c>
      <c r="V73" t="s">
        <v>44</v>
      </c>
      <c r="X73" s="7">
        <v>1</v>
      </c>
      <c r="Y73" s="6">
        <v>0</v>
      </c>
      <c r="Z73" s="7">
        <v>0</v>
      </c>
      <c r="AB73" s="7"/>
      <c r="AD73" s="7"/>
      <c r="AF73" s="7"/>
      <c r="AH73" s="7"/>
      <c r="AJ73" s="8" t="s">
        <v>165</v>
      </c>
      <c r="AK73" s="9"/>
      <c r="AL73" s="3" t="str">
        <f t="shared" si="2"/>
        <v>&lt;-- Vul hiernaast de juiste status en datum in.</v>
      </c>
      <c r="AM73" s="15" t="str">
        <f t="shared" si="3"/>
        <v/>
      </c>
    </row>
    <row r="74" spans="1:39" x14ac:dyDescent="0.25">
      <c r="A74">
        <v>900036436</v>
      </c>
      <c r="B74">
        <v>31</v>
      </c>
      <c r="C74" t="s">
        <v>34</v>
      </c>
      <c r="D74">
        <v>834229</v>
      </c>
      <c r="E74" t="s">
        <v>49</v>
      </c>
      <c r="F74" t="s">
        <v>50</v>
      </c>
      <c r="G74" s="1"/>
      <c r="H74">
        <v>1</v>
      </c>
      <c r="I74" t="s">
        <v>37</v>
      </c>
      <c r="J74" t="s">
        <v>38</v>
      </c>
      <c r="K74" t="s">
        <v>51</v>
      </c>
      <c r="L74" s="1">
        <v>44355</v>
      </c>
      <c r="M74">
        <v>1</v>
      </c>
      <c r="N74" t="s">
        <v>64</v>
      </c>
      <c r="O74" t="s">
        <v>65</v>
      </c>
      <c r="Q74" t="s">
        <v>67</v>
      </c>
      <c r="T74" t="s">
        <v>43</v>
      </c>
      <c r="U74" t="s">
        <v>43</v>
      </c>
      <c r="V74" t="s">
        <v>44</v>
      </c>
      <c r="W74" s="6" t="s">
        <v>45</v>
      </c>
      <c r="X74" s="7"/>
      <c r="Z74" s="7"/>
      <c r="AA74" s="6">
        <v>0</v>
      </c>
      <c r="AB74" s="7">
        <v>0</v>
      </c>
      <c r="AC74" s="6">
        <v>1</v>
      </c>
      <c r="AD74" s="7">
        <v>0</v>
      </c>
      <c r="AE74" s="6">
        <v>0</v>
      </c>
      <c r="AF74" s="7"/>
      <c r="AH74" s="7"/>
      <c r="AJ74" s="8" t="s">
        <v>165</v>
      </c>
      <c r="AK74" s="9"/>
      <c r="AL74" s="3" t="str">
        <f t="shared" si="2"/>
        <v>&lt;-- Vul hiernaast de juiste status en datum in.</v>
      </c>
      <c r="AM74" s="15" t="str">
        <f t="shared" si="3"/>
        <v/>
      </c>
    </row>
    <row r="75" spans="1:39" x14ac:dyDescent="0.25">
      <c r="A75">
        <v>900036436</v>
      </c>
      <c r="B75">
        <v>31</v>
      </c>
      <c r="C75" t="s">
        <v>34</v>
      </c>
      <c r="D75">
        <v>898834</v>
      </c>
      <c r="E75" t="s">
        <v>35</v>
      </c>
      <c r="F75" t="s">
        <v>36</v>
      </c>
      <c r="G75" s="1"/>
      <c r="H75">
        <v>1</v>
      </c>
      <c r="I75" t="s">
        <v>37</v>
      </c>
      <c r="J75" t="s">
        <v>38</v>
      </c>
      <c r="K75" t="s">
        <v>39</v>
      </c>
      <c r="L75" s="1">
        <v>44355</v>
      </c>
      <c r="M75">
        <v>1</v>
      </c>
      <c r="N75" t="s">
        <v>64</v>
      </c>
      <c r="O75" t="s">
        <v>65</v>
      </c>
      <c r="Q75" t="s">
        <v>67</v>
      </c>
      <c r="T75" t="s">
        <v>43</v>
      </c>
      <c r="U75" t="s">
        <v>43</v>
      </c>
      <c r="V75" t="s">
        <v>44</v>
      </c>
      <c r="W75" s="6" t="s">
        <v>45</v>
      </c>
      <c r="X75" s="7"/>
      <c r="Z75" s="7"/>
      <c r="AA75" s="6">
        <v>0</v>
      </c>
      <c r="AB75" s="7">
        <v>0</v>
      </c>
      <c r="AC75" s="6">
        <v>1</v>
      </c>
      <c r="AD75" s="7">
        <v>0</v>
      </c>
      <c r="AE75" s="6">
        <v>0</v>
      </c>
      <c r="AF75" s="7"/>
      <c r="AH75" s="7"/>
      <c r="AJ75" s="8" t="s">
        <v>165</v>
      </c>
      <c r="AK75" s="9"/>
      <c r="AL75" s="3" t="str">
        <f t="shared" si="2"/>
        <v>&lt;-- Vul hiernaast de juiste status en datum in.</v>
      </c>
      <c r="AM75" s="15" t="str">
        <f t="shared" si="3"/>
        <v/>
      </c>
    </row>
    <row r="76" spans="1:39" x14ac:dyDescent="0.25">
      <c r="A76">
        <v>900136887</v>
      </c>
      <c r="B76">
        <v>31</v>
      </c>
      <c r="C76" t="s">
        <v>34</v>
      </c>
      <c r="D76">
        <v>899731</v>
      </c>
      <c r="E76" t="s">
        <v>48</v>
      </c>
      <c r="F76" t="s">
        <v>46</v>
      </c>
      <c r="G76" s="1"/>
      <c r="H76">
        <v>8</v>
      </c>
      <c r="I76" t="s">
        <v>37</v>
      </c>
      <c r="J76" t="s">
        <v>38</v>
      </c>
      <c r="K76" t="s">
        <v>47</v>
      </c>
      <c r="L76" s="1"/>
      <c r="M76">
        <v>1</v>
      </c>
      <c r="N76" t="s">
        <v>64</v>
      </c>
      <c r="O76" t="s">
        <v>65</v>
      </c>
      <c r="Q76" t="s">
        <v>151</v>
      </c>
      <c r="T76" t="s">
        <v>43</v>
      </c>
      <c r="U76" t="s">
        <v>43</v>
      </c>
      <c r="V76" t="s">
        <v>44</v>
      </c>
      <c r="W76" s="6" t="s">
        <v>45</v>
      </c>
      <c r="X76" s="13">
        <v>1</v>
      </c>
      <c r="Y76" s="14">
        <v>0</v>
      </c>
      <c r="Z76" s="13">
        <v>0</v>
      </c>
      <c r="AB76" s="7"/>
      <c r="AD76" s="7"/>
      <c r="AF76" s="7"/>
      <c r="AH76" s="7"/>
      <c r="AJ76" s="8" t="s">
        <v>165</v>
      </c>
      <c r="AK76" s="9"/>
      <c r="AL76" s="3" t="str">
        <f t="shared" si="2"/>
        <v>&lt;-- Vul hiernaast de juiste status en datum in.</v>
      </c>
      <c r="AM76" s="15" t="str">
        <f t="shared" si="3"/>
        <v/>
      </c>
    </row>
    <row r="77" spans="1:39" x14ac:dyDescent="0.25">
      <c r="A77">
        <v>900136887</v>
      </c>
      <c r="B77">
        <v>31</v>
      </c>
      <c r="C77" t="s">
        <v>34</v>
      </c>
      <c r="D77">
        <v>836763</v>
      </c>
      <c r="E77" t="s">
        <v>49</v>
      </c>
      <c r="F77" t="s">
        <v>50</v>
      </c>
      <c r="G77" s="1"/>
      <c r="H77">
        <v>1</v>
      </c>
      <c r="I77" t="s">
        <v>37</v>
      </c>
      <c r="J77" t="s">
        <v>38</v>
      </c>
      <c r="K77" t="s">
        <v>51</v>
      </c>
      <c r="L77" s="1">
        <v>44355</v>
      </c>
      <c r="M77">
        <v>1</v>
      </c>
      <c r="N77" t="s">
        <v>64</v>
      </c>
      <c r="O77" t="s">
        <v>65</v>
      </c>
      <c r="Q77" t="s">
        <v>151</v>
      </c>
      <c r="T77" t="s">
        <v>43</v>
      </c>
      <c r="U77" t="s">
        <v>43</v>
      </c>
      <c r="V77" t="s">
        <v>44</v>
      </c>
      <c r="W77" s="6" t="s">
        <v>45</v>
      </c>
      <c r="X77" s="7"/>
      <c r="Z77" s="7"/>
      <c r="AA77" s="6">
        <v>0</v>
      </c>
      <c r="AB77" s="7">
        <v>0</v>
      </c>
      <c r="AC77" s="6">
        <v>1</v>
      </c>
      <c r="AD77" s="7">
        <v>0</v>
      </c>
      <c r="AE77" s="6">
        <v>0</v>
      </c>
      <c r="AF77" s="7"/>
      <c r="AH77" s="7"/>
      <c r="AJ77" s="8" t="s">
        <v>165</v>
      </c>
      <c r="AK77" s="9"/>
      <c r="AL77" s="3" t="str">
        <f t="shared" si="2"/>
        <v>&lt;-- Vul hiernaast de juiste status en datum in.</v>
      </c>
      <c r="AM77" s="15" t="str">
        <f t="shared" si="3"/>
        <v/>
      </c>
    </row>
    <row r="78" spans="1:39" x14ac:dyDescent="0.25">
      <c r="A78">
        <v>900136887</v>
      </c>
      <c r="B78">
        <v>31</v>
      </c>
      <c r="C78" t="s">
        <v>34</v>
      </c>
      <c r="D78">
        <v>899146</v>
      </c>
      <c r="E78" t="s">
        <v>35</v>
      </c>
      <c r="F78" t="s">
        <v>36</v>
      </c>
      <c r="G78" s="1"/>
      <c r="H78">
        <v>1</v>
      </c>
      <c r="I78" t="s">
        <v>37</v>
      </c>
      <c r="J78" t="s">
        <v>38</v>
      </c>
      <c r="K78" t="s">
        <v>39</v>
      </c>
      <c r="L78" s="1">
        <v>44355</v>
      </c>
      <c r="M78">
        <v>1</v>
      </c>
      <c r="N78" t="s">
        <v>64</v>
      </c>
      <c r="O78" t="s">
        <v>65</v>
      </c>
      <c r="Q78" t="s">
        <v>151</v>
      </c>
      <c r="T78" t="s">
        <v>43</v>
      </c>
      <c r="U78" t="s">
        <v>43</v>
      </c>
      <c r="V78" t="s">
        <v>44</v>
      </c>
      <c r="W78" s="6" t="s">
        <v>45</v>
      </c>
      <c r="X78" s="7"/>
      <c r="Z78" s="7"/>
      <c r="AA78" s="6">
        <v>0</v>
      </c>
      <c r="AB78" s="7">
        <v>0</v>
      </c>
      <c r="AC78" s="6">
        <v>1</v>
      </c>
      <c r="AD78" s="7">
        <v>0</v>
      </c>
      <c r="AE78" s="6">
        <v>0</v>
      </c>
      <c r="AF78" s="7"/>
      <c r="AH78" s="7"/>
      <c r="AJ78" s="8" t="s">
        <v>165</v>
      </c>
      <c r="AK78" s="9"/>
      <c r="AL78" s="3" t="str">
        <f t="shared" si="2"/>
        <v>&lt;-- Vul hiernaast de juiste status en datum in.</v>
      </c>
      <c r="AM78" s="15" t="str">
        <f t="shared" si="3"/>
        <v/>
      </c>
    </row>
    <row r="79" spans="1:39" x14ac:dyDescent="0.25">
      <c r="A79">
        <v>900036437</v>
      </c>
      <c r="B79">
        <v>31</v>
      </c>
      <c r="C79" t="s">
        <v>34</v>
      </c>
      <c r="D79">
        <v>899420</v>
      </c>
      <c r="E79" t="s">
        <v>48</v>
      </c>
      <c r="F79" t="s">
        <v>46</v>
      </c>
      <c r="G79" s="1"/>
      <c r="H79">
        <v>8</v>
      </c>
      <c r="I79" t="s">
        <v>37</v>
      </c>
      <c r="J79" t="s">
        <v>38</v>
      </c>
      <c r="K79" t="s">
        <v>47</v>
      </c>
      <c r="L79" s="1">
        <v>42019</v>
      </c>
      <c r="M79">
        <v>1</v>
      </c>
      <c r="N79" t="s">
        <v>64</v>
      </c>
      <c r="O79" t="s">
        <v>65</v>
      </c>
      <c r="Q79" t="s">
        <v>68</v>
      </c>
      <c r="T79" t="s">
        <v>43</v>
      </c>
      <c r="U79" t="s">
        <v>43</v>
      </c>
      <c r="V79" t="s">
        <v>44</v>
      </c>
      <c r="X79" s="7">
        <v>1</v>
      </c>
      <c r="Y79" s="6">
        <v>0</v>
      </c>
      <c r="Z79" s="7">
        <v>0</v>
      </c>
      <c r="AB79" s="7"/>
      <c r="AD79" s="7"/>
      <c r="AF79" s="7"/>
      <c r="AH79" s="7"/>
      <c r="AJ79" s="8" t="s">
        <v>165</v>
      </c>
      <c r="AK79" s="9"/>
      <c r="AL79" s="3" t="str">
        <f t="shared" si="2"/>
        <v>&lt;-- Vul hiernaast de juiste status en datum in.</v>
      </c>
      <c r="AM79" s="15" t="str">
        <f t="shared" si="3"/>
        <v/>
      </c>
    </row>
    <row r="80" spans="1:39" x14ac:dyDescent="0.25">
      <c r="A80">
        <v>900036437</v>
      </c>
      <c r="B80">
        <v>31</v>
      </c>
      <c r="C80" t="s">
        <v>34</v>
      </c>
      <c r="D80">
        <v>834232</v>
      </c>
      <c r="E80" t="s">
        <v>49</v>
      </c>
      <c r="F80" t="s">
        <v>50</v>
      </c>
      <c r="G80" s="1"/>
      <c r="H80">
        <v>1</v>
      </c>
      <c r="I80" t="s">
        <v>37</v>
      </c>
      <c r="J80" t="s">
        <v>38</v>
      </c>
      <c r="K80" t="s">
        <v>51</v>
      </c>
      <c r="L80" s="1">
        <v>44355</v>
      </c>
      <c r="M80">
        <v>1</v>
      </c>
      <c r="N80" t="s">
        <v>64</v>
      </c>
      <c r="O80" t="s">
        <v>65</v>
      </c>
      <c r="Q80" t="s">
        <v>68</v>
      </c>
      <c r="T80" t="s">
        <v>43</v>
      </c>
      <c r="U80" t="s">
        <v>43</v>
      </c>
      <c r="V80" t="s">
        <v>44</v>
      </c>
      <c r="W80" s="6" t="s">
        <v>45</v>
      </c>
      <c r="X80" s="7"/>
      <c r="Z80" s="7"/>
      <c r="AA80" s="6">
        <v>0</v>
      </c>
      <c r="AB80" s="7">
        <v>0</v>
      </c>
      <c r="AC80" s="6">
        <v>1</v>
      </c>
      <c r="AD80" s="7">
        <v>0</v>
      </c>
      <c r="AE80" s="6">
        <v>0</v>
      </c>
      <c r="AF80" s="7"/>
      <c r="AH80" s="7"/>
      <c r="AJ80" s="8" t="s">
        <v>165</v>
      </c>
      <c r="AK80" s="9"/>
      <c r="AL80" s="3" t="str">
        <f t="shared" si="2"/>
        <v>&lt;-- Vul hiernaast de juiste status en datum in.</v>
      </c>
      <c r="AM80" s="15" t="str">
        <f t="shared" si="3"/>
        <v/>
      </c>
    </row>
    <row r="81" spans="1:39" x14ac:dyDescent="0.25">
      <c r="A81">
        <v>900036437</v>
      </c>
      <c r="B81">
        <v>31</v>
      </c>
      <c r="C81" t="s">
        <v>34</v>
      </c>
      <c r="D81">
        <v>898835</v>
      </c>
      <c r="E81" t="s">
        <v>35</v>
      </c>
      <c r="F81" t="s">
        <v>36</v>
      </c>
      <c r="G81" s="1"/>
      <c r="H81">
        <v>1</v>
      </c>
      <c r="I81" t="s">
        <v>37</v>
      </c>
      <c r="J81" t="s">
        <v>38</v>
      </c>
      <c r="K81" t="s">
        <v>39</v>
      </c>
      <c r="L81" s="1">
        <v>44355</v>
      </c>
      <c r="M81">
        <v>1</v>
      </c>
      <c r="N81" t="s">
        <v>64</v>
      </c>
      <c r="O81" t="s">
        <v>65</v>
      </c>
      <c r="Q81" t="s">
        <v>68</v>
      </c>
      <c r="T81" t="s">
        <v>43</v>
      </c>
      <c r="U81" t="s">
        <v>43</v>
      </c>
      <c r="V81" t="s">
        <v>44</v>
      </c>
      <c r="W81" s="6" t="s">
        <v>45</v>
      </c>
      <c r="X81" s="7"/>
      <c r="Z81" s="7"/>
      <c r="AA81" s="6">
        <v>0</v>
      </c>
      <c r="AB81" s="7">
        <v>0</v>
      </c>
      <c r="AC81" s="6">
        <v>1</v>
      </c>
      <c r="AD81" s="7">
        <v>0</v>
      </c>
      <c r="AE81" s="6">
        <v>0</v>
      </c>
      <c r="AF81" s="7"/>
      <c r="AH81" s="7"/>
      <c r="AJ81" s="8" t="s">
        <v>165</v>
      </c>
      <c r="AK81" s="9"/>
      <c r="AL81" s="3" t="str">
        <f t="shared" si="2"/>
        <v>&lt;-- Vul hiernaast de juiste status en datum in.</v>
      </c>
      <c r="AM81" s="15" t="str">
        <f t="shared" si="3"/>
        <v/>
      </c>
    </row>
    <row r="82" spans="1:39" x14ac:dyDescent="0.25">
      <c r="A82">
        <v>900112877</v>
      </c>
      <c r="B82">
        <v>31</v>
      </c>
      <c r="C82" t="s">
        <v>34</v>
      </c>
      <c r="D82">
        <v>834235</v>
      </c>
      <c r="E82" t="s">
        <v>49</v>
      </c>
      <c r="F82" t="s">
        <v>50</v>
      </c>
      <c r="G82" s="1"/>
      <c r="H82">
        <v>1</v>
      </c>
      <c r="I82" t="s">
        <v>37</v>
      </c>
      <c r="J82" t="s">
        <v>38</v>
      </c>
      <c r="K82" t="s">
        <v>51</v>
      </c>
      <c r="L82" s="1">
        <v>44165</v>
      </c>
      <c r="M82">
        <v>1</v>
      </c>
      <c r="N82" t="s">
        <v>133</v>
      </c>
      <c r="O82" t="s">
        <v>134</v>
      </c>
      <c r="Q82" t="s">
        <v>60</v>
      </c>
      <c r="T82" t="s">
        <v>43</v>
      </c>
      <c r="U82" t="s">
        <v>43</v>
      </c>
      <c r="V82" t="s">
        <v>44</v>
      </c>
      <c r="W82" s="6" t="s">
        <v>45</v>
      </c>
      <c r="X82" s="7"/>
      <c r="Z82" s="7"/>
      <c r="AB82" s="7"/>
      <c r="AD82" s="7"/>
      <c r="AF82" s="7">
        <v>0</v>
      </c>
      <c r="AG82" s="6">
        <v>0</v>
      </c>
      <c r="AH82" s="7">
        <v>1</v>
      </c>
      <c r="AI82" s="6">
        <v>0</v>
      </c>
      <c r="AJ82" s="8" t="s">
        <v>165</v>
      </c>
      <c r="AK82" s="9"/>
      <c r="AL82" s="3" t="str">
        <f t="shared" si="2"/>
        <v>&lt;-- Vul hiernaast de juiste status en datum in.</v>
      </c>
      <c r="AM82" s="15" t="str">
        <f t="shared" si="3"/>
        <v/>
      </c>
    </row>
    <row r="83" spans="1:39" x14ac:dyDescent="0.25">
      <c r="A83">
        <v>900112877</v>
      </c>
      <c r="B83">
        <v>31</v>
      </c>
      <c r="C83" t="s">
        <v>34</v>
      </c>
      <c r="D83">
        <v>899045</v>
      </c>
      <c r="E83" t="s">
        <v>35</v>
      </c>
      <c r="F83" t="s">
        <v>36</v>
      </c>
      <c r="G83" s="1"/>
      <c r="H83">
        <v>1</v>
      </c>
      <c r="I83" t="s">
        <v>37</v>
      </c>
      <c r="J83" t="s">
        <v>38</v>
      </c>
      <c r="K83" t="s">
        <v>39</v>
      </c>
      <c r="L83" s="1">
        <v>44354</v>
      </c>
      <c r="M83">
        <v>1</v>
      </c>
      <c r="N83" t="s">
        <v>133</v>
      </c>
      <c r="O83" t="s">
        <v>134</v>
      </c>
      <c r="Q83" t="s">
        <v>60</v>
      </c>
      <c r="T83" t="s">
        <v>43</v>
      </c>
      <c r="U83" t="s">
        <v>43</v>
      </c>
      <c r="V83" t="s">
        <v>44</v>
      </c>
      <c r="W83" s="6" t="s">
        <v>45</v>
      </c>
      <c r="X83" s="7"/>
      <c r="Z83" s="7"/>
      <c r="AA83" s="6">
        <v>0</v>
      </c>
      <c r="AB83" s="7">
        <v>0</v>
      </c>
      <c r="AC83" s="6">
        <v>1</v>
      </c>
      <c r="AD83" s="7">
        <v>0</v>
      </c>
      <c r="AE83" s="6">
        <v>0</v>
      </c>
      <c r="AF83" s="7"/>
      <c r="AH83" s="7"/>
      <c r="AJ83" s="8" t="s">
        <v>165</v>
      </c>
      <c r="AK83" s="9"/>
      <c r="AL83" s="3" t="str">
        <f t="shared" si="2"/>
        <v>&lt;-- Vul hiernaast de juiste status en datum in.</v>
      </c>
      <c r="AM83" s="15" t="str">
        <f t="shared" si="3"/>
        <v/>
      </c>
    </row>
    <row r="84" spans="1:39" x14ac:dyDescent="0.25">
      <c r="A84">
        <v>900087572</v>
      </c>
      <c r="B84">
        <v>31</v>
      </c>
      <c r="C84" t="s">
        <v>34</v>
      </c>
      <c r="D84">
        <v>834236</v>
      </c>
      <c r="E84" t="s">
        <v>49</v>
      </c>
      <c r="F84" t="s">
        <v>50</v>
      </c>
      <c r="G84" s="1"/>
      <c r="H84">
        <v>1</v>
      </c>
      <c r="I84" t="s">
        <v>37</v>
      </c>
      <c r="J84" t="s">
        <v>38</v>
      </c>
      <c r="K84" t="s">
        <v>51</v>
      </c>
      <c r="L84" s="1">
        <v>44354</v>
      </c>
      <c r="M84">
        <v>1</v>
      </c>
      <c r="N84" t="s">
        <v>133</v>
      </c>
      <c r="O84" t="s">
        <v>134</v>
      </c>
      <c r="Q84" t="s">
        <v>57</v>
      </c>
      <c r="T84" t="s">
        <v>43</v>
      </c>
      <c r="U84" t="s">
        <v>43</v>
      </c>
      <c r="V84" t="s">
        <v>44</v>
      </c>
      <c r="W84" s="6" t="s">
        <v>45</v>
      </c>
      <c r="X84" s="7"/>
      <c r="Z84" s="7"/>
      <c r="AA84" s="6">
        <v>0</v>
      </c>
      <c r="AB84" s="7">
        <v>0</v>
      </c>
      <c r="AC84" s="6">
        <v>1</v>
      </c>
      <c r="AD84" s="7">
        <v>0</v>
      </c>
      <c r="AE84" s="6">
        <v>0</v>
      </c>
      <c r="AF84" s="7"/>
      <c r="AH84" s="7"/>
      <c r="AJ84" s="8" t="s">
        <v>165</v>
      </c>
      <c r="AK84" s="9"/>
      <c r="AL84" s="3" t="str">
        <f t="shared" si="2"/>
        <v>&lt;-- Vul hiernaast de juiste status en datum in.</v>
      </c>
      <c r="AM84" s="15" t="str">
        <f t="shared" si="3"/>
        <v/>
      </c>
    </row>
    <row r="85" spans="1:39" x14ac:dyDescent="0.25">
      <c r="A85">
        <v>900087572</v>
      </c>
      <c r="B85">
        <v>31</v>
      </c>
      <c r="C85" t="s">
        <v>34</v>
      </c>
      <c r="D85">
        <v>898962</v>
      </c>
      <c r="E85" t="s">
        <v>35</v>
      </c>
      <c r="F85" t="s">
        <v>36</v>
      </c>
      <c r="G85" s="1"/>
      <c r="H85">
        <v>1</v>
      </c>
      <c r="I85" t="s">
        <v>37</v>
      </c>
      <c r="J85" t="s">
        <v>38</v>
      </c>
      <c r="K85" t="s">
        <v>39</v>
      </c>
      <c r="L85" s="1">
        <v>44354</v>
      </c>
      <c r="M85">
        <v>1</v>
      </c>
      <c r="N85" t="s">
        <v>133</v>
      </c>
      <c r="O85" t="s">
        <v>134</v>
      </c>
      <c r="Q85" t="s">
        <v>57</v>
      </c>
      <c r="T85" t="s">
        <v>43</v>
      </c>
      <c r="U85" t="s">
        <v>43</v>
      </c>
      <c r="V85" t="s">
        <v>44</v>
      </c>
      <c r="W85" s="6" t="s">
        <v>45</v>
      </c>
      <c r="X85" s="7"/>
      <c r="Z85" s="7"/>
      <c r="AA85" s="6">
        <v>0</v>
      </c>
      <c r="AB85" s="7">
        <v>0</v>
      </c>
      <c r="AC85" s="6">
        <v>1</v>
      </c>
      <c r="AD85" s="7">
        <v>0</v>
      </c>
      <c r="AE85" s="6">
        <v>0</v>
      </c>
      <c r="AF85" s="7"/>
      <c r="AH85" s="7"/>
      <c r="AJ85" s="8" t="s">
        <v>165</v>
      </c>
      <c r="AK85" s="9"/>
      <c r="AL85" s="3" t="str">
        <f t="shared" si="2"/>
        <v>&lt;-- Vul hiernaast de juiste status en datum in.</v>
      </c>
      <c r="AM85" s="15" t="str">
        <f t="shared" si="3"/>
        <v/>
      </c>
    </row>
    <row r="86" spans="1:39" x14ac:dyDescent="0.25">
      <c r="A86">
        <v>900112878</v>
      </c>
      <c r="B86">
        <v>31</v>
      </c>
      <c r="C86" t="s">
        <v>34</v>
      </c>
      <c r="D86">
        <v>899046</v>
      </c>
      <c r="E86" t="s">
        <v>35</v>
      </c>
      <c r="F86" t="s">
        <v>36</v>
      </c>
      <c r="G86" s="1"/>
      <c r="H86">
        <v>1</v>
      </c>
      <c r="I86" t="s">
        <v>37</v>
      </c>
      <c r="J86" t="s">
        <v>38</v>
      </c>
      <c r="K86" t="s">
        <v>39</v>
      </c>
      <c r="L86" s="1">
        <v>44354</v>
      </c>
      <c r="M86">
        <v>1</v>
      </c>
      <c r="N86" t="s">
        <v>133</v>
      </c>
      <c r="O86" t="s">
        <v>134</v>
      </c>
      <c r="Q86" t="s">
        <v>60</v>
      </c>
      <c r="T86" t="s">
        <v>43</v>
      </c>
      <c r="U86" t="s">
        <v>43</v>
      </c>
      <c r="V86" t="s">
        <v>44</v>
      </c>
      <c r="W86" s="6" t="s">
        <v>45</v>
      </c>
      <c r="X86" s="7"/>
      <c r="Z86" s="7"/>
      <c r="AA86" s="6">
        <v>0</v>
      </c>
      <c r="AB86" s="7">
        <v>0</v>
      </c>
      <c r="AC86" s="6">
        <v>1</v>
      </c>
      <c r="AD86" s="7">
        <v>0</v>
      </c>
      <c r="AE86" s="6">
        <v>0</v>
      </c>
      <c r="AF86" s="7"/>
      <c r="AH86" s="7"/>
      <c r="AJ86" s="8" t="s">
        <v>165</v>
      </c>
      <c r="AK86" s="9"/>
      <c r="AL86" s="3" t="str">
        <f t="shared" si="2"/>
        <v>&lt;-- Vul hiernaast de juiste status en datum in.</v>
      </c>
      <c r="AM86" s="15" t="str">
        <f t="shared" si="3"/>
        <v/>
      </c>
    </row>
    <row r="87" spans="1:39" x14ac:dyDescent="0.25">
      <c r="A87">
        <v>900036438</v>
      </c>
      <c r="B87">
        <v>31</v>
      </c>
      <c r="C87" t="s">
        <v>34</v>
      </c>
      <c r="D87">
        <v>899421</v>
      </c>
      <c r="E87" t="s">
        <v>48</v>
      </c>
      <c r="F87" t="s">
        <v>46</v>
      </c>
      <c r="G87" s="1"/>
      <c r="H87">
        <v>8</v>
      </c>
      <c r="I87" t="s">
        <v>37</v>
      </c>
      <c r="J87" t="s">
        <v>38</v>
      </c>
      <c r="K87" t="s">
        <v>47</v>
      </c>
      <c r="L87" s="1">
        <v>42122</v>
      </c>
      <c r="M87">
        <v>1</v>
      </c>
      <c r="N87" t="s">
        <v>69</v>
      </c>
      <c r="O87" t="s">
        <v>70</v>
      </c>
      <c r="Q87" t="s">
        <v>60</v>
      </c>
      <c r="T87" t="s">
        <v>43</v>
      </c>
      <c r="U87" t="s">
        <v>43</v>
      </c>
      <c r="V87" t="s">
        <v>44</v>
      </c>
      <c r="X87" s="7"/>
      <c r="Y87" s="6">
        <v>0</v>
      </c>
      <c r="Z87" s="7">
        <v>0</v>
      </c>
      <c r="AA87" s="6">
        <v>1</v>
      </c>
      <c r="AB87" s="7">
        <v>0</v>
      </c>
      <c r="AC87" s="6">
        <v>0</v>
      </c>
      <c r="AD87" s="7"/>
      <c r="AF87" s="7"/>
      <c r="AH87" s="7"/>
      <c r="AJ87" s="8" t="s">
        <v>165</v>
      </c>
      <c r="AK87" s="9"/>
      <c r="AL87" s="3" t="str">
        <f t="shared" si="2"/>
        <v>&lt;-- Vul hiernaast de juiste status en datum in.</v>
      </c>
      <c r="AM87" s="15" t="str">
        <f t="shared" si="3"/>
        <v/>
      </c>
    </row>
    <row r="88" spans="1:39" x14ac:dyDescent="0.25">
      <c r="A88">
        <v>900036438</v>
      </c>
      <c r="B88">
        <v>31</v>
      </c>
      <c r="C88" t="s">
        <v>34</v>
      </c>
      <c r="D88">
        <v>834238</v>
      </c>
      <c r="E88" t="s">
        <v>49</v>
      </c>
      <c r="F88" t="s">
        <v>50</v>
      </c>
      <c r="G88" s="1"/>
      <c r="H88">
        <v>1</v>
      </c>
      <c r="I88" t="s">
        <v>37</v>
      </c>
      <c r="J88" t="s">
        <v>38</v>
      </c>
      <c r="K88" t="s">
        <v>51</v>
      </c>
      <c r="L88" s="1">
        <v>44354</v>
      </c>
      <c r="M88">
        <v>1</v>
      </c>
      <c r="N88" t="s">
        <v>69</v>
      </c>
      <c r="O88" t="s">
        <v>70</v>
      </c>
      <c r="Q88" t="s">
        <v>60</v>
      </c>
      <c r="T88" t="s">
        <v>43</v>
      </c>
      <c r="U88" t="s">
        <v>43</v>
      </c>
      <c r="V88" t="s">
        <v>44</v>
      </c>
      <c r="W88" s="6" t="s">
        <v>45</v>
      </c>
      <c r="X88" s="7"/>
      <c r="Z88" s="7"/>
      <c r="AA88" s="6">
        <v>0</v>
      </c>
      <c r="AB88" s="7">
        <v>0</v>
      </c>
      <c r="AC88" s="6">
        <v>1</v>
      </c>
      <c r="AD88" s="7">
        <v>0</v>
      </c>
      <c r="AE88" s="6">
        <v>0</v>
      </c>
      <c r="AF88" s="7"/>
      <c r="AH88" s="7"/>
      <c r="AJ88" s="8" t="s">
        <v>165</v>
      </c>
      <c r="AK88" s="9"/>
      <c r="AL88" s="3" t="str">
        <f t="shared" si="2"/>
        <v>&lt;-- Vul hiernaast de juiste status en datum in.</v>
      </c>
      <c r="AM88" s="15" t="str">
        <f t="shared" si="3"/>
        <v/>
      </c>
    </row>
    <row r="89" spans="1:39" x14ac:dyDescent="0.25">
      <c r="A89">
        <v>900036438</v>
      </c>
      <c r="B89">
        <v>31</v>
      </c>
      <c r="C89" t="s">
        <v>34</v>
      </c>
      <c r="D89">
        <v>898836</v>
      </c>
      <c r="E89" t="s">
        <v>35</v>
      </c>
      <c r="F89" t="s">
        <v>36</v>
      </c>
      <c r="G89" s="1"/>
      <c r="H89">
        <v>1</v>
      </c>
      <c r="I89" t="s">
        <v>37</v>
      </c>
      <c r="J89" t="s">
        <v>38</v>
      </c>
      <c r="K89" t="s">
        <v>39</v>
      </c>
      <c r="L89" s="1">
        <v>44354</v>
      </c>
      <c r="M89">
        <v>1</v>
      </c>
      <c r="N89" t="s">
        <v>69</v>
      </c>
      <c r="O89" t="s">
        <v>70</v>
      </c>
      <c r="Q89" t="s">
        <v>60</v>
      </c>
      <c r="T89" t="s">
        <v>43</v>
      </c>
      <c r="U89" t="s">
        <v>43</v>
      </c>
      <c r="V89" t="s">
        <v>44</v>
      </c>
      <c r="W89" s="6" t="s">
        <v>45</v>
      </c>
      <c r="X89" s="7"/>
      <c r="Z89" s="7"/>
      <c r="AA89" s="6">
        <v>0</v>
      </c>
      <c r="AB89" s="7">
        <v>0</v>
      </c>
      <c r="AC89" s="6">
        <v>1</v>
      </c>
      <c r="AD89" s="7">
        <v>0</v>
      </c>
      <c r="AE89" s="6">
        <v>0</v>
      </c>
      <c r="AF89" s="7"/>
      <c r="AH89" s="7"/>
      <c r="AJ89" s="8" t="s">
        <v>165</v>
      </c>
      <c r="AK89" s="9"/>
      <c r="AL89" s="3" t="str">
        <f t="shared" si="2"/>
        <v>&lt;-- Vul hiernaast de juiste status en datum in.</v>
      </c>
      <c r="AM89" s="15" t="str">
        <f t="shared" si="3"/>
        <v/>
      </c>
    </row>
    <row r="90" spans="1:39" x14ac:dyDescent="0.25">
      <c r="A90">
        <v>900036439</v>
      </c>
      <c r="B90">
        <v>31</v>
      </c>
      <c r="C90" t="s">
        <v>34</v>
      </c>
      <c r="D90">
        <v>834248</v>
      </c>
      <c r="E90" t="s">
        <v>49</v>
      </c>
      <c r="F90" t="s">
        <v>50</v>
      </c>
      <c r="G90" s="1"/>
      <c r="H90">
        <v>1</v>
      </c>
      <c r="I90" t="s">
        <v>37</v>
      </c>
      <c r="J90" t="s">
        <v>38</v>
      </c>
      <c r="K90" t="s">
        <v>51</v>
      </c>
      <c r="L90" s="1">
        <v>44354</v>
      </c>
      <c r="M90">
        <v>1</v>
      </c>
      <c r="N90" t="s">
        <v>69</v>
      </c>
      <c r="O90" t="s">
        <v>70</v>
      </c>
      <c r="Q90" t="s">
        <v>60</v>
      </c>
      <c r="T90" t="s">
        <v>43</v>
      </c>
      <c r="U90" t="s">
        <v>43</v>
      </c>
      <c r="V90" t="s">
        <v>44</v>
      </c>
      <c r="W90" s="6" t="s">
        <v>45</v>
      </c>
      <c r="X90" s="7"/>
      <c r="Z90" s="7"/>
      <c r="AA90" s="6">
        <v>0</v>
      </c>
      <c r="AB90" s="7">
        <v>0</v>
      </c>
      <c r="AC90" s="6">
        <v>1</v>
      </c>
      <c r="AD90" s="7">
        <v>0</v>
      </c>
      <c r="AE90" s="6">
        <v>0</v>
      </c>
      <c r="AF90" s="7"/>
      <c r="AH90" s="7"/>
      <c r="AJ90" s="8" t="s">
        <v>165</v>
      </c>
      <c r="AK90" s="9"/>
      <c r="AL90" s="3" t="str">
        <f t="shared" si="2"/>
        <v>&lt;-- Vul hiernaast de juiste status en datum in.</v>
      </c>
      <c r="AM90" s="15" t="str">
        <f t="shared" si="3"/>
        <v/>
      </c>
    </row>
    <row r="91" spans="1:39" x14ac:dyDescent="0.25">
      <c r="A91">
        <v>900036439</v>
      </c>
      <c r="B91">
        <v>31</v>
      </c>
      <c r="C91" t="s">
        <v>34</v>
      </c>
      <c r="D91">
        <v>898837</v>
      </c>
      <c r="E91" t="s">
        <v>35</v>
      </c>
      <c r="F91" t="s">
        <v>36</v>
      </c>
      <c r="G91" s="1"/>
      <c r="H91">
        <v>1</v>
      </c>
      <c r="I91" t="s">
        <v>37</v>
      </c>
      <c r="J91" t="s">
        <v>38</v>
      </c>
      <c r="K91" t="s">
        <v>39</v>
      </c>
      <c r="L91" s="1">
        <v>44354</v>
      </c>
      <c r="M91">
        <v>1</v>
      </c>
      <c r="N91" t="s">
        <v>69</v>
      </c>
      <c r="O91" t="s">
        <v>70</v>
      </c>
      <c r="Q91" t="s">
        <v>60</v>
      </c>
      <c r="T91" t="s">
        <v>43</v>
      </c>
      <c r="U91" t="s">
        <v>43</v>
      </c>
      <c r="V91" t="s">
        <v>44</v>
      </c>
      <c r="W91" s="6" t="s">
        <v>45</v>
      </c>
      <c r="X91" s="7"/>
      <c r="Z91" s="7"/>
      <c r="AA91" s="6">
        <v>0</v>
      </c>
      <c r="AB91" s="7">
        <v>0</v>
      </c>
      <c r="AC91" s="6">
        <v>1</v>
      </c>
      <c r="AD91" s="7">
        <v>0</v>
      </c>
      <c r="AE91" s="6">
        <v>0</v>
      </c>
      <c r="AF91" s="7"/>
      <c r="AH91" s="7"/>
      <c r="AJ91" s="8" t="s">
        <v>165</v>
      </c>
      <c r="AK91" s="9"/>
      <c r="AL91" s="3" t="str">
        <f t="shared" si="2"/>
        <v>&lt;-- Vul hiernaast de juiste status en datum in.</v>
      </c>
      <c r="AM91" s="15" t="str">
        <f t="shared" si="3"/>
        <v/>
      </c>
    </row>
    <row r="92" spans="1:39" x14ac:dyDescent="0.25">
      <c r="A92">
        <v>900036440</v>
      </c>
      <c r="B92">
        <v>31</v>
      </c>
      <c r="C92" t="s">
        <v>34</v>
      </c>
      <c r="D92">
        <v>899423</v>
      </c>
      <c r="E92" t="s">
        <v>48</v>
      </c>
      <c r="F92" t="s">
        <v>46</v>
      </c>
      <c r="G92" s="1"/>
      <c r="H92">
        <v>8</v>
      </c>
      <c r="I92" t="s">
        <v>37</v>
      </c>
      <c r="J92" t="s">
        <v>38</v>
      </c>
      <c r="K92" t="s">
        <v>47</v>
      </c>
      <c r="L92" s="1">
        <v>42088</v>
      </c>
      <c r="M92">
        <v>1</v>
      </c>
      <c r="N92" t="s">
        <v>69</v>
      </c>
      <c r="O92" t="s">
        <v>70</v>
      </c>
      <c r="Q92" t="s">
        <v>60</v>
      </c>
      <c r="T92" t="s">
        <v>43</v>
      </c>
      <c r="U92" t="s">
        <v>43</v>
      </c>
      <c r="V92" t="s">
        <v>44</v>
      </c>
      <c r="X92" s="7">
        <v>0</v>
      </c>
      <c r="Y92" s="6">
        <v>0</v>
      </c>
      <c r="Z92" s="7">
        <v>1</v>
      </c>
      <c r="AA92" s="6">
        <v>0</v>
      </c>
      <c r="AB92" s="7">
        <v>0</v>
      </c>
      <c r="AD92" s="7"/>
      <c r="AF92" s="7"/>
      <c r="AH92" s="7"/>
      <c r="AJ92" s="8" t="s">
        <v>165</v>
      </c>
      <c r="AK92" s="9"/>
      <c r="AL92" s="3" t="str">
        <f t="shared" si="2"/>
        <v>&lt;-- Vul hiernaast de juiste status en datum in.</v>
      </c>
      <c r="AM92" s="15" t="str">
        <f t="shared" si="3"/>
        <v/>
      </c>
    </row>
    <row r="93" spans="1:39" x14ac:dyDescent="0.25">
      <c r="A93">
        <v>900036440</v>
      </c>
      <c r="B93">
        <v>31</v>
      </c>
      <c r="C93" t="s">
        <v>34</v>
      </c>
      <c r="D93">
        <v>834237</v>
      </c>
      <c r="E93" t="s">
        <v>49</v>
      </c>
      <c r="F93" t="s">
        <v>50</v>
      </c>
      <c r="G93" s="1"/>
      <c r="H93">
        <v>1</v>
      </c>
      <c r="I93" t="s">
        <v>37</v>
      </c>
      <c r="J93" t="s">
        <v>38</v>
      </c>
      <c r="K93" t="s">
        <v>51</v>
      </c>
      <c r="L93" s="1">
        <v>44354</v>
      </c>
      <c r="M93">
        <v>1</v>
      </c>
      <c r="N93" t="s">
        <v>69</v>
      </c>
      <c r="O93" t="s">
        <v>70</v>
      </c>
      <c r="Q93" t="s">
        <v>60</v>
      </c>
      <c r="T93" t="s">
        <v>43</v>
      </c>
      <c r="U93" t="s">
        <v>43</v>
      </c>
      <c r="V93" t="s">
        <v>44</v>
      </c>
      <c r="W93" s="6" t="s">
        <v>45</v>
      </c>
      <c r="X93" s="7"/>
      <c r="Z93" s="7"/>
      <c r="AA93" s="6">
        <v>0</v>
      </c>
      <c r="AB93" s="7">
        <v>0</v>
      </c>
      <c r="AC93" s="6">
        <v>1</v>
      </c>
      <c r="AD93" s="7">
        <v>0</v>
      </c>
      <c r="AE93" s="6">
        <v>0</v>
      </c>
      <c r="AF93" s="7"/>
      <c r="AH93" s="7"/>
      <c r="AJ93" s="8" t="s">
        <v>165</v>
      </c>
      <c r="AK93" s="9"/>
      <c r="AL93" s="3" t="str">
        <f t="shared" si="2"/>
        <v>&lt;-- Vul hiernaast de juiste status en datum in.</v>
      </c>
      <c r="AM93" s="15" t="str">
        <f t="shared" si="3"/>
        <v/>
      </c>
    </row>
    <row r="94" spans="1:39" x14ac:dyDescent="0.25">
      <c r="A94">
        <v>900036440</v>
      </c>
      <c r="B94">
        <v>31</v>
      </c>
      <c r="C94" t="s">
        <v>34</v>
      </c>
      <c r="D94">
        <v>898838</v>
      </c>
      <c r="E94" t="s">
        <v>35</v>
      </c>
      <c r="F94" t="s">
        <v>36</v>
      </c>
      <c r="G94" s="1"/>
      <c r="H94">
        <v>1</v>
      </c>
      <c r="I94" t="s">
        <v>37</v>
      </c>
      <c r="J94" t="s">
        <v>38</v>
      </c>
      <c r="K94" t="s">
        <v>39</v>
      </c>
      <c r="L94" s="1">
        <v>44354</v>
      </c>
      <c r="M94">
        <v>1</v>
      </c>
      <c r="N94" t="s">
        <v>69</v>
      </c>
      <c r="O94" t="s">
        <v>70</v>
      </c>
      <c r="Q94" t="s">
        <v>60</v>
      </c>
      <c r="T94" t="s">
        <v>43</v>
      </c>
      <c r="U94" t="s">
        <v>43</v>
      </c>
      <c r="V94" t="s">
        <v>44</v>
      </c>
      <c r="W94" s="6" t="s">
        <v>45</v>
      </c>
      <c r="X94" s="7"/>
      <c r="Z94" s="7"/>
      <c r="AA94" s="6">
        <v>0</v>
      </c>
      <c r="AB94" s="7">
        <v>0</v>
      </c>
      <c r="AC94" s="6">
        <v>1</v>
      </c>
      <c r="AD94" s="7">
        <v>0</v>
      </c>
      <c r="AE94" s="6">
        <v>0</v>
      </c>
      <c r="AF94" s="7"/>
      <c r="AH94" s="7"/>
      <c r="AJ94" s="8" t="s">
        <v>165</v>
      </c>
      <c r="AK94" s="9"/>
      <c r="AL94" s="3" t="str">
        <f t="shared" si="2"/>
        <v>&lt;-- Vul hiernaast de juiste status en datum in.</v>
      </c>
      <c r="AM94" s="15" t="str">
        <f t="shared" si="3"/>
        <v/>
      </c>
    </row>
    <row r="95" spans="1:39" x14ac:dyDescent="0.25">
      <c r="A95">
        <v>900112879</v>
      </c>
      <c r="B95">
        <v>31</v>
      </c>
      <c r="C95" t="s">
        <v>34</v>
      </c>
      <c r="D95">
        <v>899632</v>
      </c>
      <c r="E95" t="s">
        <v>48</v>
      </c>
      <c r="F95" t="s">
        <v>46</v>
      </c>
      <c r="G95" s="1"/>
      <c r="H95">
        <v>8</v>
      </c>
      <c r="I95" t="s">
        <v>37</v>
      </c>
      <c r="J95" t="s">
        <v>38</v>
      </c>
      <c r="K95" t="s">
        <v>47</v>
      </c>
      <c r="L95" s="1">
        <v>42088</v>
      </c>
      <c r="M95">
        <v>1</v>
      </c>
      <c r="N95" t="s">
        <v>69</v>
      </c>
      <c r="O95" t="s">
        <v>70</v>
      </c>
      <c r="Q95" t="s">
        <v>60</v>
      </c>
      <c r="T95" t="s">
        <v>43</v>
      </c>
      <c r="U95" t="s">
        <v>43</v>
      </c>
      <c r="V95" t="s">
        <v>44</v>
      </c>
      <c r="X95" s="7">
        <v>0</v>
      </c>
      <c r="Y95" s="6">
        <v>0</v>
      </c>
      <c r="Z95" s="7">
        <v>1</v>
      </c>
      <c r="AA95" s="6">
        <v>0</v>
      </c>
      <c r="AB95" s="7">
        <v>0</v>
      </c>
      <c r="AD95" s="7"/>
      <c r="AF95" s="7"/>
      <c r="AH95" s="7"/>
      <c r="AJ95" s="8" t="s">
        <v>165</v>
      </c>
      <c r="AK95" s="9"/>
      <c r="AL95" s="3" t="str">
        <f t="shared" si="2"/>
        <v>&lt;-- Vul hiernaast de juiste status en datum in.</v>
      </c>
      <c r="AM95" s="15" t="str">
        <f t="shared" si="3"/>
        <v/>
      </c>
    </row>
    <row r="96" spans="1:39" x14ac:dyDescent="0.25">
      <c r="A96">
        <v>900112879</v>
      </c>
      <c r="B96">
        <v>31</v>
      </c>
      <c r="C96" t="s">
        <v>34</v>
      </c>
      <c r="D96">
        <v>834239</v>
      </c>
      <c r="E96" t="s">
        <v>49</v>
      </c>
      <c r="F96" t="s">
        <v>50</v>
      </c>
      <c r="G96" s="1"/>
      <c r="H96">
        <v>1</v>
      </c>
      <c r="I96" t="s">
        <v>37</v>
      </c>
      <c r="J96" t="s">
        <v>38</v>
      </c>
      <c r="K96" t="s">
        <v>51</v>
      </c>
      <c r="L96" s="1">
        <v>44354</v>
      </c>
      <c r="M96">
        <v>1</v>
      </c>
      <c r="N96" t="s">
        <v>69</v>
      </c>
      <c r="O96" t="s">
        <v>70</v>
      </c>
      <c r="Q96" t="s">
        <v>60</v>
      </c>
      <c r="T96" t="s">
        <v>43</v>
      </c>
      <c r="U96" t="s">
        <v>43</v>
      </c>
      <c r="V96" t="s">
        <v>44</v>
      </c>
      <c r="W96" s="6" t="s">
        <v>45</v>
      </c>
      <c r="X96" s="7"/>
      <c r="Z96" s="7"/>
      <c r="AA96" s="6">
        <v>0</v>
      </c>
      <c r="AB96" s="7">
        <v>0</v>
      </c>
      <c r="AC96" s="6">
        <v>1</v>
      </c>
      <c r="AD96" s="7">
        <v>0</v>
      </c>
      <c r="AE96" s="6">
        <v>0</v>
      </c>
      <c r="AF96" s="7"/>
      <c r="AH96" s="7"/>
      <c r="AJ96" s="8" t="s">
        <v>165</v>
      </c>
      <c r="AK96" s="9"/>
      <c r="AL96" s="3" t="str">
        <f t="shared" si="2"/>
        <v>&lt;-- Vul hiernaast de juiste status en datum in.</v>
      </c>
      <c r="AM96" s="15" t="str">
        <f t="shared" si="3"/>
        <v/>
      </c>
    </row>
    <row r="97" spans="1:39" x14ac:dyDescent="0.25">
      <c r="A97">
        <v>900112879</v>
      </c>
      <c r="B97">
        <v>31</v>
      </c>
      <c r="C97" t="s">
        <v>34</v>
      </c>
      <c r="D97">
        <v>899047</v>
      </c>
      <c r="E97" t="s">
        <v>35</v>
      </c>
      <c r="F97" t="s">
        <v>36</v>
      </c>
      <c r="G97" s="1"/>
      <c r="H97">
        <v>1</v>
      </c>
      <c r="I97" t="s">
        <v>37</v>
      </c>
      <c r="J97" t="s">
        <v>38</v>
      </c>
      <c r="K97" t="s">
        <v>39</v>
      </c>
      <c r="L97" s="1">
        <v>43629</v>
      </c>
      <c r="M97">
        <v>1</v>
      </c>
      <c r="N97" t="s">
        <v>69</v>
      </c>
      <c r="O97" t="s">
        <v>70</v>
      </c>
      <c r="Q97" t="s">
        <v>60</v>
      </c>
      <c r="T97" t="s">
        <v>43</v>
      </c>
      <c r="U97" t="s">
        <v>43</v>
      </c>
      <c r="V97" t="s">
        <v>44</v>
      </c>
      <c r="W97" s="6" t="s">
        <v>45</v>
      </c>
      <c r="X97" s="7"/>
      <c r="Z97" s="7"/>
      <c r="AA97" s="6">
        <v>0</v>
      </c>
      <c r="AB97" s="7">
        <v>0</v>
      </c>
      <c r="AC97" s="6">
        <v>1</v>
      </c>
      <c r="AD97" s="7">
        <v>0</v>
      </c>
      <c r="AE97" s="6">
        <v>0</v>
      </c>
      <c r="AF97" s="7"/>
      <c r="AH97" s="7"/>
      <c r="AJ97" s="8" t="s">
        <v>165</v>
      </c>
      <c r="AK97" s="9"/>
      <c r="AL97" s="3" t="str">
        <f t="shared" si="2"/>
        <v>&lt;-- Vul hiernaast de juiste status en datum in.</v>
      </c>
      <c r="AM97" s="15" t="str">
        <f t="shared" si="3"/>
        <v/>
      </c>
    </row>
    <row r="98" spans="1:39" x14ac:dyDescent="0.25">
      <c r="A98">
        <v>900051603</v>
      </c>
      <c r="B98">
        <v>31</v>
      </c>
      <c r="C98" t="s">
        <v>34</v>
      </c>
      <c r="D98">
        <v>899503</v>
      </c>
      <c r="E98" t="s">
        <v>48</v>
      </c>
      <c r="F98" t="s">
        <v>46</v>
      </c>
      <c r="G98" s="1"/>
      <c r="H98">
        <v>8</v>
      </c>
      <c r="I98" t="s">
        <v>37</v>
      </c>
      <c r="J98" t="s">
        <v>38</v>
      </c>
      <c r="K98" t="s">
        <v>47</v>
      </c>
      <c r="L98" s="1">
        <v>42115</v>
      </c>
      <c r="M98">
        <v>1</v>
      </c>
      <c r="N98" t="s">
        <v>69</v>
      </c>
      <c r="O98" t="s">
        <v>70</v>
      </c>
      <c r="Q98" t="s">
        <v>119</v>
      </c>
      <c r="T98" t="s">
        <v>43</v>
      </c>
      <c r="U98" t="s">
        <v>43</v>
      </c>
      <c r="V98" t="s">
        <v>44</v>
      </c>
      <c r="X98" s="7"/>
      <c r="Y98" s="6">
        <v>0</v>
      </c>
      <c r="Z98" s="7">
        <v>0</v>
      </c>
      <c r="AA98" s="6">
        <v>1</v>
      </c>
      <c r="AB98" s="7">
        <v>0</v>
      </c>
      <c r="AC98" s="6">
        <v>0</v>
      </c>
      <c r="AD98" s="7"/>
      <c r="AF98" s="7"/>
      <c r="AH98" s="7"/>
      <c r="AJ98" s="8" t="s">
        <v>165</v>
      </c>
      <c r="AK98" s="9"/>
      <c r="AL98" s="3" t="str">
        <f t="shared" si="2"/>
        <v>&lt;-- Vul hiernaast de juiste status en datum in.</v>
      </c>
      <c r="AM98" s="15" t="str">
        <f t="shared" si="3"/>
        <v/>
      </c>
    </row>
    <row r="99" spans="1:39" x14ac:dyDescent="0.25">
      <c r="A99">
        <v>900051603</v>
      </c>
      <c r="B99">
        <v>31</v>
      </c>
      <c r="C99" t="s">
        <v>34</v>
      </c>
      <c r="D99">
        <v>834240</v>
      </c>
      <c r="E99" t="s">
        <v>49</v>
      </c>
      <c r="F99" t="s">
        <v>50</v>
      </c>
      <c r="G99" s="1"/>
      <c r="H99">
        <v>1</v>
      </c>
      <c r="I99" t="s">
        <v>37</v>
      </c>
      <c r="J99" t="s">
        <v>38</v>
      </c>
      <c r="K99" t="s">
        <v>51</v>
      </c>
      <c r="L99" s="1">
        <v>44354</v>
      </c>
      <c r="M99">
        <v>1</v>
      </c>
      <c r="N99" t="s">
        <v>69</v>
      </c>
      <c r="O99" t="s">
        <v>70</v>
      </c>
      <c r="Q99" t="s">
        <v>119</v>
      </c>
      <c r="T99" t="s">
        <v>43</v>
      </c>
      <c r="U99" t="s">
        <v>43</v>
      </c>
      <c r="V99" t="s">
        <v>44</v>
      </c>
      <c r="W99" s="6" t="s">
        <v>45</v>
      </c>
      <c r="X99" s="7"/>
      <c r="Z99" s="7"/>
      <c r="AA99" s="6">
        <v>0</v>
      </c>
      <c r="AB99" s="7">
        <v>0</v>
      </c>
      <c r="AC99" s="6">
        <v>1</v>
      </c>
      <c r="AD99" s="7">
        <v>0</v>
      </c>
      <c r="AE99" s="6">
        <v>0</v>
      </c>
      <c r="AF99" s="7"/>
      <c r="AH99" s="7"/>
      <c r="AJ99" s="8" t="s">
        <v>165</v>
      </c>
      <c r="AK99" s="9"/>
      <c r="AL99" s="3" t="str">
        <f t="shared" si="2"/>
        <v>&lt;-- Vul hiernaast de juiste status en datum in.</v>
      </c>
      <c r="AM99" s="15" t="str">
        <f t="shared" si="3"/>
        <v/>
      </c>
    </row>
    <row r="100" spans="1:39" x14ac:dyDescent="0.25">
      <c r="A100">
        <v>900051603</v>
      </c>
      <c r="B100">
        <v>31</v>
      </c>
      <c r="C100" t="s">
        <v>34</v>
      </c>
      <c r="D100">
        <v>898918</v>
      </c>
      <c r="E100" t="s">
        <v>35</v>
      </c>
      <c r="F100" t="s">
        <v>36</v>
      </c>
      <c r="G100" s="1"/>
      <c r="H100">
        <v>1</v>
      </c>
      <c r="I100" t="s">
        <v>37</v>
      </c>
      <c r="J100" t="s">
        <v>38</v>
      </c>
      <c r="K100" t="s">
        <v>39</v>
      </c>
      <c r="L100" s="1">
        <v>44354</v>
      </c>
      <c r="M100">
        <v>1</v>
      </c>
      <c r="N100" t="s">
        <v>69</v>
      </c>
      <c r="O100" t="s">
        <v>70</v>
      </c>
      <c r="Q100" t="s">
        <v>119</v>
      </c>
      <c r="T100" t="s">
        <v>43</v>
      </c>
      <c r="U100" t="s">
        <v>43</v>
      </c>
      <c r="V100" t="s">
        <v>44</v>
      </c>
      <c r="W100" s="6" t="s">
        <v>45</v>
      </c>
      <c r="X100" s="7"/>
      <c r="Z100" s="7"/>
      <c r="AA100" s="6">
        <v>0</v>
      </c>
      <c r="AB100" s="7">
        <v>0</v>
      </c>
      <c r="AC100" s="6">
        <v>1</v>
      </c>
      <c r="AD100" s="7">
        <v>0</v>
      </c>
      <c r="AE100" s="6">
        <v>0</v>
      </c>
      <c r="AF100" s="7"/>
      <c r="AH100" s="7"/>
      <c r="AJ100" s="8" t="s">
        <v>165</v>
      </c>
      <c r="AK100" s="9"/>
      <c r="AL100" s="3" t="str">
        <f t="shared" si="2"/>
        <v>&lt;-- Vul hiernaast de juiste status en datum in.</v>
      </c>
      <c r="AM100" s="15" t="str">
        <f t="shared" si="3"/>
        <v/>
      </c>
    </row>
    <row r="101" spans="1:39" x14ac:dyDescent="0.25">
      <c r="A101">
        <v>900036441</v>
      </c>
      <c r="B101">
        <v>31</v>
      </c>
      <c r="C101" t="s">
        <v>34</v>
      </c>
      <c r="D101">
        <v>899424</v>
      </c>
      <c r="E101" t="s">
        <v>48</v>
      </c>
      <c r="F101" t="s">
        <v>46</v>
      </c>
      <c r="G101" s="1"/>
      <c r="H101">
        <v>8</v>
      </c>
      <c r="I101" t="s">
        <v>37</v>
      </c>
      <c r="J101" t="s">
        <v>38</v>
      </c>
      <c r="K101" t="s">
        <v>47</v>
      </c>
      <c r="L101" s="1">
        <v>42115</v>
      </c>
      <c r="M101">
        <v>1</v>
      </c>
      <c r="N101" t="s">
        <v>69</v>
      </c>
      <c r="O101" t="s">
        <v>70</v>
      </c>
      <c r="Q101" t="s">
        <v>60</v>
      </c>
      <c r="T101" t="s">
        <v>43</v>
      </c>
      <c r="U101" t="s">
        <v>43</v>
      </c>
      <c r="V101" t="s">
        <v>44</v>
      </c>
      <c r="X101" s="7"/>
      <c r="Y101" s="6">
        <v>0</v>
      </c>
      <c r="Z101" s="7">
        <v>0</v>
      </c>
      <c r="AA101" s="6">
        <v>1</v>
      </c>
      <c r="AB101" s="7">
        <v>0</v>
      </c>
      <c r="AC101" s="6">
        <v>0</v>
      </c>
      <c r="AD101" s="7"/>
      <c r="AF101" s="7"/>
      <c r="AH101" s="7"/>
      <c r="AJ101" s="8" t="s">
        <v>165</v>
      </c>
      <c r="AK101" s="9"/>
      <c r="AL101" s="3" t="str">
        <f t="shared" si="2"/>
        <v>&lt;-- Vul hiernaast de juiste status en datum in.</v>
      </c>
      <c r="AM101" s="15" t="str">
        <f t="shared" si="3"/>
        <v/>
      </c>
    </row>
    <row r="102" spans="1:39" x14ac:dyDescent="0.25">
      <c r="A102">
        <v>900036441</v>
      </c>
      <c r="B102">
        <v>31</v>
      </c>
      <c r="C102" t="s">
        <v>34</v>
      </c>
      <c r="D102">
        <v>834242</v>
      </c>
      <c r="E102" t="s">
        <v>49</v>
      </c>
      <c r="F102" t="s">
        <v>50</v>
      </c>
      <c r="G102" s="1"/>
      <c r="H102">
        <v>1</v>
      </c>
      <c r="I102" t="s">
        <v>37</v>
      </c>
      <c r="J102" t="s">
        <v>38</v>
      </c>
      <c r="K102" t="s">
        <v>51</v>
      </c>
      <c r="L102" s="1">
        <v>44354</v>
      </c>
      <c r="M102">
        <v>1</v>
      </c>
      <c r="N102" t="s">
        <v>69</v>
      </c>
      <c r="O102" t="s">
        <v>70</v>
      </c>
      <c r="Q102" t="s">
        <v>60</v>
      </c>
      <c r="T102" t="s">
        <v>43</v>
      </c>
      <c r="U102" t="s">
        <v>43</v>
      </c>
      <c r="V102" t="s">
        <v>44</v>
      </c>
      <c r="W102" s="6" t="s">
        <v>45</v>
      </c>
      <c r="X102" s="7"/>
      <c r="Z102" s="7"/>
      <c r="AA102" s="6">
        <v>0</v>
      </c>
      <c r="AB102" s="7">
        <v>0</v>
      </c>
      <c r="AC102" s="6">
        <v>1</v>
      </c>
      <c r="AD102" s="7">
        <v>0</v>
      </c>
      <c r="AE102" s="6">
        <v>0</v>
      </c>
      <c r="AF102" s="7"/>
      <c r="AH102" s="7"/>
      <c r="AJ102" s="8" t="s">
        <v>165</v>
      </c>
      <c r="AK102" s="9"/>
      <c r="AL102" s="3" t="str">
        <f t="shared" si="2"/>
        <v>&lt;-- Vul hiernaast de juiste status en datum in.</v>
      </c>
      <c r="AM102" s="15" t="str">
        <f t="shared" si="3"/>
        <v/>
      </c>
    </row>
    <row r="103" spans="1:39" x14ac:dyDescent="0.25">
      <c r="A103">
        <v>900036441</v>
      </c>
      <c r="B103">
        <v>31</v>
      </c>
      <c r="C103" t="s">
        <v>34</v>
      </c>
      <c r="D103">
        <v>898839</v>
      </c>
      <c r="E103" t="s">
        <v>35</v>
      </c>
      <c r="F103" t="s">
        <v>36</v>
      </c>
      <c r="G103" s="1"/>
      <c r="H103">
        <v>1</v>
      </c>
      <c r="I103" t="s">
        <v>37</v>
      </c>
      <c r="J103" t="s">
        <v>38</v>
      </c>
      <c r="K103" t="s">
        <v>39</v>
      </c>
      <c r="L103" s="1">
        <v>44354</v>
      </c>
      <c r="M103">
        <v>1</v>
      </c>
      <c r="N103" t="s">
        <v>69</v>
      </c>
      <c r="O103" t="s">
        <v>70</v>
      </c>
      <c r="Q103" t="s">
        <v>60</v>
      </c>
      <c r="T103" t="s">
        <v>43</v>
      </c>
      <c r="U103" t="s">
        <v>43</v>
      </c>
      <c r="V103" t="s">
        <v>44</v>
      </c>
      <c r="W103" s="6" t="s">
        <v>45</v>
      </c>
      <c r="X103" s="7"/>
      <c r="Z103" s="7"/>
      <c r="AA103" s="6">
        <v>0</v>
      </c>
      <c r="AB103" s="7">
        <v>0</v>
      </c>
      <c r="AC103" s="6">
        <v>1</v>
      </c>
      <c r="AD103" s="7">
        <v>0</v>
      </c>
      <c r="AE103" s="6">
        <v>0</v>
      </c>
      <c r="AF103" s="7"/>
      <c r="AH103" s="7"/>
      <c r="AJ103" s="8" t="s">
        <v>165</v>
      </c>
      <c r="AK103" s="9"/>
      <c r="AL103" s="3" t="str">
        <f t="shared" si="2"/>
        <v>&lt;-- Vul hiernaast de juiste status en datum in.</v>
      </c>
      <c r="AM103" s="15" t="str">
        <f t="shared" si="3"/>
        <v/>
      </c>
    </row>
    <row r="104" spans="1:39" x14ac:dyDescent="0.25">
      <c r="A104">
        <v>900036442</v>
      </c>
      <c r="B104">
        <v>31</v>
      </c>
      <c r="C104" t="s">
        <v>34</v>
      </c>
      <c r="D104">
        <v>899425</v>
      </c>
      <c r="E104" t="s">
        <v>48</v>
      </c>
      <c r="F104" t="s">
        <v>46</v>
      </c>
      <c r="G104" s="1"/>
      <c r="H104">
        <v>8</v>
      </c>
      <c r="I104" t="s">
        <v>37</v>
      </c>
      <c r="J104" t="s">
        <v>38</v>
      </c>
      <c r="K104" t="s">
        <v>47</v>
      </c>
      <c r="L104" s="1">
        <v>42115</v>
      </c>
      <c r="M104">
        <v>1</v>
      </c>
      <c r="N104" t="s">
        <v>69</v>
      </c>
      <c r="O104" t="s">
        <v>70</v>
      </c>
      <c r="Q104" t="s">
        <v>60</v>
      </c>
      <c r="T104" t="s">
        <v>43</v>
      </c>
      <c r="U104" t="s">
        <v>43</v>
      </c>
      <c r="V104" t="s">
        <v>44</v>
      </c>
      <c r="X104" s="7"/>
      <c r="Y104" s="6">
        <v>0</v>
      </c>
      <c r="Z104" s="7">
        <v>0</v>
      </c>
      <c r="AA104" s="6">
        <v>1</v>
      </c>
      <c r="AB104" s="7">
        <v>0</v>
      </c>
      <c r="AC104" s="6">
        <v>0</v>
      </c>
      <c r="AD104" s="7"/>
      <c r="AF104" s="7"/>
      <c r="AH104" s="7"/>
      <c r="AJ104" s="8" t="s">
        <v>165</v>
      </c>
      <c r="AK104" s="9"/>
      <c r="AL104" s="3" t="str">
        <f t="shared" si="2"/>
        <v>&lt;-- Vul hiernaast de juiste status en datum in.</v>
      </c>
      <c r="AM104" s="15" t="str">
        <f t="shared" si="3"/>
        <v/>
      </c>
    </row>
    <row r="105" spans="1:39" x14ac:dyDescent="0.25">
      <c r="A105">
        <v>900036442</v>
      </c>
      <c r="B105">
        <v>31</v>
      </c>
      <c r="C105" t="s">
        <v>34</v>
      </c>
      <c r="D105">
        <v>834243</v>
      </c>
      <c r="E105" t="s">
        <v>49</v>
      </c>
      <c r="F105" t="s">
        <v>50</v>
      </c>
      <c r="G105" s="1"/>
      <c r="H105">
        <v>1</v>
      </c>
      <c r="I105" t="s">
        <v>37</v>
      </c>
      <c r="J105" t="s">
        <v>38</v>
      </c>
      <c r="K105" t="s">
        <v>51</v>
      </c>
      <c r="L105" s="1">
        <v>44354</v>
      </c>
      <c r="M105">
        <v>1</v>
      </c>
      <c r="N105" t="s">
        <v>69</v>
      </c>
      <c r="O105" t="s">
        <v>70</v>
      </c>
      <c r="Q105" t="s">
        <v>60</v>
      </c>
      <c r="T105" t="s">
        <v>43</v>
      </c>
      <c r="U105" t="s">
        <v>43</v>
      </c>
      <c r="V105" t="s">
        <v>44</v>
      </c>
      <c r="W105" s="6" t="s">
        <v>45</v>
      </c>
      <c r="X105" s="7"/>
      <c r="Z105" s="7"/>
      <c r="AA105" s="6">
        <v>0</v>
      </c>
      <c r="AB105" s="7">
        <v>0</v>
      </c>
      <c r="AC105" s="6">
        <v>1</v>
      </c>
      <c r="AD105" s="7">
        <v>0</v>
      </c>
      <c r="AE105" s="6">
        <v>0</v>
      </c>
      <c r="AF105" s="7"/>
      <c r="AH105" s="7"/>
      <c r="AJ105" s="8" t="s">
        <v>165</v>
      </c>
      <c r="AK105" s="9"/>
      <c r="AL105" s="3" t="str">
        <f t="shared" si="2"/>
        <v>&lt;-- Vul hiernaast de juiste status en datum in.</v>
      </c>
      <c r="AM105" s="15" t="str">
        <f t="shared" si="3"/>
        <v/>
      </c>
    </row>
    <row r="106" spans="1:39" x14ac:dyDescent="0.25">
      <c r="A106">
        <v>900036442</v>
      </c>
      <c r="B106">
        <v>31</v>
      </c>
      <c r="C106" t="s">
        <v>34</v>
      </c>
      <c r="D106">
        <v>898840</v>
      </c>
      <c r="E106" t="s">
        <v>35</v>
      </c>
      <c r="F106" t="s">
        <v>36</v>
      </c>
      <c r="G106" s="1"/>
      <c r="H106">
        <v>1</v>
      </c>
      <c r="I106" t="s">
        <v>37</v>
      </c>
      <c r="J106" t="s">
        <v>38</v>
      </c>
      <c r="K106" t="s">
        <v>39</v>
      </c>
      <c r="L106" s="1">
        <v>44354</v>
      </c>
      <c r="M106">
        <v>1</v>
      </c>
      <c r="N106" t="s">
        <v>69</v>
      </c>
      <c r="O106" t="s">
        <v>70</v>
      </c>
      <c r="Q106" t="s">
        <v>60</v>
      </c>
      <c r="T106" t="s">
        <v>43</v>
      </c>
      <c r="U106" t="s">
        <v>43</v>
      </c>
      <c r="V106" t="s">
        <v>44</v>
      </c>
      <c r="W106" s="6" t="s">
        <v>45</v>
      </c>
      <c r="X106" s="7"/>
      <c r="Z106" s="7"/>
      <c r="AA106" s="6">
        <v>0</v>
      </c>
      <c r="AB106" s="7">
        <v>0</v>
      </c>
      <c r="AC106" s="6">
        <v>1</v>
      </c>
      <c r="AD106" s="7">
        <v>0</v>
      </c>
      <c r="AE106" s="6">
        <v>0</v>
      </c>
      <c r="AF106" s="7"/>
      <c r="AH106" s="7"/>
      <c r="AJ106" s="8" t="s">
        <v>165</v>
      </c>
      <c r="AK106" s="9"/>
      <c r="AL106" s="3" t="str">
        <f t="shared" si="2"/>
        <v>&lt;-- Vul hiernaast de juiste status en datum in.</v>
      </c>
      <c r="AM106" s="15" t="str">
        <f t="shared" si="3"/>
        <v/>
      </c>
    </row>
    <row r="107" spans="1:39" x14ac:dyDescent="0.25">
      <c r="A107">
        <v>900036443</v>
      </c>
      <c r="B107">
        <v>31</v>
      </c>
      <c r="C107" t="s">
        <v>34</v>
      </c>
      <c r="D107">
        <v>899426</v>
      </c>
      <c r="E107" t="s">
        <v>48</v>
      </c>
      <c r="F107" t="s">
        <v>46</v>
      </c>
      <c r="G107" s="1"/>
      <c r="H107">
        <v>8</v>
      </c>
      <c r="I107" t="s">
        <v>37</v>
      </c>
      <c r="J107" t="s">
        <v>38</v>
      </c>
      <c r="K107" t="s">
        <v>47</v>
      </c>
      <c r="L107" s="1">
        <v>42115</v>
      </c>
      <c r="M107">
        <v>1</v>
      </c>
      <c r="N107" t="s">
        <v>69</v>
      </c>
      <c r="O107" t="s">
        <v>70</v>
      </c>
      <c r="Q107" t="s">
        <v>71</v>
      </c>
      <c r="T107" t="s">
        <v>43</v>
      </c>
      <c r="U107" t="s">
        <v>43</v>
      </c>
      <c r="V107" t="s">
        <v>44</v>
      </c>
      <c r="X107" s="7"/>
      <c r="Y107" s="6">
        <v>0</v>
      </c>
      <c r="Z107" s="7">
        <v>0</v>
      </c>
      <c r="AA107" s="6">
        <v>1</v>
      </c>
      <c r="AB107" s="7">
        <v>0</v>
      </c>
      <c r="AC107" s="6">
        <v>0</v>
      </c>
      <c r="AD107" s="7"/>
      <c r="AF107" s="7"/>
      <c r="AH107" s="7"/>
      <c r="AJ107" s="8" t="s">
        <v>165</v>
      </c>
      <c r="AK107" s="9"/>
      <c r="AL107" s="3" t="str">
        <f t="shared" si="2"/>
        <v>&lt;-- Vul hiernaast de juiste status en datum in.</v>
      </c>
      <c r="AM107" s="15" t="str">
        <f t="shared" si="3"/>
        <v/>
      </c>
    </row>
    <row r="108" spans="1:39" x14ac:dyDescent="0.25">
      <c r="A108">
        <v>900036443</v>
      </c>
      <c r="B108">
        <v>31</v>
      </c>
      <c r="C108" t="s">
        <v>34</v>
      </c>
      <c r="D108">
        <v>834244</v>
      </c>
      <c r="E108" t="s">
        <v>49</v>
      </c>
      <c r="F108" t="s">
        <v>50</v>
      </c>
      <c r="G108" s="1"/>
      <c r="H108">
        <v>1</v>
      </c>
      <c r="I108" t="s">
        <v>37</v>
      </c>
      <c r="J108" t="s">
        <v>38</v>
      </c>
      <c r="K108" t="s">
        <v>51</v>
      </c>
      <c r="L108" s="1">
        <v>44553</v>
      </c>
      <c r="M108">
        <v>1</v>
      </c>
      <c r="N108" t="s">
        <v>69</v>
      </c>
      <c r="O108" t="s">
        <v>70</v>
      </c>
      <c r="Q108" t="s">
        <v>71</v>
      </c>
      <c r="T108" t="s">
        <v>43</v>
      </c>
      <c r="U108" t="s">
        <v>43</v>
      </c>
      <c r="V108" t="s">
        <v>44</v>
      </c>
      <c r="W108" s="6" t="s">
        <v>45</v>
      </c>
      <c r="X108" s="7"/>
      <c r="Z108" s="7"/>
      <c r="AB108" s="7"/>
      <c r="AD108" s="7"/>
      <c r="AF108" s="7"/>
      <c r="AG108" s="6">
        <v>0</v>
      </c>
      <c r="AH108" s="7">
        <v>0</v>
      </c>
      <c r="AI108" s="6">
        <v>1</v>
      </c>
      <c r="AJ108" s="8" t="s">
        <v>165</v>
      </c>
      <c r="AK108" s="9"/>
      <c r="AL108" s="3" t="str">
        <f t="shared" si="2"/>
        <v>&lt;-- Vul hiernaast de juiste status en datum in.</v>
      </c>
      <c r="AM108" s="15" t="str">
        <f t="shared" si="3"/>
        <v/>
      </c>
    </row>
    <row r="109" spans="1:39" x14ac:dyDescent="0.25">
      <c r="A109">
        <v>900036443</v>
      </c>
      <c r="B109">
        <v>31</v>
      </c>
      <c r="C109" t="s">
        <v>34</v>
      </c>
      <c r="D109">
        <v>898841</v>
      </c>
      <c r="E109" t="s">
        <v>35</v>
      </c>
      <c r="F109" t="s">
        <v>36</v>
      </c>
      <c r="G109" s="1"/>
      <c r="H109">
        <v>1</v>
      </c>
      <c r="I109" t="s">
        <v>37</v>
      </c>
      <c r="J109" t="s">
        <v>38</v>
      </c>
      <c r="K109" t="s">
        <v>39</v>
      </c>
      <c r="L109" s="1">
        <v>44354</v>
      </c>
      <c r="M109">
        <v>1</v>
      </c>
      <c r="N109" t="s">
        <v>69</v>
      </c>
      <c r="O109" t="s">
        <v>70</v>
      </c>
      <c r="Q109" t="s">
        <v>71</v>
      </c>
      <c r="T109" t="s">
        <v>43</v>
      </c>
      <c r="U109" t="s">
        <v>43</v>
      </c>
      <c r="V109" t="s">
        <v>44</v>
      </c>
      <c r="W109" s="6" t="s">
        <v>45</v>
      </c>
      <c r="X109" s="7"/>
      <c r="Z109" s="7"/>
      <c r="AA109" s="6">
        <v>0</v>
      </c>
      <c r="AB109" s="7">
        <v>0</v>
      </c>
      <c r="AC109" s="6">
        <v>1</v>
      </c>
      <c r="AD109" s="7">
        <v>0</v>
      </c>
      <c r="AE109" s="6">
        <v>0</v>
      </c>
      <c r="AF109" s="7"/>
      <c r="AH109" s="7"/>
      <c r="AJ109" s="8" t="s">
        <v>165</v>
      </c>
      <c r="AK109" s="9"/>
      <c r="AL109" s="3" t="str">
        <f t="shared" si="2"/>
        <v>&lt;-- Vul hiernaast de juiste status en datum in.</v>
      </c>
      <c r="AM109" s="15" t="str">
        <f t="shared" si="3"/>
        <v/>
      </c>
    </row>
    <row r="110" spans="1:39" x14ac:dyDescent="0.25">
      <c r="A110">
        <v>900036444</v>
      </c>
      <c r="B110">
        <v>31</v>
      </c>
      <c r="C110" t="s">
        <v>34</v>
      </c>
      <c r="D110">
        <v>899427</v>
      </c>
      <c r="E110" t="s">
        <v>48</v>
      </c>
      <c r="F110" t="s">
        <v>46</v>
      </c>
      <c r="G110" s="1"/>
      <c r="H110">
        <v>8</v>
      </c>
      <c r="I110" t="s">
        <v>37</v>
      </c>
      <c r="J110" t="s">
        <v>38</v>
      </c>
      <c r="K110" t="s">
        <v>47</v>
      </c>
      <c r="L110" s="1">
        <v>42122</v>
      </c>
      <c r="M110">
        <v>1</v>
      </c>
      <c r="N110" t="s">
        <v>69</v>
      </c>
      <c r="O110" t="s">
        <v>70</v>
      </c>
      <c r="Q110" t="s">
        <v>72</v>
      </c>
      <c r="T110" t="s">
        <v>43</v>
      </c>
      <c r="U110" t="s">
        <v>43</v>
      </c>
      <c r="V110" t="s">
        <v>44</v>
      </c>
      <c r="X110" s="7"/>
      <c r="Y110" s="6">
        <v>0</v>
      </c>
      <c r="Z110" s="7">
        <v>0</v>
      </c>
      <c r="AA110" s="6">
        <v>1</v>
      </c>
      <c r="AB110" s="7">
        <v>0</v>
      </c>
      <c r="AC110" s="6">
        <v>0</v>
      </c>
      <c r="AD110" s="7"/>
      <c r="AF110" s="7"/>
      <c r="AH110" s="7"/>
      <c r="AJ110" s="8" t="s">
        <v>165</v>
      </c>
      <c r="AK110" s="9"/>
      <c r="AL110" s="3" t="str">
        <f t="shared" si="2"/>
        <v>&lt;-- Vul hiernaast de juiste status en datum in.</v>
      </c>
      <c r="AM110" s="15" t="str">
        <f t="shared" si="3"/>
        <v/>
      </c>
    </row>
    <row r="111" spans="1:39" x14ac:dyDescent="0.25">
      <c r="A111">
        <v>900036444</v>
      </c>
      <c r="B111">
        <v>31</v>
      </c>
      <c r="C111" t="s">
        <v>34</v>
      </c>
      <c r="D111">
        <v>834245</v>
      </c>
      <c r="E111" t="s">
        <v>49</v>
      </c>
      <c r="F111" t="s">
        <v>50</v>
      </c>
      <c r="G111" s="1"/>
      <c r="H111">
        <v>1</v>
      </c>
      <c r="I111" t="s">
        <v>37</v>
      </c>
      <c r="J111" t="s">
        <v>38</v>
      </c>
      <c r="K111" t="s">
        <v>51</v>
      </c>
      <c r="L111" s="1">
        <v>44354</v>
      </c>
      <c r="M111">
        <v>1</v>
      </c>
      <c r="N111" t="s">
        <v>69</v>
      </c>
      <c r="O111" t="s">
        <v>70</v>
      </c>
      <c r="Q111" t="s">
        <v>72</v>
      </c>
      <c r="T111" t="s">
        <v>43</v>
      </c>
      <c r="U111" t="s">
        <v>43</v>
      </c>
      <c r="V111" t="s">
        <v>44</v>
      </c>
      <c r="W111" s="6" t="s">
        <v>45</v>
      </c>
      <c r="X111" s="7"/>
      <c r="Z111" s="7"/>
      <c r="AA111" s="6">
        <v>0</v>
      </c>
      <c r="AB111" s="7">
        <v>0</v>
      </c>
      <c r="AC111" s="6">
        <v>1</v>
      </c>
      <c r="AD111" s="7">
        <v>0</v>
      </c>
      <c r="AE111" s="6">
        <v>0</v>
      </c>
      <c r="AF111" s="7"/>
      <c r="AH111" s="7"/>
      <c r="AJ111" s="8" t="s">
        <v>165</v>
      </c>
      <c r="AK111" s="9"/>
      <c r="AL111" s="3" t="str">
        <f t="shared" si="2"/>
        <v>&lt;-- Vul hiernaast de juiste status en datum in.</v>
      </c>
      <c r="AM111" s="15" t="str">
        <f t="shared" si="3"/>
        <v/>
      </c>
    </row>
    <row r="112" spans="1:39" x14ac:dyDescent="0.25">
      <c r="A112">
        <v>900036444</v>
      </c>
      <c r="B112">
        <v>31</v>
      </c>
      <c r="C112" t="s">
        <v>34</v>
      </c>
      <c r="D112">
        <v>898842</v>
      </c>
      <c r="E112" t="s">
        <v>35</v>
      </c>
      <c r="F112" t="s">
        <v>36</v>
      </c>
      <c r="G112" s="1"/>
      <c r="H112">
        <v>1</v>
      </c>
      <c r="I112" t="s">
        <v>37</v>
      </c>
      <c r="J112" t="s">
        <v>38</v>
      </c>
      <c r="K112" t="s">
        <v>39</v>
      </c>
      <c r="L112" s="1">
        <v>44354</v>
      </c>
      <c r="M112">
        <v>1</v>
      </c>
      <c r="N112" t="s">
        <v>69</v>
      </c>
      <c r="O112" t="s">
        <v>70</v>
      </c>
      <c r="Q112" t="s">
        <v>72</v>
      </c>
      <c r="T112" t="s">
        <v>43</v>
      </c>
      <c r="U112" t="s">
        <v>43</v>
      </c>
      <c r="V112" t="s">
        <v>44</v>
      </c>
      <c r="W112" s="6" t="s">
        <v>45</v>
      </c>
      <c r="X112" s="7"/>
      <c r="Z112" s="7"/>
      <c r="AA112" s="6">
        <v>0</v>
      </c>
      <c r="AB112" s="7">
        <v>0</v>
      </c>
      <c r="AC112" s="6">
        <v>1</v>
      </c>
      <c r="AD112" s="7">
        <v>0</v>
      </c>
      <c r="AE112" s="6">
        <v>0</v>
      </c>
      <c r="AF112" s="7"/>
      <c r="AH112" s="7"/>
      <c r="AJ112" s="8" t="s">
        <v>165</v>
      </c>
      <c r="AK112" s="9"/>
      <c r="AL112" s="3" t="str">
        <f t="shared" si="2"/>
        <v>&lt;-- Vul hiernaast de juiste status en datum in.</v>
      </c>
      <c r="AM112" s="15" t="str">
        <f t="shared" si="3"/>
        <v/>
      </c>
    </row>
    <row r="113" spans="1:39" x14ac:dyDescent="0.25">
      <c r="A113">
        <v>900036446</v>
      </c>
      <c r="B113">
        <v>31</v>
      </c>
      <c r="C113" t="s">
        <v>34</v>
      </c>
      <c r="D113">
        <v>899428</v>
      </c>
      <c r="E113" t="s">
        <v>48</v>
      </c>
      <c r="F113" t="s">
        <v>46</v>
      </c>
      <c r="G113" s="1"/>
      <c r="H113">
        <v>8</v>
      </c>
      <c r="I113" t="s">
        <v>37</v>
      </c>
      <c r="J113" t="s">
        <v>38</v>
      </c>
      <c r="K113" t="s">
        <v>47</v>
      </c>
      <c r="L113" s="1">
        <v>42122</v>
      </c>
      <c r="M113">
        <v>1</v>
      </c>
      <c r="N113" t="s">
        <v>69</v>
      </c>
      <c r="O113" t="s">
        <v>70</v>
      </c>
      <c r="Q113" t="s">
        <v>60</v>
      </c>
      <c r="T113" t="s">
        <v>43</v>
      </c>
      <c r="U113" t="s">
        <v>43</v>
      </c>
      <c r="V113" t="s">
        <v>44</v>
      </c>
      <c r="X113" s="7"/>
      <c r="Y113" s="6">
        <v>0</v>
      </c>
      <c r="Z113" s="7">
        <v>0</v>
      </c>
      <c r="AA113" s="6">
        <v>1</v>
      </c>
      <c r="AB113" s="7">
        <v>0</v>
      </c>
      <c r="AC113" s="6">
        <v>0</v>
      </c>
      <c r="AD113" s="7"/>
      <c r="AF113" s="7"/>
      <c r="AH113" s="7"/>
      <c r="AJ113" s="8" t="s">
        <v>165</v>
      </c>
      <c r="AK113" s="9"/>
      <c r="AL113" s="3" t="str">
        <f t="shared" si="2"/>
        <v>&lt;-- Vul hiernaast de juiste status en datum in.</v>
      </c>
      <c r="AM113" s="15" t="str">
        <f t="shared" si="3"/>
        <v/>
      </c>
    </row>
    <row r="114" spans="1:39" x14ac:dyDescent="0.25">
      <c r="A114">
        <v>900036446</v>
      </c>
      <c r="B114">
        <v>31</v>
      </c>
      <c r="C114" t="s">
        <v>34</v>
      </c>
      <c r="D114">
        <v>834247</v>
      </c>
      <c r="E114" t="s">
        <v>49</v>
      </c>
      <c r="F114" t="s">
        <v>50</v>
      </c>
      <c r="G114" s="1"/>
      <c r="H114">
        <v>1</v>
      </c>
      <c r="I114" t="s">
        <v>37</v>
      </c>
      <c r="J114" t="s">
        <v>38</v>
      </c>
      <c r="K114" t="s">
        <v>51</v>
      </c>
      <c r="L114" s="1">
        <v>44354</v>
      </c>
      <c r="M114">
        <v>1</v>
      </c>
      <c r="N114" t="s">
        <v>69</v>
      </c>
      <c r="O114" t="s">
        <v>70</v>
      </c>
      <c r="Q114" t="s">
        <v>60</v>
      </c>
      <c r="T114" t="s">
        <v>43</v>
      </c>
      <c r="U114" t="s">
        <v>43</v>
      </c>
      <c r="V114" t="s">
        <v>44</v>
      </c>
      <c r="W114" s="6" t="s">
        <v>45</v>
      </c>
      <c r="X114" s="7"/>
      <c r="Z114" s="7"/>
      <c r="AA114" s="6">
        <v>0</v>
      </c>
      <c r="AB114" s="7">
        <v>0</v>
      </c>
      <c r="AC114" s="6">
        <v>1</v>
      </c>
      <c r="AD114" s="7">
        <v>0</v>
      </c>
      <c r="AE114" s="6">
        <v>0</v>
      </c>
      <c r="AF114" s="7"/>
      <c r="AH114" s="7"/>
      <c r="AJ114" s="8" t="s">
        <v>165</v>
      </c>
      <c r="AK114" s="9"/>
      <c r="AL114" s="3" t="str">
        <f t="shared" si="2"/>
        <v>&lt;-- Vul hiernaast de juiste status en datum in.</v>
      </c>
      <c r="AM114" s="15" t="str">
        <f t="shared" si="3"/>
        <v/>
      </c>
    </row>
    <row r="115" spans="1:39" x14ac:dyDescent="0.25">
      <c r="A115">
        <v>900036446</v>
      </c>
      <c r="B115">
        <v>31</v>
      </c>
      <c r="C115" t="s">
        <v>34</v>
      </c>
      <c r="D115">
        <v>898843</v>
      </c>
      <c r="E115" t="s">
        <v>35</v>
      </c>
      <c r="F115" t="s">
        <v>36</v>
      </c>
      <c r="G115" s="1"/>
      <c r="H115">
        <v>1</v>
      </c>
      <c r="I115" t="s">
        <v>37</v>
      </c>
      <c r="J115" t="s">
        <v>38</v>
      </c>
      <c r="K115" t="s">
        <v>39</v>
      </c>
      <c r="L115" s="1">
        <v>44354</v>
      </c>
      <c r="M115">
        <v>1</v>
      </c>
      <c r="N115" t="s">
        <v>69</v>
      </c>
      <c r="O115" t="s">
        <v>70</v>
      </c>
      <c r="Q115" t="s">
        <v>60</v>
      </c>
      <c r="T115" t="s">
        <v>43</v>
      </c>
      <c r="U115" t="s">
        <v>43</v>
      </c>
      <c r="V115" t="s">
        <v>44</v>
      </c>
      <c r="W115" s="6" t="s">
        <v>45</v>
      </c>
      <c r="X115" s="7"/>
      <c r="Z115" s="7"/>
      <c r="AA115" s="6">
        <v>0</v>
      </c>
      <c r="AB115" s="7">
        <v>0</v>
      </c>
      <c r="AC115" s="6">
        <v>1</v>
      </c>
      <c r="AD115" s="7">
        <v>0</v>
      </c>
      <c r="AE115" s="6">
        <v>0</v>
      </c>
      <c r="AF115" s="7"/>
      <c r="AH115" s="7"/>
      <c r="AJ115" s="8" t="s">
        <v>165</v>
      </c>
      <c r="AK115" s="9"/>
      <c r="AL115" s="3" t="str">
        <f t="shared" si="2"/>
        <v>&lt;-- Vul hiernaast de juiste status en datum in.</v>
      </c>
      <c r="AM115" s="15" t="str">
        <f t="shared" si="3"/>
        <v/>
      </c>
    </row>
    <row r="116" spans="1:39" x14ac:dyDescent="0.25">
      <c r="A116">
        <v>900036447</v>
      </c>
      <c r="B116">
        <v>31</v>
      </c>
      <c r="C116" t="s">
        <v>34</v>
      </c>
      <c r="D116">
        <v>899429</v>
      </c>
      <c r="E116" t="s">
        <v>48</v>
      </c>
      <c r="F116" t="s">
        <v>46</v>
      </c>
      <c r="G116" s="1"/>
      <c r="H116">
        <v>8</v>
      </c>
      <c r="I116" t="s">
        <v>37</v>
      </c>
      <c r="J116" t="s">
        <v>38</v>
      </c>
      <c r="K116" t="s">
        <v>47</v>
      </c>
      <c r="L116" s="1">
        <v>42115</v>
      </c>
      <c r="M116">
        <v>1</v>
      </c>
      <c r="N116" t="s">
        <v>69</v>
      </c>
      <c r="O116" t="s">
        <v>70</v>
      </c>
      <c r="Q116" t="s">
        <v>68</v>
      </c>
      <c r="T116" t="s">
        <v>43</v>
      </c>
      <c r="U116" t="s">
        <v>43</v>
      </c>
      <c r="V116" t="s">
        <v>44</v>
      </c>
      <c r="X116" s="7"/>
      <c r="Y116" s="6">
        <v>0</v>
      </c>
      <c r="Z116" s="7">
        <v>0</v>
      </c>
      <c r="AA116" s="6">
        <v>1</v>
      </c>
      <c r="AB116" s="7">
        <v>0</v>
      </c>
      <c r="AC116" s="6">
        <v>0</v>
      </c>
      <c r="AD116" s="7"/>
      <c r="AF116" s="7"/>
      <c r="AH116" s="7"/>
      <c r="AJ116" s="8" t="s">
        <v>165</v>
      </c>
      <c r="AK116" s="9"/>
      <c r="AL116" s="3" t="str">
        <f t="shared" si="2"/>
        <v>&lt;-- Vul hiernaast de juiste status en datum in.</v>
      </c>
      <c r="AM116" s="15" t="str">
        <f t="shared" si="3"/>
        <v/>
      </c>
    </row>
    <row r="117" spans="1:39" x14ac:dyDescent="0.25">
      <c r="A117">
        <v>900036447</v>
      </c>
      <c r="B117">
        <v>31</v>
      </c>
      <c r="C117" t="s">
        <v>34</v>
      </c>
      <c r="D117">
        <v>834241</v>
      </c>
      <c r="E117" t="s">
        <v>49</v>
      </c>
      <c r="F117" t="s">
        <v>50</v>
      </c>
      <c r="G117" s="1"/>
      <c r="H117">
        <v>1</v>
      </c>
      <c r="I117" t="s">
        <v>37</v>
      </c>
      <c r="J117" t="s">
        <v>38</v>
      </c>
      <c r="K117" t="s">
        <v>51</v>
      </c>
      <c r="L117" s="1">
        <v>44354</v>
      </c>
      <c r="M117">
        <v>1</v>
      </c>
      <c r="N117" t="s">
        <v>69</v>
      </c>
      <c r="O117" t="s">
        <v>70</v>
      </c>
      <c r="Q117" t="s">
        <v>68</v>
      </c>
      <c r="T117" t="s">
        <v>43</v>
      </c>
      <c r="U117" t="s">
        <v>43</v>
      </c>
      <c r="V117" t="s">
        <v>44</v>
      </c>
      <c r="W117" s="6" t="s">
        <v>45</v>
      </c>
      <c r="X117" s="7"/>
      <c r="Z117" s="7"/>
      <c r="AA117" s="6">
        <v>0</v>
      </c>
      <c r="AB117" s="7">
        <v>0</v>
      </c>
      <c r="AC117" s="6">
        <v>1</v>
      </c>
      <c r="AD117" s="7">
        <v>0</v>
      </c>
      <c r="AE117" s="6">
        <v>0</v>
      </c>
      <c r="AF117" s="7"/>
      <c r="AH117" s="7"/>
      <c r="AJ117" s="8" t="s">
        <v>165</v>
      </c>
      <c r="AK117" s="9"/>
      <c r="AL117" s="3" t="str">
        <f t="shared" si="2"/>
        <v>&lt;-- Vul hiernaast de juiste status en datum in.</v>
      </c>
      <c r="AM117" s="15" t="str">
        <f t="shared" si="3"/>
        <v/>
      </c>
    </row>
    <row r="118" spans="1:39" x14ac:dyDescent="0.25">
      <c r="A118">
        <v>900036447</v>
      </c>
      <c r="B118">
        <v>31</v>
      </c>
      <c r="C118" t="s">
        <v>34</v>
      </c>
      <c r="D118">
        <v>898844</v>
      </c>
      <c r="E118" t="s">
        <v>35</v>
      </c>
      <c r="F118" t="s">
        <v>36</v>
      </c>
      <c r="G118" s="1"/>
      <c r="H118">
        <v>1</v>
      </c>
      <c r="I118" t="s">
        <v>37</v>
      </c>
      <c r="J118" t="s">
        <v>38</v>
      </c>
      <c r="K118" t="s">
        <v>39</v>
      </c>
      <c r="L118" s="1">
        <v>44354</v>
      </c>
      <c r="M118">
        <v>1</v>
      </c>
      <c r="N118" t="s">
        <v>69</v>
      </c>
      <c r="O118" t="s">
        <v>70</v>
      </c>
      <c r="Q118" t="s">
        <v>68</v>
      </c>
      <c r="T118" t="s">
        <v>43</v>
      </c>
      <c r="U118" t="s">
        <v>43</v>
      </c>
      <c r="V118" t="s">
        <v>44</v>
      </c>
      <c r="W118" s="6" t="s">
        <v>45</v>
      </c>
      <c r="X118" s="7"/>
      <c r="Z118" s="7"/>
      <c r="AA118" s="6">
        <v>0</v>
      </c>
      <c r="AB118" s="7">
        <v>0</v>
      </c>
      <c r="AC118" s="6">
        <v>1</v>
      </c>
      <c r="AD118" s="7">
        <v>0</v>
      </c>
      <c r="AE118" s="6">
        <v>0</v>
      </c>
      <c r="AF118" s="7"/>
      <c r="AH118" s="7"/>
      <c r="AJ118" s="8" t="s">
        <v>165</v>
      </c>
      <c r="AK118" s="9"/>
      <c r="AL118" s="3" t="str">
        <f t="shared" si="2"/>
        <v>&lt;-- Vul hiernaast de juiste status en datum in.</v>
      </c>
      <c r="AM118" s="15" t="str">
        <f t="shared" si="3"/>
        <v/>
      </c>
    </row>
    <row r="119" spans="1:39" x14ac:dyDescent="0.25">
      <c r="A119">
        <v>900036448</v>
      </c>
      <c r="B119">
        <v>31</v>
      </c>
      <c r="C119" t="s">
        <v>34</v>
      </c>
      <c r="D119">
        <v>834352</v>
      </c>
      <c r="E119" t="s">
        <v>49</v>
      </c>
      <c r="F119" t="s">
        <v>50</v>
      </c>
      <c r="G119" s="1"/>
      <c r="H119">
        <v>1</v>
      </c>
      <c r="I119" t="s">
        <v>37</v>
      </c>
      <c r="J119" t="s">
        <v>38</v>
      </c>
      <c r="K119" t="s">
        <v>51</v>
      </c>
      <c r="L119" s="1">
        <v>44348</v>
      </c>
      <c r="M119">
        <v>1</v>
      </c>
      <c r="N119" t="s">
        <v>73</v>
      </c>
      <c r="O119" t="s">
        <v>74</v>
      </c>
      <c r="Q119" t="s">
        <v>75</v>
      </c>
      <c r="T119" t="s">
        <v>43</v>
      </c>
      <c r="U119" t="s">
        <v>43</v>
      </c>
      <c r="V119" t="s">
        <v>44</v>
      </c>
      <c r="W119" s="6" t="s">
        <v>45</v>
      </c>
      <c r="X119" s="7"/>
      <c r="Z119" s="7"/>
      <c r="AA119" s="6">
        <v>0</v>
      </c>
      <c r="AB119" s="7">
        <v>0</v>
      </c>
      <c r="AC119" s="6">
        <v>1</v>
      </c>
      <c r="AD119" s="7">
        <v>0</v>
      </c>
      <c r="AE119" s="6">
        <v>0</v>
      </c>
      <c r="AF119" s="7"/>
      <c r="AH119" s="7"/>
      <c r="AJ119" s="8" t="s">
        <v>165</v>
      </c>
      <c r="AK119" s="9"/>
      <c r="AL119" s="3" t="str">
        <f t="shared" si="2"/>
        <v>&lt;-- Vul hiernaast de juiste status en datum in.</v>
      </c>
      <c r="AM119" s="15" t="str">
        <f t="shared" si="3"/>
        <v/>
      </c>
    </row>
    <row r="120" spans="1:39" x14ac:dyDescent="0.25">
      <c r="A120">
        <v>900036448</v>
      </c>
      <c r="B120">
        <v>31</v>
      </c>
      <c r="C120" t="s">
        <v>34</v>
      </c>
      <c r="D120">
        <v>898845</v>
      </c>
      <c r="E120" t="s">
        <v>35</v>
      </c>
      <c r="F120" t="s">
        <v>36</v>
      </c>
      <c r="G120" s="1"/>
      <c r="H120">
        <v>1</v>
      </c>
      <c r="I120" t="s">
        <v>37</v>
      </c>
      <c r="J120" t="s">
        <v>38</v>
      </c>
      <c r="K120" t="s">
        <v>39</v>
      </c>
      <c r="L120" s="1">
        <v>44348</v>
      </c>
      <c r="M120">
        <v>1</v>
      </c>
      <c r="N120" t="s">
        <v>73</v>
      </c>
      <c r="O120" t="s">
        <v>74</v>
      </c>
      <c r="Q120" t="s">
        <v>75</v>
      </c>
      <c r="T120" t="s">
        <v>43</v>
      </c>
      <c r="U120" t="s">
        <v>43</v>
      </c>
      <c r="V120" t="s">
        <v>44</v>
      </c>
      <c r="W120" s="6" t="s">
        <v>45</v>
      </c>
      <c r="X120" s="7"/>
      <c r="Z120" s="7"/>
      <c r="AA120" s="6">
        <v>0</v>
      </c>
      <c r="AB120" s="7">
        <v>0</v>
      </c>
      <c r="AC120" s="6">
        <v>1</v>
      </c>
      <c r="AD120" s="7">
        <v>0</v>
      </c>
      <c r="AE120" s="6">
        <v>0</v>
      </c>
      <c r="AF120" s="7"/>
      <c r="AH120" s="7"/>
      <c r="AJ120" s="8" t="s">
        <v>165</v>
      </c>
      <c r="AK120" s="9"/>
      <c r="AL120" s="3" t="str">
        <f t="shared" si="2"/>
        <v>&lt;-- Vul hiernaast de juiste status en datum in.</v>
      </c>
      <c r="AM120" s="15" t="str">
        <f t="shared" si="3"/>
        <v/>
      </c>
    </row>
    <row r="121" spans="1:39" x14ac:dyDescent="0.25">
      <c r="A121">
        <v>900036449</v>
      </c>
      <c r="B121">
        <v>31</v>
      </c>
      <c r="C121" t="s">
        <v>34</v>
      </c>
      <c r="D121">
        <v>834353</v>
      </c>
      <c r="E121" t="s">
        <v>49</v>
      </c>
      <c r="F121" t="s">
        <v>50</v>
      </c>
      <c r="G121" s="1"/>
      <c r="H121">
        <v>1</v>
      </c>
      <c r="I121" t="s">
        <v>37</v>
      </c>
      <c r="J121" t="s">
        <v>38</v>
      </c>
      <c r="K121" t="s">
        <v>51</v>
      </c>
      <c r="L121" s="1">
        <v>44460</v>
      </c>
      <c r="M121">
        <v>1</v>
      </c>
      <c r="N121" t="s">
        <v>73</v>
      </c>
      <c r="O121" t="s">
        <v>74</v>
      </c>
      <c r="Q121" t="s">
        <v>54</v>
      </c>
      <c r="T121" t="s">
        <v>43</v>
      </c>
      <c r="U121" t="s">
        <v>43</v>
      </c>
      <c r="V121" t="s">
        <v>44</v>
      </c>
      <c r="W121" s="6" t="s">
        <v>45</v>
      </c>
      <c r="X121" s="7"/>
      <c r="Z121" s="7"/>
      <c r="AB121" s="7"/>
      <c r="AD121" s="7">
        <v>0</v>
      </c>
      <c r="AE121" s="6">
        <v>0</v>
      </c>
      <c r="AF121" s="7">
        <v>1</v>
      </c>
      <c r="AG121" s="6">
        <v>0</v>
      </c>
      <c r="AH121" s="7">
        <v>0</v>
      </c>
      <c r="AJ121" s="8" t="s">
        <v>165</v>
      </c>
      <c r="AK121" s="9"/>
      <c r="AL121" s="3" t="str">
        <f t="shared" si="2"/>
        <v>&lt;-- Vul hiernaast de juiste status en datum in.</v>
      </c>
      <c r="AM121" s="15" t="str">
        <f t="shared" si="3"/>
        <v/>
      </c>
    </row>
    <row r="122" spans="1:39" x14ac:dyDescent="0.25">
      <c r="A122">
        <v>900036449</v>
      </c>
      <c r="B122">
        <v>31</v>
      </c>
      <c r="C122" t="s">
        <v>34</v>
      </c>
      <c r="D122">
        <v>898846</v>
      </c>
      <c r="E122" t="s">
        <v>35</v>
      </c>
      <c r="F122" t="s">
        <v>36</v>
      </c>
      <c r="G122" s="1"/>
      <c r="H122">
        <v>1</v>
      </c>
      <c r="I122" t="s">
        <v>37</v>
      </c>
      <c r="J122" t="s">
        <v>38</v>
      </c>
      <c r="K122" t="s">
        <v>39</v>
      </c>
      <c r="L122" s="1">
        <v>44348</v>
      </c>
      <c r="M122">
        <v>1</v>
      </c>
      <c r="N122" t="s">
        <v>73</v>
      </c>
      <c r="O122" t="s">
        <v>74</v>
      </c>
      <c r="Q122" t="s">
        <v>54</v>
      </c>
      <c r="T122" t="s">
        <v>43</v>
      </c>
      <c r="U122" t="s">
        <v>43</v>
      </c>
      <c r="V122" t="s">
        <v>44</v>
      </c>
      <c r="W122" s="6" t="s">
        <v>45</v>
      </c>
      <c r="X122" s="7"/>
      <c r="Z122" s="7"/>
      <c r="AA122" s="6">
        <v>0</v>
      </c>
      <c r="AB122" s="7">
        <v>0</v>
      </c>
      <c r="AC122" s="6">
        <v>1</v>
      </c>
      <c r="AD122" s="7">
        <v>0</v>
      </c>
      <c r="AE122" s="6">
        <v>0</v>
      </c>
      <c r="AF122" s="7"/>
      <c r="AH122" s="7"/>
      <c r="AJ122" s="8" t="s">
        <v>165</v>
      </c>
      <c r="AK122" s="9"/>
      <c r="AL122" s="3" t="str">
        <f t="shared" si="2"/>
        <v>&lt;-- Vul hiernaast de juiste status en datum in.</v>
      </c>
      <c r="AM122" s="15" t="str">
        <f t="shared" si="3"/>
        <v/>
      </c>
    </row>
    <row r="123" spans="1:39" x14ac:dyDescent="0.25">
      <c r="A123">
        <v>900087657</v>
      </c>
      <c r="B123">
        <v>31</v>
      </c>
      <c r="C123" t="s">
        <v>34</v>
      </c>
      <c r="D123">
        <v>834354</v>
      </c>
      <c r="E123" t="s">
        <v>49</v>
      </c>
      <c r="F123" t="s">
        <v>50</v>
      </c>
      <c r="G123" s="1"/>
      <c r="H123">
        <v>1</v>
      </c>
      <c r="I123" t="s">
        <v>37</v>
      </c>
      <c r="J123" t="s">
        <v>38</v>
      </c>
      <c r="K123" t="s">
        <v>51</v>
      </c>
      <c r="L123" s="1">
        <v>44348</v>
      </c>
      <c r="M123">
        <v>1</v>
      </c>
      <c r="N123" t="s">
        <v>120</v>
      </c>
      <c r="O123" t="s">
        <v>121</v>
      </c>
      <c r="Q123" t="s">
        <v>135</v>
      </c>
      <c r="T123" t="s">
        <v>106</v>
      </c>
      <c r="U123" t="s">
        <v>106</v>
      </c>
      <c r="V123" t="s">
        <v>44</v>
      </c>
      <c r="W123" s="6" t="s">
        <v>45</v>
      </c>
      <c r="X123" s="7"/>
      <c r="Z123" s="7"/>
      <c r="AA123" s="6">
        <v>0</v>
      </c>
      <c r="AB123" s="7">
        <v>0</v>
      </c>
      <c r="AC123" s="6">
        <v>1</v>
      </c>
      <c r="AD123" s="7">
        <v>0</v>
      </c>
      <c r="AE123" s="6">
        <v>0</v>
      </c>
      <c r="AF123" s="7"/>
      <c r="AH123" s="7"/>
      <c r="AJ123" s="8" t="s">
        <v>165</v>
      </c>
      <c r="AK123" s="9"/>
      <c r="AL123" s="3" t="str">
        <f t="shared" si="2"/>
        <v>&lt;-- Vul hiernaast de juiste status en datum in.</v>
      </c>
      <c r="AM123" s="15" t="str">
        <f t="shared" si="3"/>
        <v/>
      </c>
    </row>
    <row r="124" spans="1:39" x14ac:dyDescent="0.25">
      <c r="A124">
        <v>900087657</v>
      </c>
      <c r="B124">
        <v>31</v>
      </c>
      <c r="C124" t="s">
        <v>34</v>
      </c>
      <c r="D124">
        <v>898971</v>
      </c>
      <c r="E124" t="s">
        <v>35</v>
      </c>
      <c r="F124" t="s">
        <v>36</v>
      </c>
      <c r="G124" s="1"/>
      <c r="H124">
        <v>1</v>
      </c>
      <c r="I124" t="s">
        <v>37</v>
      </c>
      <c r="J124" t="s">
        <v>38</v>
      </c>
      <c r="K124" t="s">
        <v>39</v>
      </c>
      <c r="L124" s="1">
        <v>44348</v>
      </c>
      <c r="M124">
        <v>1</v>
      </c>
      <c r="N124" t="s">
        <v>120</v>
      </c>
      <c r="O124" t="s">
        <v>121</v>
      </c>
      <c r="Q124" t="s">
        <v>135</v>
      </c>
      <c r="T124" t="s">
        <v>106</v>
      </c>
      <c r="U124" t="s">
        <v>106</v>
      </c>
      <c r="V124" t="s">
        <v>44</v>
      </c>
      <c r="W124" s="6" t="s">
        <v>45</v>
      </c>
      <c r="X124" s="7"/>
      <c r="Z124" s="7"/>
      <c r="AA124" s="6">
        <v>0</v>
      </c>
      <c r="AB124" s="7">
        <v>0</v>
      </c>
      <c r="AC124" s="6">
        <v>1</v>
      </c>
      <c r="AD124" s="7">
        <v>0</v>
      </c>
      <c r="AE124" s="6">
        <v>0</v>
      </c>
      <c r="AF124" s="7"/>
      <c r="AH124" s="7"/>
      <c r="AJ124" s="8" t="s">
        <v>165</v>
      </c>
      <c r="AK124" s="9"/>
      <c r="AL124" s="3" t="str">
        <f t="shared" si="2"/>
        <v>&lt;-- Vul hiernaast de juiste status en datum in.</v>
      </c>
      <c r="AM124" s="15" t="str">
        <f t="shared" si="3"/>
        <v/>
      </c>
    </row>
    <row r="125" spans="1:39" x14ac:dyDescent="0.25">
      <c r="A125">
        <v>900087658</v>
      </c>
      <c r="B125">
        <v>31</v>
      </c>
      <c r="C125" t="s">
        <v>34</v>
      </c>
      <c r="D125">
        <v>834355</v>
      </c>
      <c r="E125" t="s">
        <v>49</v>
      </c>
      <c r="F125" t="s">
        <v>50</v>
      </c>
      <c r="G125" s="1"/>
      <c r="H125">
        <v>1</v>
      </c>
      <c r="I125" t="s">
        <v>37</v>
      </c>
      <c r="J125" t="s">
        <v>38</v>
      </c>
      <c r="K125" t="s">
        <v>51</v>
      </c>
      <c r="L125" s="1">
        <v>44348</v>
      </c>
      <c r="M125">
        <v>1</v>
      </c>
      <c r="N125" t="s">
        <v>120</v>
      </c>
      <c r="O125" t="s">
        <v>121</v>
      </c>
      <c r="Q125" t="s">
        <v>136</v>
      </c>
      <c r="T125" t="s">
        <v>106</v>
      </c>
      <c r="U125" t="s">
        <v>106</v>
      </c>
      <c r="V125" t="s">
        <v>44</v>
      </c>
      <c r="W125" s="6" t="s">
        <v>45</v>
      </c>
      <c r="X125" s="7"/>
      <c r="Z125" s="7"/>
      <c r="AA125" s="6">
        <v>0</v>
      </c>
      <c r="AB125" s="7">
        <v>0</v>
      </c>
      <c r="AC125" s="6">
        <v>1</v>
      </c>
      <c r="AD125" s="7">
        <v>0</v>
      </c>
      <c r="AE125" s="6">
        <v>0</v>
      </c>
      <c r="AF125" s="7"/>
      <c r="AH125" s="7"/>
      <c r="AJ125" s="8" t="s">
        <v>165</v>
      </c>
      <c r="AK125" s="9"/>
      <c r="AL125" s="3" t="str">
        <f t="shared" si="2"/>
        <v>&lt;-- Vul hiernaast de juiste status en datum in.</v>
      </c>
      <c r="AM125" s="15" t="str">
        <f t="shared" si="3"/>
        <v/>
      </c>
    </row>
    <row r="126" spans="1:39" x14ac:dyDescent="0.25">
      <c r="A126">
        <v>900087658</v>
      </c>
      <c r="B126">
        <v>31</v>
      </c>
      <c r="C126" t="s">
        <v>34</v>
      </c>
      <c r="D126">
        <v>898972</v>
      </c>
      <c r="E126" t="s">
        <v>35</v>
      </c>
      <c r="F126" t="s">
        <v>36</v>
      </c>
      <c r="G126" s="1"/>
      <c r="H126">
        <v>1</v>
      </c>
      <c r="I126" t="s">
        <v>37</v>
      </c>
      <c r="J126" t="s">
        <v>38</v>
      </c>
      <c r="K126" t="s">
        <v>39</v>
      </c>
      <c r="L126" s="1">
        <v>44348</v>
      </c>
      <c r="M126">
        <v>1</v>
      </c>
      <c r="N126" t="s">
        <v>120</v>
      </c>
      <c r="O126" t="s">
        <v>121</v>
      </c>
      <c r="Q126" t="s">
        <v>136</v>
      </c>
      <c r="T126" t="s">
        <v>106</v>
      </c>
      <c r="U126" t="s">
        <v>106</v>
      </c>
      <c r="V126" t="s">
        <v>44</v>
      </c>
      <c r="W126" s="6" t="s">
        <v>45</v>
      </c>
      <c r="X126" s="7"/>
      <c r="Z126" s="7"/>
      <c r="AA126" s="6">
        <v>0</v>
      </c>
      <c r="AB126" s="7">
        <v>0</v>
      </c>
      <c r="AC126" s="6">
        <v>1</v>
      </c>
      <c r="AD126" s="7">
        <v>0</v>
      </c>
      <c r="AE126" s="6">
        <v>0</v>
      </c>
      <c r="AF126" s="7"/>
      <c r="AH126" s="7"/>
      <c r="AJ126" s="8" t="s">
        <v>165</v>
      </c>
      <c r="AK126" s="9"/>
      <c r="AL126" s="3" t="str">
        <f t="shared" si="2"/>
        <v>&lt;-- Vul hiernaast de juiste status en datum in.</v>
      </c>
      <c r="AM126" s="15" t="str">
        <f t="shared" si="3"/>
        <v/>
      </c>
    </row>
    <row r="127" spans="1:39" x14ac:dyDescent="0.25">
      <c r="A127">
        <v>900051604</v>
      </c>
      <c r="B127">
        <v>31</v>
      </c>
      <c r="C127" t="s">
        <v>34</v>
      </c>
      <c r="D127">
        <v>834356</v>
      </c>
      <c r="E127" t="s">
        <v>49</v>
      </c>
      <c r="F127" t="s">
        <v>50</v>
      </c>
      <c r="G127" s="1"/>
      <c r="H127">
        <v>1</v>
      </c>
      <c r="I127" t="s">
        <v>37</v>
      </c>
      <c r="J127" t="s">
        <v>38</v>
      </c>
      <c r="K127" t="s">
        <v>51</v>
      </c>
      <c r="L127" s="1">
        <v>44461</v>
      </c>
      <c r="M127">
        <v>1</v>
      </c>
      <c r="N127" t="s">
        <v>120</v>
      </c>
      <c r="O127" t="s">
        <v>121</v>
      </c>
      <c r="Q127" t="s">
        <v>122</v>
      </c>
      <c r="T127" t="s">
        <v>106</v>
      </c>
      <c r="U127" t="s">
        <v>106</v>
      </c>
      <c r="V127" t="s">
        <v>44</v>
      </c>
      <c r="W127" s="6" t="s">
        <v>45</v>
      </c>
      <c r="X127" s="7"/>
      <c r="Z127" s="7"/>
      <c r="AB127" s="7"/>
      <c r="AD127" s="7">
        <v>0</v>
      </c>
      <c r="AE127" s="6">
        <v>0</v>
      </c>
      <c r="AF127" s="7">
        <v>1</v>
      </c>
      <c r="AG127" s="6">
        <v>0</v>
      </c>
      <c r="AH127" s="7">
        <v>0</v>
      </c>
      <c r="AJ127" s="8" t="s">
        <v>165</v>
      </c>
      <c r="AK127" s="9"/>
      <c r="AL127" s="3" t="str">
        <f t="shared" si="2"/>
        <v>&lt;-- Vul hiernaast de juiste status en datum in.</v>
      </c>
      <c r="AM127" s="15" t="str">
        <f t="shared" si="3"/>
        <v/>
      </c>
    </row>
    <row r="128" spans="1:39" x14ac:dyDescent="0.25">
      <c r="A128">
        <v>900051604</v>
      </c>
      <c r="B128">
        <v>31</v>
      </c>
      <c r="C128" t="s">
        <v>34</v>
      </c>
      <c r="D128">
        <v>898919</v>
      </c>
      <c r="E128" t="s">
        <v>35</v>
      </c>
      <c r="F128" t="s">
        <v>36</v>
      </c>
      <c r="G128" s="1"/>
      <c r="H128">
        <v>1</v>
      </c>
      <c r="I128" t="s">
        <v>37</v>
      </c>
      <c r="J128" t="s">
        <v>38</v>
      </c>
      <c r="K128" t="s">
        <v>39</v>
      </c>
      <c r="L128" s="1">
        <v>44348</v>
      </c>
      <c r="M128">
        <v>1</v>
      </c>
      <c r="N128" t="s">
        <v>120</v>
      </c>
      <c r="O128" t="s">
        <v>121</v>
      </c>
      <c r="Q128" t="s">
        <v>122</v>
      </c>
      <c r="T128" t="s">
        <v>106</v>
      </c>
      <c r="U128" t="s">
        <v>106</v>
      </c>
      <c r="V128" t="s">
        <v>44</v>
      </c>
      <c r="W128" s="6" t="s">
        <v>45</v>
      </c>
      <c r="X128" s="7"/>
      <c r="Z128" s="7"/>
      <c r="AA128" s="6">
        <v>0</v>
      </c>
      <c r="AB128" s="7">
        <v>0</v>
      </c>
      <c r="AC128" s="6">
        <v>1</v>
      </c>
      <c r="AD128" s="7">
        <v>0</v>
      </c>
      <c r="AE128" s="6">
        <v>0</v>
      </c>
      <c r="AF128" s="7"/>
      <c r="AH128" s="7"/>
      <c r="AJ128" s="8" t="s">
        <v>165</v>
      </c>
      <c r="AK128" s="9"/>
      <c r="AL128" s="3" t="str">
        <f t="shared" si="2"/>
        <v>&lt;-- Vul hiernaast de juiste status en datum in.</v>
      </c>
      <c r="AM128" s="15" t="str">
        <f t="shared" si="3"/>
        <v/>
      </c>
    </row>
    <row r="129" spans="1:39" x14ac:dyDescent="0.25">
      <c r="A129">
        <v>900085776</v>
      </c>
      <c r="B129">
        <v>31</v>
      </c>
      <c r="C129" t="s">
        <v>34</v>
      </c>
      <c r="D129">
        <v>834358</v>
      </c>
      <c r="E129" t="s">
        <v>49</v>
      </c>
      <c r="F129" t="s">
        <v>50</v>
      </c>
      <c r="G129" s="1"/>
      <c r="H129">
        <v>1</v>
      </c>
      <c r="I129" t="s">
        <v>37</v>
      </c>
      <c r="J129" t="s">
        <v>38</v>
      </c>
      <c r="K129" t="s">
        <v>51</v>
      </c>
      <c r="L129" s="1">
        <v>44348</v>
      </c>
      <c r="M129">
        <v>1</v>
      </c>
      <c r="N129" t="s">
        <v>120</v>
      </c>
      <c r="O129" t="s">
        <v>121</v>
      </c>
      <c r="Q129" t="s">
        <v>128</v>
      </c>
      <c r="T129" t="s">
        <v>106</v>
      </c>
      <c r="U129" t="s">
        <v>106</v>
      </c>
      <c r="V129" t="s">
        <v>44</v>
      </c>
      <c r="W129" s="6" t="s">
        <v>45</v>
      </c>
      <c r="X129" s="7"/>
      <c r="Z129" s="7"/>
      <c r="AA129" s="6">
        <v>0</v>
      </c>
      <c r="AB129" s="7">
        <v>0</v>
      </c>
      <c r="AC129" s="6">
        <v>1</v>
      </c>
      <c r="AD129" s="7">
        <v>0</v>
      </c>
      <c r="AE129" s="6">
        <v>0</v>
      </c>
      <c r="AF129" s="7"/>
      <c r="AH129" s="7"/>
      <c r="AJ129" s="8" t="s">
        <v>165</v>
      </c>
      <c r="AK129" s="9"/>
      <c r="AL129" s="3" t="str">
        <f t="shared" si="2"/>
        <v>&lt;-- Vul hiernaast de juiste status en datum in.</v>
      </c>
      <c r="AM129" s="15" t="str">
        <f t="shared" si="3"/>
        <v/>
      </c>
    </row>
    <row r="130" spans="1:39" x14ac:dyDescent="0.25">
      <c r="A130">
        <v>900085776</v>
      </c>
      <c r="B130">
        <v>31</v>
      </c>
      <c r="C130" t="s">
        <v>34</v>
      </c>
      <c r="D130">
        <v>898941</v>
      </c>
      <c r="E130" t="s">
        <v>35</v>
      </c>
      <c r="F130" t="s">
        <v>36</v>
      </c>
      <c r="G130" s="1"/>
      <c r="H130">
        <v>1</v>
      </c>
      <c r="I130" t="s">
        <v>37</v>
      </c>
      <c r="J130" t="s">
        <v>38</v>
      </c>
      <c r="K130" t="s">
        <v>39</v>
      </c>
      <c r="L130" s="1">
        <v>44348</v>
      </c>
      <c r="M130">
        <v>1</v>
      </c>
      <c r="N130" t="s">
        <v>120</v>
      </c>
      <c r="O130" t="s">
        <v>121</v>
      </c>
      <c r="Q130" t="s">
        <v>128</v>
      </c>
      <c r="T130" t="s">
        <v>106</v>
      </c>
      <c r="U130" t="s">
        <v>106</v>
      </c>
      <c r="V130" t="s">
        <v>44</v>
      </c>
      <c r="W130" s="6" t="s">
        <v>45</v>
      </c>
      <c r="X130" s="7"/>
      <c r="Z130" s="7"/>
      <c r="AA130" s="6">
        <v>0</v>
      </c>
      <c r="AB130" s="7">
        <v>0</v>
      </c>
      <c r="AC130" s="6">
        <v>1</v>
      </c>
      <c r="AD130" s="7">
        <v>0</v>
      </c>
      <c r="AE130" s="6">
        <v>0</v>
      </c>
      <c r="AF130" s="7"/>
      <c r="AH130" s="7"/>
      <c r="AJ130" s="8" t="s">
        <v>165</v>
      </c>
      <c r="AK130" s="9"/>
      <c r="AL130" s="3" t="str">
        <f t="shared" ref="AL130:AL193" si="4">IF(AND(AJ130="Goedgekeurd",AK130&lt;&gt;""),N130&amp;"_"&amp;P130&amp;"_"&amp;A130&amp;"_"&amp;D130&amp;"_"&amp;TEXT(AK130,"dd-mm-")&amp;YEAR(AK130)&amp;"_"&amp;H130&amp;UPPER(MID(I130,1,1)),
IF(AND(AK130="",AJ130&lt;&gt;"In opdracht",AJ130&lt;&gt;""),"Datum invullen",
IF(AND(AK130&lt;&gt;"",AJ130&lt;&gt;"In opdracht",AJ130&lt;&gt;"Goedgekeurd",AJ130&lt;&gt;""),
UPPER(AJ130)&amp;"_"&amp;N130&amp;"_"&amp;P130&amp;"_"&amp;A130&amp;"_"&amp;D130&amp;"_"&amp;TEXT(AK130,"dd-mm-")&amp;YEAR(AK130)&amp;"_"&amp;H130&amp;UPPER(MID(I130,1,1)),
IF(AND(AJ130=""),
"Kolom Status mag niet leeg zijn",
"&lt;-- Vul hiernaast de juiste status en datum in."))))</f>
        <v>&lt;-- Vul hiernaast de juiste status en datum in.</v>
      </c>
      <c r="AM130" s="15" t="str">
        <f t="shared" ref="AM130:AM193" si="5" xml:space="preserve"> IF(AND( AJ130&lt;&gt;"In opdracht", AJ130&lt;&gt;"Goedgekeurd",AJ130&lt;&gt;""),
"Vermelden op mancolijst!","")</f>
        <v/>
      </c>
    </row>
    <row r="131" spans="1:39" x14ac:dyDescent="0.25">
      <c r="A131">
        <v>900134379</v>
      </c>
      <c r="B131">
        <v>31</v>
      </c>
      <c r="C131" t="s">
        <v>34</v>
      </c>
      <c r="D131">
        <v>834359</v>
      </c>
      <c r="E131" t="s">
        <v>49</v>
      </c>
      <c r="F131" t="s">
        <v>50</v>
      </c>
      <c r="G131" s="1"/>
      <c r="H131">
        <v>1</v>
      </c>
      <c r="I131" t="s">
        <v>37</v>
      </c>
      <c r="J131" t="s">
        <v>38</v>
      </c>
      <c r="K131" t="s">
        <v>51</v>
      </c>
      <c r="L131" s="1">
        <v>44358</v>
      </c>
      <c r="M131">
        <v>1</v>
      </c>
      <c r="N131" t="s">
        <v>153</v>
      </c>
      <c r="O131" t="s">
        <v>154</v>
      </c>
      <c r="Q131" t="s">
        <v>60</v>
      </c>
      <c r="T131" t="s">
        <v>43</v>
      </c>
      <c r="U131" t="s">
        <v>43</v>
      </c>
      <c r="V131" t="s">
        <v>44</v>
      </c>
      <c r="W131" s="6" t="s">
        <v>45</v>
      </c>
      <c r="X131" s="7"/>
      <c r="Z131" s="7"/>
      <c r="AA131" s="6">
        <v>0</v>
      </c>
      <c r="AB131" s="7">
        <v>0</v>
      </c>
      <c r="AC131" s="6">
        <v>1</v>
      </c>
      <c r="AD131" s="7">
        <v>0</v>
      </c>
      <c r="AE131" s="6">
        <v>0</v>
      </c>
      <c r="AF131" s="7"/>
      <c r="AH131" s="7"/>
      <c r="AJ131" s="8" t="s">
        <v>165</v>
      </c>
      <c r="AK131" s="9"/>
      <c r="AL131" s="3" t="str">
        <f t="shared" si="4"/>
        <v>&lt;-- Vul hiernaast de juiste status en datum in.</v>
      </c>
      <c r="AM131" s="15" t="str">
        <f t="shared" si="5"/>
        <v/>
      </c>
    </row>
    <row r="132" spans="1:39" x14ac:dyDescent="0.25">
      <c r="A132">
        <v>900134379</v>
      </c>
      <c r="B132">
        <v>31</v>
      </c>
      <c r="C132" t="s">
        <v>34</v>
      </c>
      <c r="D132">
        <v>899139</v>
      </c>
      <c r="E132" t="s">
        <v>35</v>
      </c>
      <c r="F132" t="s">
        <v>36</v>
      </c>
      <c r="G132" s="1"/>
      <c r="H132">
        <v>1</v>
      </c>
      <c r="I132" t="s">
        <v>37</v>
      </c>
      <c r="J132" t="s">
        <v>38</v>
      </c>
      <c r="K132" t="s">
        <v>39</v>
      </c>
      <c r="L132" s="1">
        <v>44209</v>
      </c>
      <c r="M132">
        <v>1</v>
      </c>
      <c r="N132" t="s">
        <v>153</v>
      </c>
      <c r="O132" t="s">
        <v>154</v>
      </c>
      <c r="Q132" t="s">
        <v>60</v>
      </c>
      <c r="T132" t="s">
        <v>43</v>
      </c>
      <c r="U132" t="s">
        <v>43</v>
      </c>
      <c r="V132" t="s">
        <v>44</v>
      </c>
      <c r="W132" s="6" t="s">
        <v>45</v>
      </c>
      <c r="X132" s="7">
        <v>1</v>
      </c>
      <c r="Y132" s="6">
        <v>0</v>
      </c>
      <c r="Z132" s="7">
        <v>0</v>
      </c>
      <c r="AB132" s="7"/>
      <c r="AD132" s="7"/>
      <c r="AF132" s="7"/>
      <c r="AH132" s="7"/>
      <c r="AJ132" s="8" t="s">
        <v>165</v>
      </c>
      <c r="AK132" s="9"/>
      <c r="AL132" s="3" t="str">
        <f t="shared" si="4"/>
        <v>&lt;-- Vul hiernaast de juiste status en datum in.</v>
      </c>
      <c r="AM132" s="15" t="str">
        <f t="shared" si="5"/>
        <v/>
      </c>
    </row>
    <row r="133" spans="1:39" x14ac:dyDescent="0.25">
      <c r="A133">
        <v>900112887</v>
      </c>
      <c r="B133">
        <v>31</v>
      </c>
      <c r="C133" t="s">
        <v>34</v>
      </c>
      <c r="D133">
        <v>834372</v>
      </c>
      <c r="E133" t="s">
        <v>49</v>
      </c>
      <c r="F133" t="s">
        <v>50</v>
      </c>
      <c r="G133" s="1"/>
      <c r="H133">
        <v>1</v>
      </c>
      <c r="I133" t="s">
        <v>37</v>
      </c>
      <c r="J133" t="s">
        <v>38</v>
      </c>
      <c r="K133" t="s">
        <v>51</v>
      </c>
      <c r="L133" s="1">
        <v>44403</v>
      </c>
      <c r="M133">
        <v>1</v>
      </c>
      <c r="N133" t="s">
        <v>76</v>
      </c>
      <c r="O133" t="s">
        <v>77</v>
      </c>
      <c r="Q133" t="s">
        <v>42</v>
      </c>
      <c r="T133" t="s">
        <v>43</v>
      </c>
      <c r="U133" t="s">
        <v>43</v>
      </c>
      <c r="V133" t="s">
        <v>44</v>
      </c>
      <c r="W133" s="6" t="s">
        <v>45</v>
      </c>
      <c r="X133" s="7"/>
      <c r="Z133" s="7"/>
      <c r="AB133" s="7">
        <v>0</v>
      </c>
      <c r="AC133" s="6">
        <v>0</v>
      </c>
      <c r="AD133" s="7">
        <v>1</v>
      </c>
      <c r="AE133" s="6">
        <v>0</v>
      </c>
      <c r="AF133" s="7">
        <v>0</v>
      </c>
      <c r="AH133" s="7"/>
      <c r="AJ133" s="8" t="s">
        <v>165</v>
      </c>
      <c r="AK133" s="9"/>
      <c r="AL133" s="3" t="str">
        <f t="shared" si="4"/>
        <v>&lt;-- Vul hiernaast de juiste status en datum in.</v>
      </c>
      <c r="AM133" s="15" t="str">
        <f t="shared" si="5"/>
        <v/>
      </c>
    </row>
    <row r="134" spans="1:39" x14ac:dyDescent="0.25">
      <c r="A134">
        <v>900112887</v>
      </c>
      <c r="B134">
        <v>31</v>
      </c>
      <c r="C134" t="s">
        <v>34</v>
      </c>
      <c r="D134">
        <v>899052</v>
      </c>
      <c r="E134" t="s">
        <v>35</v>
      </c>
      <c r="F134" t="s">
        <v>36</v>
      </c>
      <c r="G134" s="1"/>
      <c r="H134">
        <v>1</v>
      </c>
      <c r="I134" t="s">
        <v>37</v>
      </c>
      <c r="J134" t="s">
        <v>38</v>
      </c>
      <c r="K134" t="s">
        <v>39</v>
      </c>
      <c r="L134" s="1">
        <v>44403</v>
      </c>
      <c r="M134">
        <v>1</v>
      </c>
      <c r="N134" t="s">
        <v>76</v>
      </c>
      <c r="O134" t="s">
        <v>77</v>
      </c>
      <c r="Q134" t="s">
        <v>42</v>
      </c>
      <c r="T134" t="s">
        <v>43</v>
      </c>
      <c r="U134" t="s">
        <v>43</v>
      </c>
      <c r="V134" t="s">
        <v>44</v>
      </c>
      <c r="W134" s="6" t="s">
        <v>45</v>
      </c>
      <c r="X134" s="7"/>
      <c r="Z134" s="7"/>
      <c r="AB134" s="7">
        <v>0</v>
      </c>
      <c r="AC134" s="6">
        <v>0</v>
      </c>
      <c r="AD134" s="7">
        <v>1</v>
      </c>
      <c r="AE134" s="6">
        <v>0</v>
      </c>
      <c r="AF134" s="7">
        <v>0</v>
      </c>
      <c r="AH134" s="7"/>
      <c r="AJ134" s="8" t="s">
        <v>165</v>
      </c>
      <c r="AK134" s="9"/>
      <c r="AL134" s="3" t="str">
        <f t="shared" si="4"/>
        <v>&lt;-- Vul hiernaast de juiste status en datum in.</v>
      </c>
      <c r="AM134" s="15" t="str">
        <f t="shared" si="5"/>
        <v/>
      </c>
    </row>
    <row r="135" spans="1:39" x14ac:dyDescent="0.25">
      <c r="A135">
        <v>900036454</v>
      </c>
      <c r="B135">
        <v>31</v>
      </c>
      <c r="C135" t="s">
        <v>34</v>
      </c>
      <c r="D135">
        <v>834362</v>
      </c>
      <c r="E135" t="s">
        <v>49</v>
      </c>
      <c r="F135" t="s">
        <v>50</v>
      </c>
      <c r="G135" s="1"/>
      <c r="H135">
        <v>1</v>
      </c>
      <c r="I135" t="s">
        <v>37</v>
      </c>
      <c r="J135" t="s">
        <v>38</v>
      </c>
      <c r="K135" t="s">
        <v>51</v>
      </c>
      <c r="L135" s="1">
        <v>44403</v>
      </c>
      <c r="M135">
        <v>1</v>
      </c>
      <c r="N135" t="s">
        <v>76</v>
      </c>
      <c r="O135" t="s">
        <v>77</v>
      </c>
      <c r="Q135" t="s">
        <v>78</v>
      </c>
      <c r="T135" t="s">
        <v>43</v>
      </c>
      <c r="U135" t="s">
        <v>43</v>
      </c>
      <c r="V135" t="s">
        <v>44</v>
      </c>
      <c r="W135" s="6" t="s">
        <v>45</v>
      </c>
      <c r="X135" s="7"/>
      <c r="Z135" s="7"/>
      <c r="AB135" s="7">
        <v>0</v>
      </c>
      <c r="AC135" s="6">
        <v>0</v>
      </c>
      <c r="AD135" s="7">
        <v>1</v>
      </c>
      <c r="AE135" s="6">
        <v>0</v>
      </c>
      <c r="AF135" s="7">
        <v>0</v>
      </c>
      <c r="AH135" s="7"/>
      <c r="AJ135" s="8" t="s">
        <v>165</v>
      </c>
      <c r="AK135" s="9"/>
      <c r="AL135" s="3" t="str">
        <f t="shared" si="4"/>
        <v>&lt;-- Vul hiernaast de juiste status en datum in.</v>
      </c>
      <c r="AM135" s="15" t="str">
        <f t="shared" si="5"/>
        <v/>
      </c>
    </row>
    <row r="136" spans="1:39" x14ac:dyDescent="0.25">
      <c r="A136">
        <v>900036454</v>
      </c>
      <c r="B136">
        <v>31</v>
      </c>
      <c r="C136" t="s">
        <v>34</v>
      </c>
      <c r="D136">
        <v>898847</v>
      </c>
      <c r="E136" t="s">
        <v>35</v>
      </c>
      <c r="F136" t="s">
        <v>36</v>
      </c>
      <c r="G136" s="1"/>
      <c r="H136">
        <v>1</v>
      </c>
      <c r="I136" t="s">
        <v>37</v>
      </c>
      <c r="J136" t="s">
        <v>38</v>
      </c>
      <c r="K136" t="s">
        <v>39</v>
      </c>
      <c r="L136" s="1">
        <v>44403</v>
      </c>
      <c r="M136">
        <v>1</v>
      </c>
      <c r="N136" t="s">
        <v>76</v>
      </c>
      <c r="O136" t="s">
        <v>77</v>
      </c>
      <c r="Q136" t="s">
        <v>78</v>
      </c>
      <c r="T136" t="s">
        <v>43</v>
      </c>
      <c r="U136" t="s">
        <v>43</v>
      </c>
      <c r="V136" t="s">
        <v>44</v>
      </c>
      <c r="W136" s="6" t="s">
        <v>45</v>
      </c>
      <c r="X136" s="7"/>
      <c r="Z136" s="7"/>
      <c r="AB136" s="7">
        <v>0</v>
      </c>
      <c r="AC136" s="6">
        <v>0</v>
      </c>
      <c r="AD136" s="7">
        <v>1</v>
      </c>
      <c r="AE136" s="6">
        <v>0</v>
      </c>
      <c r="AF136" s="7">
        <v>0</v>
      </c>
      <c r="AH136" s="7"/>
      <c r="AJ136" s="8" t="s">
        <v>165</v>
      </c>
      <c r="AK136" s="9"/>
      <c r="AL136" s="3" t="str">
        <f t="shared" si="4"/>
        <v>&lt;-- Vul hiernaast de juiste status en datum in.</v>
      </c>
      <c r="AM136" s="15" t="str">
        <f t="shared" si="5"/>
        <v/>
      </c>
    </row>
    <row r="137" spans="1:39" x14ac:dyDescent="0.25">
      <c r="A137">
        <v>900036456</v>
      </c>
      <c r="B137">
        <v>31</v>
      </c>
      <c r="C137" t="s">
        <v>34</v>
      </c>
      <c r="D137">
        <v>834380</v>
      </c>
      <c r="E137" t="s">
        <v>49</v>
      </c>
      <c r="F137" t="s">
        <v>50</v>
      </c>
      <c r="G137" s="1"/>
      <c r="H137">
        <v>1</v>
      </c>
      <c r="I137" t="s">
        <v>37</v>
      </c>
      <c r="J137" t="s">
        <v>38</v>
      </c>
      <c r="K137" t="s">
        <v>51</v>
      </c>
      <c r="L137" s="1">
        <v>44405</v>
      </c>
      <c r="M137">
        <v>1</v>
      </c>
      <c r="N137" t="s">
        <v>76</v>
      </c>
      <c r="O137" t="s">
        <v>77</v>
      </c>
      <c r="Q137" t="s">
        <v>79</v>
      </c>
      <c r="T137" t="s">
        <v>43</v>
      </c>
      <c r="U137" t="s">
        <v>43</v>
      </c>
      <c r="V137" t="s">
        <v>44</v>
      </c>
      <c r="W137" s="6" t="s">
        <v>45</v>
      </c>
      <c r="X137" s="7"/>
      <c r="Z137" s="7"/>
      <c r="AB137" s="7">
        <v>0</v>
      </c>
      <c r="AC137" s="6">
        <v>0</v>
      </c>
      <c r="AD137" s="7">
        <v>1</v>
      </c>
      <c r="AE137" s="6">
        <v>0</v>
      </c>
      <c r="AF137" s="7">
        <v>0</v>
      </c>
      <c r="AH137" s="7"/>
      <c r="AJ137" s="8" t="s">
        <v>165</v>
      </c>
      <c r="AK137" s="9"/>
      <c r="AL137" s="3" t="str">
        <f t="shared" si="4"/>
        <v>&lt;-- Vul hiernaast de juiste status en datum in.</v>
      </c>
      <c r="AM137" s="15" t="str">
        <f t="shared" si="5"/>
        <v/>
      </c>
    </row>
    <row r="138" spans="1:39" x14ac:dyDescent="0.25">
      <c r="A138">
        <v>900036456</v>
      </c>
      <c r="B138">
        <v>31</v>
      </c>
      <c r="C138" t="s">
        <v>34</v>
      </c>
      <c r="D138">
        <v>898848</v>
      </c>
      <c r="E138" t="s">
        <v>35</v>
      </c>
      <c r="F138" t="s">
        <v>36</v>
      </c>
      <c r="G138" s="1"/>
      <c r="H138">
        <v>1</v>
      </c>
      <c r="I138" t="s">
        <v>37</v>
      </c>
      <c r="J138" t="s">
        <v>38</v>
      </c>
      <c r="K138" t="s">
        <v>39</v>
      </c>
      <c r="L138" s="1">
        <v>44403</v>
      </c>
      <c r="M138">
        <v>1</v>
      </c>
      <c r="N138" t="s">
        <v>76</v>
      </c>
      <c r="O138" t="s">
        <v>77</v>
      </c>
      <c r="Q138" t="s">
        <v>79</v>
      </c>
      <c r="T138" t="s">
        <v>43</v>
      </c>
      <c r="U138" t="s">
        <v>43</v>
      </c>
      <c r="V138" t="s">
        <v>44</v>
      </c>
      <c r="W138" s="6" t="s">
        <v>45</v>
      </c>
      <c r="X138" s="7"/>
      <c r="Z138" s="7"/>
      <c r="AB138" s="7">
        <v>0</v>
      </c>
      <c r="AC138" s="6">
        <v>0</v>
      </c>
      <c r="AD138" s="7">
        <v>1</v>
      </c>
      <c r="AE138" s="6">
        <v>0</v>
      </c>
      <c r="AF138" s="7">
        <v>0</v>
      </c>
      <c r="AH138" s="7"/>
      <c r="AJ138" s="8" t="s">
        <v>165</v>
      </c>
      <c r="AK138" s="9"/>
      <c r="AL138" s="3" t="str">
        <f t="shared" si="4"/>
        <v>&lt;-- Vul hiernaast de juiste status en datum in.</v>
      </c>
      <c r="AM138" s="15" t="str">
        <f t="shared" si="5"/>
        <v/>
      </c>
    </row>
    <row r="139" spans="1:39" x14ac:dyDescent="0.25">
      <c r="A139">
        <v>900076832</v>
      </c>
      <c r="B139">
        <v>31</v>
      </c>
      <c r="C139" t="s">
        <v>34</v>
      </c>
      <c r="D139">
        <v>834360</v>
      </c>
      <c r="E139" t="s">
        <v>49</v>
      </c>
      <c r="F139" t="s">
        <v>50</v>
      </c>
      <c r="G139" s="1"/>
      <c r="H139">
        <v>1</v>
      </c>
      <c r="I139" t="s">
        <v>37</v>
      </c>
      <c r="J139" t="s">
        <v>38</v>
      </c>
      <c r="K139" t="s">
        <v>51</v>
      </c>
      <c r="L139" s="1">
        <v>44403</v>
      </c>
      <c r="M139">
        <v>1</v>
      </c>
      <c r="N139" t="s">
        <v>76</v>
      </c>
      <c r="O139" t="s">
        <v>77</v>
      </c>
      <c r="Q139" t="s">
        <v>127</v>
      </c>
      <c r="T139" t="s">
        <v>43</v>
      </c>
      <c r="U139" t="s">
        <v>43</v>
      </c>
      <c r="V139" t="s">
        <v>44</v>
      </c>
      <c r="W139" s="6" t="s">
        <v>45</v>
      </c>
      <c r="X139" s="7"/>
      <c r="Z139" s="7"/>
      <c r="AB139" s="7">
        <v>0</v>
      </c>
      <c r="AC139" s="6">
        <v>0</v>
      </c>
      <c r="AD139" s="7">
        <v>1</v>
      </c>
      <c r="AE139" s="6">
        <v>0</v>
      </c>
      <c r="AF139" s="7">
        <v>0</v>
      </c>
      <c r="AH139" s="7"/>
      <c r="AJ139" s="8" t="s">
        <v>165</v>
      </c>
      <c r="AK139" s="9"/>
      <c r="AL139" s="3" t="str">
        <f t="shared" si="4"/>
        <v>&lt;-- Vul hiernaast de juiste status en datum in.</v>
      </c>
      <c r="AM139" s="15" t="str">
        <f t="shared" si="5"/>
        <v/>
      </c>
    </row>
    <row r="140" spans="1:39" x14ac:dyDescent="0.25">
      <c r="A140">
        <v>900076832</v>
      </c>
      <c r="B140">
        <v>31</v>
      </c>
      <c r="C140" t="s">
        <v>34</v>
      </c>
      <c r="D140">
        <v>898933</v>
      </c>
      <c r="E140" t="s">
        <v>35</v>
      </c>
      <c r="F140" t="s">
        <v>36</v>
      </c>
      <c r="G140" s="1"/>
      <c r="H140">
        <v>1</v>
      </c>
      <c r="I140" t="s">
        <v>37</v>
      </c>
      <c r="J140" t="s">
        <v>38</v>
      </c>
      <c r="K140" t="s">
        <v>39</v>
      </c>
      <c r="L140" s="1">
        <v>44403</v>
      </c>
      <c r="M140">
        <v>1</v>
      </c>
      <c r="N140" t="s">
        <v>76</v>
      </c>
      <c r="O140" t="s">
        <v>77</v>
      </c>
      <c r="Q140" t="s">
        <v>127</v>
      </c>
      <c r="T140" t="s">
        <v>43</v>
      </c>
      <c r="U140" t="s">
        <v>43</v>
      </c>
      <c r="V140" t="s">
        <v>44</v>
      </c>
      <c r="W140" s="6" t="s">
        <v>45</v>
      </c>
      <c r="X140" s="7"/>
      <c r="Z140" s="7"/>
      <c r="AB140" s="7">
        <v>0</v>
      </c>
      <c r="AC140" s="6">
        <v>0</v>
      </c>
      <c r="AD140" s="7">
        <v>1</v>
      </c>
      <c r="AE140" s="6">
        <v>0</v>
      </c>
      <c r="AF140" s="7">
        <v>0</v>
      </c>
      <c r="AH140" s="7"/>
      <c r="AJ140" s="8" t="s">
        <v>165</v>
      </c>
      <c r="AK140" s="9"/>
      <c r="AL140" s="3" t="str">
        <f t="shared" si="4"/>
        <v>&lt;-- Vul hiernaast de juiste status en datum in.</v>
      </c>
      <c r="AM140" s="15" t="str">
        <f t="shared" si="5"/>
        <v/>
      </c>
    </row>
    <row r="141" spans="1:39" x14ac:dyDescent="0.25">
      <c r="A141">
        <v>900036458</v>
      </c>
      <c r="B141">
        <v>31</v>
      </c>
      <c r="C141" t="s">
        <v>34</v>
      </c>
      <c r="D141">
        <v>834361</v>
      </c>
      <c r="E141" t="s">
        <v>49</v>
      </c>
      <c r="F141" t="s">
        <v>50</v>
      </c>
      <c r="G141" s="1"/>
      <c r="H141">
        <v>1</v>
      </c>
      <c r="I141" t="s">
        <v>37</v>
      </c>
      <c r="J141" t="s">
        <v>38</v>
      </c>
      <c r="K141" t="s">
        <v>51</v>
      </c>
      <c r="L141" s="1">
        <v>44405</v>
      </c>
      <c r="M141">
        <v>1</v>
      </c>
      <c r="N141" t="s">
        <v>76</v>
      </c>
      <c r="O141" t="s">
        <v>77</v>
      </c>
      <c r="Q141" t="s">
        <v>80</v>
      </c>
      <c r="T141" t="s">
        <v>43</v>
      </c>
      <c r="U141" t="s">
        <v>43</v>
      </c>
      <c r="V141" t="s">
        <v>44</v>
      </c>
      <c r="W141" s="6" t="s">
        <v>45</v>
      </c>
      <c r="X141" s="7"/>
      <c r="Z141" s="7"/>
      <c r="AB141" s="7">
        <v>0</v>
      </c>
      <c r="AC141" s="6">
        <v>0</v>
      </c>
      <c r="AD141" s="7">
        <v>1</v>
      </c>
      <c r="AE141" s="6">
        <v>0</v>
      </c>
      <c r="AF141" s="7">
        <v>0</v>
      </c>
      <c r="AH141" s="7"/>
      <c r="AJ141" s="8" t="s">
        <v>165</v>
      </c>
      <c r="AK141" s="9"/>
      <c r="AL141" s="3" t="str">
        <f t="shared" si="4"/>
        <v>&lt;-- Vul hiernaast de juiste status en datum in.</v>
      </c>
      <c r="AM141" s="15" t="str">
        <f t="shared" si="5"/>
        <v/>
      </c>
    </row>
    <row r="142" spans="1:39" x14ac:dyDescent="0.25">
      <c r="A142">
        <v>900036458</v>
      </c>
      <c r="B142">
        <v>31</v>
      </c>
      <c r="C142" t="s">
        <v>34</v>
      </c>
      <c r="D142">
        <v>898849</v>
      </c>
      <c r="E142" t="s">
        <v>35</v>
      </c>
      <c r="F142" t="s">
        <v>36</v>
      </c>
      <c r="G142" s="1"/>
      <c r="H142">
        <v>1</v>
      </c>
      <c r="I142" t="s">
        <v>37</v>
      </c>
      <c r="J142" t="s">
        <v>38</v>
      </c>
      <c r="K142" t="s">
        <v>39</v>
      </c>
      <c r="L142" s="1">
        <v>44403</v>
      </c>
      <c r="M142">
        <v>1</v>
      </c>
      <c r="N142" t="s">
        <v>76</v>
      </c>
      <c r="O142" t="s">
        <v>77</v>
      </c>
      <c r="Q142" t="s">
        <v>80</v>
      </c>
      <c r="T142" t="s">
        <v>43</v>
      </c>
      <c r="U142" t="s">
        <v>43</v>
      </c>
      <c r="V142" t="s">
        <v>44</v>
      </c>
      <c r="W142" s="6" t="s">
        <v>45</v>
      </c>
      <c r="X142" s="7"/>
      <c r="Z142" s="7"/>
      <c r="AB142" s="7">
        <v>0</v>
      </c>
      <c r="AC142" s="6">
        <v>0</v>
      </c>
      <c r="AD142" s="7">
        <v>1</v>
      </c>
      <c r="AE142" s="6">
        <v>0</v>
      </c>
      <c r="AF142" s="7">
        <v>0</v>
      </c>
      <c r="AH142" s="7"/>
      <c r="AJ142" s="8" t="s">
        <v>165</v>
      </c>
      <c r="AK142" s="9"/>
      <c r="AL142" s="3" t="str">
        <f t="shared" si="4"/>
        <v>&lt;-- Vul hiernaast de juiste status en datum in.</v>
      </c>
      <c r="AM142" s="15" t="str">
        <f t="shared" si="5"/>
        <v/>
      </c>
    </row>
    <row r="143" spans="1:39" x14ac:dyDescent="0.25">
      <c r="A143">
        <v>900036459</v>
      </c>
      <c r="B143">
        <v>31</v>
      </c>
      <c r="C143" t="s">
        <v>34</v>
      </c>
      <c r="D143">
        <v>834363</v>
      </c>
      <c r="E143" t="s">
        <v>49</v>
      </c>
      <c r="F143" t="s">
        <v>50</v>
      </c>
      <c r="G143" s="1"/>
      <c r="H143">
        <v>1</v>
      </c>
      <c r="I143" t="s">
        <v>37</v>
      </c>
      <c r="J143" t="s">
        <v>38</v>
      </c>
      <c r="K143" t="s">
        <v>51</v>
      </c>
      <c r="L143" s="1">
        <v>44403</v>
      </c>
      <c r="M143">
        <v>1</v>
      </c>
      <c r="N143" t="s">
        <v>76</v>
      </c>
      <c r="O143" t="s">
        <v>77</v>
      </c>
      <c r="Q143" t="s">
        <v>60</v>
      </c>
      <c r="T143" t="s">
        <v>43</v>
      </c>
      <c r="U143" t="s">
        <v>43</v>
      </c>
      <c r="V143" t="s">
        <v>44</v>
      </c>
      <c r="W143" s="6" t="s">
        <v>45</v>
      </c>
      <c r="X143" s="7"/>
      <c r="Z143" s="7"/>
      <c r="AB143" s="7">
        <v>0</v>
      </c>
      <c r="AC143" s="6">
        <v>0</v>
      </c>
      <c r="AD143" s="7">
        <v>1</v>
      </c>
      <c r="AE143" s="6">
        <v>0</v>
      </c>
      <c r="AF143" s="7">
        <v>0</v>
      </c>
      <c r="AH143" s="7"/>
      <c r="AJ143" s="8" t="s">
        <v>165</v>
      </c>
      <c r="AK143" s="9"/>
      <c r="AL143" s="3" t="str">
        <f t="shared" si="4"/>
        <v>&lt;-- Vul hiernaast de juiste status en datum in.</v>
      </c>
      <c r="AM143" s="15" t="str">
        <f t="shared" si="5"/>
        <v/>
      </c>
    </row>
    <row r="144" spans="1:39" x14ac:dyDescent="0.25">
      <c r="A144">
        <v>900036459</v>
      </c>
      <c r="B144">
        <v>31</v>
      </c>
      <c r="C144" t="s">
        <v>34</v>
      </c>
      <c r="D144">
        <v>898850</v>
      </c>
      <c r="E144" t="s">
        <v>35</v>
      </c>
      <c r="F144" t="s">
        <v>36</v>
      </c>
      <c r="G144" s="1"/>
      <c r="H144">
        <v>1</v>
      </c>
      <c r="I144" t="s">
        <v>37</v>
      </c>
      <c r="J144" t="s">
        <v>38</v>
      </c>
      <c r="K144" t="s">
        <v>39</v>
      </c>
      <c r="L144" s="1">
        <v>44403</v>
      </c>
      <c r="M144">
        <v>1</v>
      </c>
      <c r="N144" t="s">
        <v>76</v>
      </c>
      <c r="O144" t="s">
        <v>77</v>
      </c>
      <c r="Q144" t="s">
        <v>60</v>
      </c>
      <c r="T144" t="s">
        <v>43</v>
      </c>
      <c r="U144" t="s">
        <v>43</v>
      </c>
      <c r="V144" t="s">
        <v>44</v>
      </c>
      <c r="W144" s="6" t="s">
        <v>45</v>
      </c>
      <c r="X144" s="7"/>
      <c r="Z144" s="7"/>
      <c r="AB144" s="7">
        <v>0</v>
      </c>
      <c r="AC144" s="6">
        <v>0</v>
      </c>
      <c r="AD144" s="7">
        <v>1</v>
      </c>
      <c r="AE144" s="6">
        <v>0</v>
      </c>
      <c r="AF144" s="7">
        <v>0</v>
      </c>
      <c r="AH144" s="7"/>
      <c r="AJ144" s="8" t="s">
        <v>165</v>
      </c>
      <c r="AK144" s="9"/>
      <c r="AL144" s="3" t="str">
        <f t="shared" si="4"/>
        <v>&lt;-- Vul hiernaast de juiste status en datum in.</v>
      </c>
      <c r="AM144" s="15" t="str">
        <f t="shared" si="5"/>
        <v/>
      </c>
    </row>
    <row r="145" spans="1:39" x14ac:dyDescent="0.25">
      <c r="A145">
        <v>900036460</v>
      </c>
      <c r="B145">
        <v>31</v>
      </c>
      <c r="C145" t="s">
        <v>34</v>
      </c>
      <c r="D145">
        <v>834366</v>
      </c>
      <c r="E145" t="s">
        <v>49</v>
      </c>
      <c r="F145" t="s">
        <v>50</v>
      </c>
      <c r="G145" s="1"/>
      <c r="H145">
        <v>1</v>
      </c>
      <c r="I145" t="s">
        <v>37</v>
      </c>
      <c r="J145" t="s">
        <v>38</v>
      </c>
      <c r="K145" t="s">
        <v>51</v>
      </c>
      <c r="L145" s="1">
        <v>44403</v>
      </c>
      <c r="M145">
        <v>1</v>
      </c>
      <c r="N145" t="s">
        <v>76</v>
      </c>
      <c r="O145" t="s">
        <v>77</v>
      </c>
      <c r="Q145" t="s">
        <v>60</v>
      </c>
      <c r="T145" t="s">
        <v>43</v>
      </c>
      <c r="U145" t="s">
        <v>43</v>
      </c>
      <c r="V145" t="s">
        <v>44</v>
      </c>
      <c r="W145" s="6" t="s">
        <v>45</v>
      </c>
      <c r="X145" s="7"/>
      <c r="Z145" s="7"/>
      <c r="AB145" s="7">
        <v>0</v>
      </c>
      <c r="AC145" s="6">
        <v>0</v>
      </c>
      <c r="AD145" s="7">
        <v>1</v>
      </c>
      <c r="AE145" s="6">
        <v>0</v>
      </c>
      <c r="AF145" s="7">
        <v>0</v>
      </c>
      <c r="AH145" s="7"/>
      <c r="AJ145" s="8" t="s">
        <v>165</v>
      </c>
      <c r="AK145" s="9"/>
      <c r="AL145" s="3" t="str">
        <f t="shared" si="4"/>
        <v>&lt;-- Vul hiernaast de juiste status en datum in.</v>
      </c>
      <c r="AM145" s="15" t="str">
        <f t="shared" si="5"/>
        <v/>
      </c>
    </row>
    <row r="146" spans="1:39" x14ac:dyDescent="0.25">
      <c r="A146">
        <v>900036460</v>
      </c>
      <c r="B146">
        <v>31</v>
      </c>
      <c r="C146" t="s">
        <v>34</v>
      </c>
      <c r="D146">
        <v>898851</v>
      </c>
      <c r="E146" t="s">
        <v>35</v>
      </c>
      <c r="F146" t="s">
        <v>36</v>
      </c>
      <c r="G146" s="1"/>
      <c r="H146">
        <v>1</v>
      </c>
      <c r="I146" t="s">
        <v>37</v>
      </c>
      <c r="J146" t="s">
        <v>38</v>
      </c>
      <c r="K146" t="s">
        <v>39</v>
      </c>
      <c r="L146" s="1">
        <v>44403</v>
      </c>
      <c r="M146">
        <v>1</v>
      </c>
      <c r="N146" t="s">
        <v>76</v>
      </c>
      <c r="O146" t="s">
        <v>77</v>
      </c>
      <c r="Q146" t="s">
        <v>60</v>
      </c>
      <c r="T146" t="s">
        <v>43</v>
      </c>
      <c r="U146" t="s">
        <v>43</v>
      </c>
      <c r="V146" t="s">
        <v>44</v>
      </c>
      <c r="W146" s="6" t="s">
        <v>45</v>
      </c>
      <c r="X146" s="7"/>
      <c r="Z146" s="7"/>
      <c r="AB146" s="7">
        <v>0</v>
      </c>
      <c r="AC146" s="6">
        <v>0</v>
      </c>
      <c r="AD146" s="7">
        <v>1</v>
      </c>
      <c r="AE146" s="6">
        <v>0</v>
      </c>
      <c r="AF146" s="7">
        <v>0</v>
      </c>
      <c r="AH146" s="7"/>
      <c r="AJ146" s="8" t="s">
        <v>165</v>
      </c>
      <c r="AK146" s="9"/>
      <c r="AL146" s="3" t="str">
        <f t="shared" si="4"/>
        <v>&lt;-- Vul hiernaast de juiste status en datum in.</v>
      </c>
      <c r="AM146" s="15" t="str">
        <f t="shared" si="5"/>
        <v/>
      </c>
    </row>
    <row r="147" spans="1:39" x14ac:dyDescent="0.25">
      <c r="A147">
        <v>900036465</v>
      </c>
      <c r="B147">
        <v>31</v>
      </c>
      <c r="C147" t="s">
        <v>34</v>
      </c>
      <c r="D147">
        <v>834367</v>
      </c>
      <c r="E147" t="s">
        <v>49</v>
      </c>
      <c r="F147" t="s">
        <v>50</v>
      </c>
      <c r="G147" s="1"/>
      <c r="H147">
        <v>1</v>
      </c>
      <c r="I147" t="s">
        <v>37</v>
      </c>
      <c r="J147" t="s">
        <v>38</v>
      </c>
      <c r="K147" t="s">
        <v>51</v>
      </c>
      <c r="L147" s="1">
        <v>44403</v>
      </c>
      <c r="M147">
        <v>1</v>
      </c>
      <c r="N147" t="s">
        <v>76</v>
      </c>
      <c r="O147" t="s">
        <v>77</v>
      </c>
      <c r="Q147" t="s">
        <v>81</v>
      </c>
      <c r="T147" t="s">
        <v>43</v>
      </c>
      <c r="U147" t="s">
        <v>43</v>
      </c>
      <c r="V147" t="s">
        <v>44</v>
      </c>
      <c r="W147" s="6" t="s">
        <v>45</v>
      </c>
      <c r="X147" s="7"/>
      <c r="Z147" s="7"/>
      <c r="AB147" s="7">
        <v>0</v>
      </c>
      <c r="AC147" s="6">
        <v>0</v>
      </c>
      <c r="AD147" s="7">
        <v>1</v>
      </c>
      <c r="AE147" s="6">
        <v>0</v>
      </c>
      <c r="AF147" s="7">
        <v>0</v>
      </c>
      <c r="AH147" s="7"/>
      <c r="AJ147" s="8" t="s">
        <v>165</v>
      </c>
      <c r="AK147" s="9"/>
      <c r="AL147" s="3" t="str">
        <f t="shared" si="4"/>
        <v>&lt;-- Vul hiernaast de juiste status en datum in.</v>
      </c>
      <c r="AM147" s="15" t="str">
        <f t="shared" si="5"/>
        <v/>
      </c>
    </row>
    <row r="148" spans="1:39" x14ac:dyDescent="0.25">
      <c r="A148">
        <v>900036465</v>
      </c>
      <c r="B148">
        <v>31</v>
      </c>
      <c r="C148" t="s">
        <v>34</v>
      </c>
      <c r="D148">
        <v>898855</v>
      </c>
      <c r="E148" t="s">
        <v>35</v>
      </c>
      <c r="F148" t="s">
        <v>36</v>
      </c>
      <c r="G148" s="1"/>
      <c r="H148">
        <v>1</v>
      </c>
      <c r="I148" t="s">
        <v>37</v>
      </c>
      <c r="J148" t="s">
        <v>38</v>
      </c>
      <c r="K148" t="s">
        <v>39</v>
      </c>
      <c r="L148" s="1">
        <v>44403</v>
      </c>
      <c r="M148">
        <v>1</v>
      </c>
      <c r="N148" t="s">
        <v>76</v>
      </c>
      <c r="O148" t="s">
        <v>77</v>
      </c>
      <c r="Q148" t="s">
        <v>81</v>
      </c>
      <c r="T148" t="s">
        <v>43</v>
      </c>
      <c r="U148" t="s">
        <v>43</v>
      </c>
      <c r="V148" t="s">
        <v>44</v>
      </c>
      <c r="W148" s="6" t="s">
        <v>45</v>
      </c>
      <c r="X148" s="7"/>
      <c r="Z148" s="7"/>
      <c r="AB148" s="7">
        <v>0</v>
      </c>
      <c r="AC148" s="6">
        <v>0</v>
      </c>
      <c r="AD148" s="7">
        <v>1</v>
      </c>
      <c r="AE148" s="6">
        <v>0</v>
      </c>
      <c r="AF148" s="7">
        <v>0</v>
      </c>
      <c r="AH148" s="7"/>
      <c r="AJ148" s="8" t="s">
        <v>165</v>
      </c>
      <c r="AK148" s="9"/>
      <c r="AL148" s="3" t="str">
        <f t="shared" si="4"/>
        <v>&lt;-- Vul hiernaast de juiste status en datum in.</v>
      </c>
      <c r="AM148" s="15" t="str">
        <f t="shared" si="5"/>
        <v/>
      </c>
    </row>
    <row r="149" spans="1:39" x14ac:dyDescent="0.25">
      <c r="A149">
        <v>900036467</v>
      </c>
      <c r="B149">
        <v>31</v>
      </c>
      <c r="C149" t="s">
        <v>34</v>
      </c>
      <c r="D149">
        <v>834370</v>
      </c>
      <c r="E149" t="s">
        <v>49</v>
      </c>
      <c r="F149" t="s">
        <v>50</v>
      </c>
      <c r="G149" s="1"/>
      <c r="H149">
        <v>1</v>
      </c>
      <c r="I149" t="s">
        <v>37</v>
      </c>
      <c r="J149" t="s">
        <v>38</v>
      </c>
      <c r="K149" t="s">
        <v>51</v>
      </c>
      <c r="L149" s="1">
        <v>44525</v>
      </c>
      <c r="M149">
        <v>1</v>
      </c>
      <c r="N149" t="s">
        <v>76</v>
      </c>
      <c r="O149" t="s">
        <v>77</v>
      </c>
      <c r="Q149" t="s">
        <v>82</v>
      </c>
      <c r="T149" t="s">
        <v>43</v>
      </c>
      <c r="U149" t="s">
        <v>43</v>
      </c>
      <c r="V149" t="s">
        <v>44</v>
      </c>
      <c r="W149" s="6" t="s">
        <v>45</v>
      </c>
      <c r="X149" s="7"/>
      <c r="Z149" s="7"/>
      <c r="AB149" s="7"/>
      <c r="AD149" s="7"/>
      <c r="AF149" s="7">
        <v>0</v>
      </c>
      <c r="AG149" s="6">
        <v>0</v>
      </c>
      <c r="AH149" s="7">
        <v>1</v>
      </c>
      <c r="AI149" s="6">
        <v>0</v>
      </c>
      <c r="AJ149" s="8" t="s">
        <v>165</v>
      </c>
      <c r="AK149" s="9"/>
      <c r="AL149" s="3" t="str">
        <f t="shared" si="4"/>
        <v>&lt;-- Vul hiernaast de juiste status en datum in.</v>
      </c>
      <c r="AM149" s="15" t="str">
        <f t="shared" si="5"/>
        <v/>
      </c>
    </row>
    <row r="150" spans="1:39" x14ac:dyDescent="0.25">
      <c r="A150">
        <v>900036467</v>
      </c>
      <c r="B150">
        <v>31</v>
      </c>
      <c r="C150" t="s">
        <v>34</v>
      </c>
      <c r="D150">
        <v>898856</v>
      </c>
      <c r="E150" t="s">
        <v>35</v>
      </c>
      <c r="F150" t="s">
        <v>36</v>
      </c>
      <c r="G150" s="1"/>
      <c r="H150">
        <v>1</v>
      </c>
      <c r="I150" t="s">
        <v>37</v>
      </c>
      <c r="J150" t="s">
        <v>38</v>
      </c>
      <c r="K150" t="s">
        <v>39</v>
      </c>
      <c r="L150" s="1">
        <v>44403</v>
      </c>
      <c r="M150">
        <v>1</v>
      </c>
      <c r="N150" t="s">
        <v>76</v>
      </c>
      <c r="O150" t="s">
        <v>77</v>
      </c>
      <c r="Q150" t="s">
        <v>82</v>
      </c>
      <c r="T150" t="s">
        <v>43</v>
      </c>
      <c r="U150" t="s">
        <v>43</v>
      </c>
      <c r="V150" t="s">
        <v>44</v>
      </c>
      <c r="W150" s="6" t="s">
        <v>45</v>
      </c>
      <c r="X150" s="7"/>
      <c r="Z150" s="7"/>
      <c r="AB150" s="7">
        <v>0</v>
      </c>
      <c r="AC150" s="6">
        <v>0</v>
      </c>
      <c r="AD150" s="7">
        <v>1</v>
      </c>
      <c r="AE150" s="6">
        <v>0</v>
      </c>
      <c r="AF150" s="7">
        <v>0</v>
      </c>
      <c r="AH150" s="7"/>
      <c r="AJ150" s="8" t="s">
        <v>165</v>
      </c>
      <c r="AK150" s="9"/>
      <c r="AL150" s="3" t="str">
        <f t="shared" si="4"/>
        <v>&lt;-- Vul hiernaast de juiste status en datum in.</v>
      </c>
      <c r="AM150" s="15" t="str">
        <f t="shared" si="5"/>
        <v/>
      </c>
    </row>
    <row r="151" spans="1:39" x14ac:dyDescent="0.25">
      <c r="A151">
        <v>900085781</v>
      </c>
      <c r="B151">
        <v>31</v>
      </c>
      <c r="C151" t="s">
        <v>34</v>
      </c>
      <c r="D151">
        <v>834371</v>
      </c>
      <c r="E151" t="s">
        <v>49</v>
      </c>
      <c r="F151" t="s">
        <v>50</v>
      </c>
      <c r="G151" s="1"/>
      <c r="H151">
        <v>1</v>
      </c>
      <c r="I151" t="s">
        <v>37</v>
      </c>
      <c r="J151" t="s">
        <v>38</v>
      </c>
      <c r="K151" t="s">
        <v>51</v>
      </c>
      <c r="L151" s="1">
        <v>44403</v>
      </c>
      <c r="M151">
        <v>1</v>
      </c>
      <c r="N151" t="s">
        <v>76</v>
      </c>
      <c r="O151" t="s">
        <v>77</v>
      </c>
      <c r="Q151" t="s">
        <v>57</v>
      </c>
      <c r="T151" t="s">
        <v>43</v>
      </c>
      <c r="U151" t="s">
        <v>43</v>
      </c>
      <c r="V151" t="s">
        <v>44</v>
      </c>
      <c r="W151" s="6" t="s">
        <v>45</v>
      </c>
      <c r="X151" s="7"/>
      <c r="Z151" s="7"/>
      <c r="AB151" s="7">
        <v>0</v>
      </c>
      <c r="AC151" s="6">
        <v>0</v>
      </c>
      <c r="AD151" s="7">
        <v>1</v>
      </c>
      <c r="AE151" s="6">
        <v>0</v>
      </c>
      <c r="AF151" s="7">
        <v>0</v>
      </c>
      <c r="AH151" s="7"/>
      <c r="AJ151" s="8" t="s">
        <v>165</v>
      </c>
      <c r="AK151" s="9"/>
      <c r="AL151" s="3" t="str">
        <f t="shared" si="4"/>
        <v>&lt;-- Vul hiernaast de juiste status en datum in.</v>
      </c>
      <c r="AM151" s="15" t="str">
        <f t="shared" si="5"/>
        <v/>
      </c>
    </row>
    <row r="152" spans="1:39" x14ac:dyDescent="0.25">
      <c r="A152">
        <v>900085781</v>
      </c>
      <c r="B152">
        <v>31</v>
      </c>
      <c r="C152" t="s">
        <v>34</v>
      </c>
      <c r="D152">
        <v>898944</v>
      </c>
      <c r="E152" t="s">
        <v>35</v>
      </c>
      <c r="F152" t="s">
        <v>36</v>
      </c>
      <c r="G152" s="1"/>
      <c r="H152">
        <v>1</v>
      </c>
      <c r="I152" t="s">
        <v>37</v>
      </c>
      <c r="J152" t="s">
        <v>38</v>
      </c>
      <c r="K152" t="s">
        <v>39</v>
      </c>
      <c r="L152" s="1">
        <v>44046</v>
      </c>
      <c r="M152">
        <v>1</v>
      </c>
      <c r="N152" t="s">
        <v>76</v>
      </c>
      <c r="O152" t="s">
        <v>77</v>
      </c>
      <c r="Q152" t="s">
        <v>57</v>
      </c>
      <c r="T152" t="s">
        <v>43</v>
      </c>
      <c r="U152" t="s">
        <v>43</v>
      </c>
      <c r="V152" t="s">
        <v>44</v>
      </c>
      <c r="W152" s="6" t="s">
        <v>45</v>
      </c>
      <c r="X152" s="7"/>
      <c r="Z152" s="7"/>
      <c r="AB152" s="7"/>
      <c r="AC152" s="6">
        <v>0</v>
      </c>
      <c r="AD152" s="7">
        <v>0</v>
      </c>
      <c r="AE152" s="6">
        <v>1</v>
      </c>
      <c r="AF152" s="7">
        <v>0</v>
      </c>
      <c r="AG152" s="6">
        <v>0</v>
      </c>
      <c r="AH152" s="7"/>
      <c r="AJ152" s="8" t="s">
        <v>165</v>
      </c>
      <c r="AK152" s="9"/>
      <c r="AL152" s="3" t="str">
        <f t="shared" si="4"/>
        <v>&lt;-- Vul hiernaast de juiste status en datum in.</v>
      </c>
      <c r="AM152" s="15" t="str">
        <f t="shared" si="5"/>
        <v/>
      </c>
    </row>
    <row r="153" spans="1:39" x14ac:dyDescent="0.25">
      <c r="A153">
        <v>900036461</v>
      </c>
      <c r="B153">
        <v>31</v>
      </c>
      <c r="C153" t="s">
        <v>34</v>
      </c>
      <c r="D153">
        <v>834373</v>
      </c>
      <c r="E153" t="s">
        <v>49</v>
      </c>
      <c r="F153" t="s">
        <v>50</v>
      </c>
      <c r="G153" s="1"/>
      <c r="H153">
        <v>1</v>
      </c>
      <c r="I153" t="s">
        <v>37</v>
      </c>
      <c r="J153" t="s">
        <v>38</v>
      </c>
      <c r="K153" t="s">
        <v>51</v>
      </c>
      <c r="L153" s="1">
        <v>44525</v>
      </c>
      <c r="M153">
        <v>1</v>
      </c>
      <c r="N153" t="s">
        <v>76</v>
      </c>
      <c r="O153" t="s">
        <v>77</v>
      </c>
      <c r="Q153" t="s">
        <v>57</v>
      </c>
      <c r="T153" t="s">
        <v>43</v>
      </c>
      <c r="U153" t="s">
        <v>43</v>
      </c>
      <c r="V153" t="s">
        <v>44</v>
      </c>
      <c r="W153" s="6" t="s">
        <v>45</v>
      </c>
      <c r="X153" s="7"/>
      <c r="Z153" s="7"/>
      <c r="AB153" s="7"/>
      <c r="AD153" s="7"/>
      <c r="AF153" s="7">
        <v>0</v>
      </c>
      <c r="AG153" s="6">
        <v>0</v>
      </c>
      <c r="AH153" s="7">
        <v>1</v>
      </c>
      <c r="AI153" s="6">
        <v>0</v>
      </c>
      <c r="AJ153" s="8" t="s">
        <v>165</v>
      </c>
      <c r="AK153" s="9"/>
      <c r="AL153" s="3" t="str">
        <f t="shared" si="4"/>
        <v>&lt;-- Vul hiernaast de juiste status en datum in.</v>
      </c>
      <c r="AM153" s="15" t="str">
        <f t="shared" si="5"/>
        <v/>
      </c>
    </row>
    <row r="154" spans="1:39" x14ac:dyDescent="0.25">
      <c r="A154">
        <v>900036461</v>
      </c>
      <c r="B154">
        <v>31</v>
      </c>
      <c r="C154" t="s">
        <v>34</v>
      </c>
      <c r="D154">
        <v>898852</v>
      </c>
      <c r="E154" t="s">
        <v>35</v>
      </c>
      <c r="F154" t="s">
        <v>36</v>
      </c>
      <c r="G154" s="1"/>
      <c r="H154">
        <v>1</v>
      </c>
      <c r="I154" t="s">
        <v>37</v>
      </c>
      <c r="J154" t="s">
        <v>38</v>
      </c>
      <c r="K154" t="s">
        <v>39</v>
      </c>
      <c r="L154" s="1">
        <v>44403</v>
      </c>
      <c r="M154">
        <v>1</v>
      </c>
      <c r="N154" t="s">
        <v>76</v>
      </c>
      <c r="O154" t="s">
        <v>77</v>
      </c>
      <c r="Q154" t="s">
        <v>57</v>
      </c>
      <c r="T154" t="s">
        <v>43</v>
      </c>
      <c r="U154" t="s">
        <v>43</v>
      </c>
      <c r="V154" t="s">
        <v>44</v>
      </c>
      <c r="W154" s="6" t="s">
        <v>45</v>
      </c>
      <c r="X154" s="7"/>
      <c r="Z154" s="7"/>
      <c r="AB154" s="7">
        <v>0</v>
      </c>
      <c r="AC154" s="6">
        <v>0</v>
      </c>
      <c r="AD154" s="7">
        <v>1</v>
      </c>
      <c r="AE154" s="6">
        <v>0</v>
      </c>
      <c r="AF154" s="7">
        <v>0</v>
      </c>
      <c r="AH154" s="7"/>
      <c r="AJ154" s="8" t="s">
        <v>165</v>
      </c>
      <c r="AK154" s="9"/>
      <c r="AL154" s="3" t="str">
        <f t="shared" si="4"/>
        <v>&lt;-- Vul hiernaast de juiste status en datum in.</v>
      </c>
      <c r="AM154" s="15" t="str">
        <f t="shared" si="5"/>
        <v/>
      </c>
    </row>
    <row r="155" spans="1:39" x14ac:dyDescent="0.25">
      <c r="A155">
        <v>900097179</v>
      </c>
      <c r="B155">
        <v>31</v>
      </c>
      <c r="C155" t="s">
        <v>34</v>
      </c>
      <c r="D155">
        <v>834374</v>
      </c>
      <c r="E155" t="s">
        <v>49</v>
      </c>
      <c r="F155" t="s">
        <v>50</v>
      </c>
      <c r="G155" s="1"/>
      <c r="H155">
        <v>1</v>
      </c>
      <c r="I155" t="s">
        <v>37</v>
      </c>
      <c r="J155" t="s">
        <v>38</v>
      </c>
      <c r="K155" t="s">
        <v>51</v>
      </c>
      <c r="L155" s="1">
        <v>44403</v>
      </c>
      <c r="M155">
        <v>1</v>
      </c>
      <c r="N155" t="s">
        <v>76</v>
      </c>
      <c r="O155" t="s">
        <v>77</v>
      </c>
      <c r="Q155" t="s">
        <v>56</v>
      </c>
      <c r="T155" t="s">
        <v>43</v>
      </c>
      <c r="U155" t="s">
        <v>43</v>
      </c>
      <c r="V155" t="s">
        <v>44</v>
      </c>
      <c r="W155" s="6" t="s">
        <v>45</v>
      </c>
      <c r="X155" s="7"/>
      <c r="Z155" s="7"/>
      <c r="AB155" s="7">
        <v>0</v>
      </c>
      <c r="AC155" s="6">
        <v>0</v>
      </c>
      <c r="AD155" s="7">
        <v>1</v>
      </c>
      <c r="AE155" s="6">
        <v>0</v>
      </c>
      <c r="AF155" s="7">
        <v>0</v>
      </c>
      <c r="AH155" s="7"/>
      <c r="AJ155" s="8" t="s">
        <v>165</v>
      </c>
      <c r="AK155" s="9"/>
      <c r="AL155" s="3" t="str">
        <f t="shared" si="4"/>
        <v>&lt;-- Vul hiernaast de juiste status en datum in.</v>
      </c>
      <c r="AM155" s="15" t="str">
        <f t="shared" si="5"/>
        <v/>
      </c>
    </row>
    <row r="156" spans="1:39" x14ac:dyDescent="0.25">
      <c r="A156">
        <v>900097179</v>
      </c>
      <c r="B156">
        <v>31</v>
      </c>
      <c r="C156" t="s">
        <v>34</v>
      </c>
      <c r="D156">
        <v>899018</v>
      </c>
      <c r="E156" t="s">
        <v>35</v>
      </c>
      <c r="F156" t="s">
        <v>36</v>
      </c>
      <c r="G156" s="1"/>
      <c r="H156">
        <v>1</v>
      </c>
      <c r="I156" t="s">
        <v>37</v>
      </c>
      <c r="J156" t="s">
        <v>38</v>
      </c>
      <c r="K156" t="s">
        <v>39</v>
      </c>
      <c r="L156" s="1">
        <v>44403</v>
      </c>
      <c r="M156">
        <v>1</v>
      </c>
      <c r="N156" t="s">
        <v>76</v>
      </c>
      <c r="O156" t="s">
        <v>77</v>
      </c>
      <c r="Q156" t="s">
        <v>56</v>
      </c>
      <c r="T156" t="s">
        <v>43</v>
      </c>
      <c r="U156" t="s">
        <v>43</v>
      </c>
      <c r="V156" t="s">
        <v>44</v>
      </c>
      <c r="W156" s="6" t="s">
        <v>45</v>
      </c>
      <c r="X156" s="7"/>
      <c r="Z156" s="7"/>
      <c r="AB156" s="7">
        <v>0</v>
      </c>
      <c r="AC156" s="6">
        <v>0</v>
      </c>
      <c r="AD156" s="7">
        <v>1</v>
      </c>
      <c r="AE156" s="6">
        <v>0</v>
      </c>
      <c r="AF156" s="7">
        <v>0</v>
      </c>
      <c r="AH156" s="7"/>
      <c r="AJ156" s="8" t="s">
        <v>165</v>
      </c>
      <c r="AK156" s="9"/>
      <c r="AL156" s="3" t="str">
        <f t="shared" si="4"/>
        <v>&lt;-- Vul hiernaast de juiste status en datum in.</v>
      </c>
      <c r="AM156" s="15" t="str">
        <f t="shared" si="5"/>
        <v/>
      </c>
    </row>
    <row r="157" spans="1:39" x14ac:dyDescent="0.25">
      <c r="A157">
        <v>900133501</v>
      </c>
      <c r="B157">
        <v>31</v>
      </c>
      <c r="C157" t="s">
        <v>34</v>
      </c>
      <c r="D157">
        <v>834375</v>
      </c>
      <c r="E157" t="s">
        <v>49</v>
      </c>
      <c r="F157" t="s">
        <v>50</v>
      </c>
      <c r="G157" s="1"/>
      <c r="H157">
        <v>1</v>
      </c>
      <c r="I157" t="s">
        <v>37</v>
      </c>
      <c r="J157" t="s">
        <v>38</v>
      </c>
      <c r="K157" t="s">
        <v>51</v>
      </c>
      <c r="L157" s="1">
        <v>44403</v>
      </c>
      <c r="M157">
        <v>1</v>
      </c>
      <c r="N157" t="s">
        <v>76</v>
      </c>
      <c r="O157" t="s">
        <v>77</v>
      </c>
      <c r="Q157" t="s">
        <v>60</v>
      </c>
      <c r="T157" t="s">
        <v>43</v>
      </c>
      <c r="U157" t="s">
        <v>43</v>
      </c>
      <c r="V157" t="s">
        <v>44</v>
      </c>
      <c r="W157" s="6" t="s">
        <v>45</v>
      </c>
      <c r="X157" s="7"/>
      <c r="Z157" s="7"/>
      <c r="AB157" s="7">
        <v>0</v>
      </c>
      <c r="AC157" s="6">
        <v>0</v>
      </c>
      <c r="AD157" s="7">
        <v>1</v>
      </c>
      <c r="AE157" s="6">
        <v>0</v>
      </c>
      <c r="AF157" s="7">
        <v>0</v>
      </c>
      <c r="AH157" s="7"/>
      <c r="AJ157" s="8" t="s">
        <v>165</v>
      </c>
      <c r="AK157" s="9"/>
      <c r="AL157" s="3" t="str">
        <f t="shared" si="4"/>
        <v>&lt;-- Vul hiernaast de juiste status en datum in.</v>
      </c>
      <c r="AM157" s="15" t="str">
        <f t="shared" si="5"/>
        <v/>
      </c>
    </row>
    <row r="158" spans="1:39" x14ac:dyDescent="0.25">
      <c r="A158">
        <v>900133501</v>
      </c>
      <c r="B158">
        <v>31</v>
      </c>
      <c r="C158" t="s">
        <v>34</v>
      </c>
      <c r="D158">
        <v>899136</v>
      </c>
      <c r="E158" t="s">
        <v>35</v>
      </c>
      <c r="F158" t="s">
        <v>36</v>
      </c>
      <c r="G158" s="1"/>
      <c r="H158">
        <v>1</v>
      </c>
      <c r="I158" t="s">
        <v>37</v>
      </c>
      <c r="J158" t="s">
        <v>38</v>
      </c>
      <c r="K158" t="s">
        <v>39</v>
      </c>
      <c r="L158" s="1">
        <v>44403</v>
      </c>
      <c r="M158">
        <v>1</v>
      </c>
      <c r="N158" t="s">
        <v>76</v>
      </c>
      <c r="O158" t="s">
        <v>77</v>
      </c>
      <c r="Q158" t="s">
        <v>60</v>
      </c>
      <c r="T158" t="s">
        <v>43</v>
      </c>
      <c r="U158" t="s">
        <v>43</v>
      </c>
      <c r="V158" t="s">
        <v>44</v>
      </c>
      <c r="W158" s="6" t="s">
        <v>45</v>
      </c>
      <c r="X158" s="7"/>
      <c r="Z158" s="7"/>
      <c r="AB158" s="7">
        <v>0</v>
      </c>
      <c r="AC158" s="6">
        <v>0</v>
      </c>
      <c r="AD158" s="7">
        <v>1</v>
      </c>
      <c r="AE158" s="6">
        <v>0</v>
      </c>
      <c r="AF158" s="7">
        <v>0</v>
      </c>
      <c r="AH158" s="7"/>
      <c r="AJ158" s="8" t="s">
        <v>165</v>
      </c>
      <c r="AK158" s="9"/>
      <c r="AL158" s="3" t="str">
        <f t="shared" si="4"/>
        <v>&lt;-- Vul hiernaast de juiste status en datum in.</v>
      </c>
      <c r="AM158" s="15" t="str">
        <f t="shared" si="5"/>
        <v/>
      </c>
    </row>
    <row r="159" spans="1:39" x14ac:dyDescent="0.25">
      <c r="A159">
        <v>900112591</v>
      </c>
      <c r="B159">
        <v>31</v>
      </c>
      <c r="C159" t="s">
        <v>34</v>
      </c>
      <c r="D159">
        <v>834376</v>
      </c>
      <c r="E159" t="s">
        <v>49</v>
      </c>
      <c r="F159" t="s">
        <v>50</v>
      </c>
      <c r="G159" s="1"/>
      <c r="H159">
        <v>1</v>
      </c>
      <c r="I159" t="s">
        <v>37</v>
      </c>
      <c r="J159" t="s">
        <v>38</v>
      </c>
      <c r="K159" t="s">
        <v>51</v>
      </c>
      <c r="L159" s="1">
        <v>44403</v>
      </c>
      <c r="M159">
        <v>1</v>
      </c>
      <c r="N159" t="s">
        <v>76</v>
      </c>
      <c r="O159" t="s">
        <v>77</v>
      </c>
      <c r="Q159" t="s">
        <v>142</v>
      </c>
      <c r="T159" t="s">
        <v>43</v>
      </c>
      <c r="U159" t="s">
        <v>43</v>
      </c>
      <c r="V159" t="s">
        <v>44</v>
      </c>
      <c r="W159" s="6" t="s">
        <v>45</v>
      </c>
      <c r="X159" s="7"/>
      <c r="Z159" s="7"/>
      <c r="AB159" s="7">
        <v>0</v>
      </c>
      <c r="AC159" s="6">
        <v>0</v>
      </c>
      <c r="AD159" s="7">
        <v>1</v>
      </c>
      <c r="AE159" s="6">
        <v>0</v>
      </c>
      <c r="AF159" s="7">
        <v>0</v>
      </c>
      <c r="AH159" s="7"/>
      <c r="AJ159" s="8" t="s">
        <v>165</v>
      </c>
      <c r="AK159" s="9"/>
      <c r="AL159" s="3" t="str">
        <f t="shared" si="4"/>
        <v>&lt;-- Vul hiernaast de juiste status en datum in.</v>
      </c>
      <c r="AM159" s="15" t="str">
        <f t="shared" si="5"/>
        <v/>
      </c>
    </row>
    <row r="160" spans="1:39" x14ac:dyDescent="0.25">
      <c r="A160">
        <v>900112591</v>
      </c>
      <c r="B160">
        <v>31</v>
      </c>
      <c r="C160" t="s">
        <v>34</v>
      </c>
      <c r="D160">
        <v>899040</v>
      </c>
      <c r="E160" t="s">
        <v>35</v>
      </c>
      <c r="F160" t="s">
        <v>36</v>
      </c>
      <c r="G160" s="1"/>
      <c r="H160">
        <v>1</v>
      </c>
      <c r="I160" t="s">
        <v>37</v>
      </c>
      <c r="J160" t="s">
        <v>38</v>
      </c>
      <c r="K160" t="s">
        <v>39</v>
      </c>
      <c r="L160" s="1">
        <v>44403</v>
      </c>
      <c r="M160">
        <v>1</v>
      </c>
      <c r="N160" t="s">
        <v>76</v>
      </c>
      <c r="O160" t="s">
        <v>77</v>
      </c>
      <c r="Q160" t="s">
        <v>142</v>
      </c>
      <c r="T160" t="s">
        <v>43</v>
      </c>
      <c r="U160" t="s">
        <v>43</v>
      </c>
      <c r="V160" t="s">
        <v>44</v>
      </c>
      <c r="W160" s="6" t="s">
        <v>45</v>
      </c>
      <c r="X160" s="7"/>
      <c r="Z160" s="7"/>
      <c r="AB160" s="7">
        <v>0</v>
      </c>
      <c r="AC160" s="6">
        <v>0</v>
      </c>
      <c r="AD160" s="7">
        <v>1</v>
      </c>
      <c r="AE160" s="6">
        <v>0</v>
      </c>
      <c r="AF160" s="7">
        <v>0</v>
      </c>
      <c r="AH160" s="7"/>
      <c r="AJ160" s="8" t="s">
        <v>165</v>
      </c>
      <c r="AK160" s="9"/>
      <c r="AL160" s="3" t="str">
        <f t="shared" si="4"/>
        <v>&lt;-- Vul hiernaast de juiste status en datum in.</v>
      </c>
      <c r="AM160" s="15" t="str">
        <f t="shared" si="5"/>
        <v/>
      </c>
    </row>
    <row r="161" spans="1:39" x14ac:dyDescent="0.25">
      <c r="A161">
        <v>900093002</v>
      </c>
      <c r="B161">
        <v>31</v>
      </c>
      <c r="C161" t="s">
        <v>34</v>
      </c>
      <c r="D161">
        <v>834364</v>
      </c>
      <c r="E161" t="s">
        <v>49</v>
      </c>
      <c r="F161" t="s">
        <v>50</v>
      </c>
      <c r="G161" s="1"/>
      <c r="H161">
        <v>1</v>
      </c>
      <c r="I161" t="s">
        <v>37</v>
      </c>
      <c r="J161" t="s">
        <v>38</v>
      </c>
      <c r="K161" t="s">
        <v>51</v>
      </c>
      <c r="L161" s="1">
        <v>44403</v>
      </c>
      <c r="M161">
        <v>1</v>
      </c>
      <c r="N161" t="s">
        <v>76</v>
      </c>
      <c r="O161" t="s">
        <v>77</v>
      </c>
      <c r="Q161" t="s">
        <v>54</v>
      </c>
      <c r="T161" t="s">
        <v>43</v>
      </c>
      <c r="U161" t="s">
        <v>43</v>
      </c>
      <c r="V161" t="s">
        <v>44</v>
      </c>
      <c r="W161" s="6" t="s">
        <v>45</v>
      </c>
      <c r="X161" s="7"/>
      <c r="Z161" s="7"/>
      <c r="AB161" s="7">
        <v>0</v>
      </c>
      <c r="AC161" s="6">
        <v>0</v>
      </c>
      <c r="AD161" s="7">
        <v>1</v>
      </c>
      <c r="AE161" s="6">
        <v>0</v>
      </c>
      <c r="AF161" s="7">
        <v>0</v>
      </c>
      <c r="AH161" s="7"/>
      <c r="AJ161" s="8" t="s">
        <v>165</v>
      </c>
      <c r="AK161" s="9"/>
      <c r="AL161" s="3" t="str">
        <f t="shared" si="4"/>
        <v>&lt;-- Vul hiernaast de juiste status en datum in.</v>
      </c>
      <c r="AM161" s="15" t="str">
        <f t="shared" si="5"/>
        <v/>
      </c>
    </row>
    <row r="162" spans="1:39" x14ac:dyDescent="0.25">
      <c r="A162">
        <v>900093002</v>
      </c>
      <c r="B162">
        <v>31</v>
      </c>
      <c r="C162" t="s">
        <v>34</v>
      </c>
      <c r="D162">
        <v>898981</v>
      </c>
      <c r="E162" t="s">
        <v>35</v>
      </c>
      <c r="F162" t="s">
        <v>36</v>
      </c>
      <c r="G162" s="1"/>
      <c r="H162">
        <v>1</v>
      </c>
      <c r="I162" t="s">
        <v>37</v>
      </c>
      <c r="J162" t="s">
        <v>38</v>
      </c>
      <c r="K162" t="s">
        <v>39</v>
      </c>
      <c r="L162" s="1">
        <v>44403</v>
      </c>
      <c r="M162">
        <v>1</v>
      </c>
      <c r="N162" t="s">
        <v>76</v>
      </c>
      <c r="O162" t="s">
        <v>77</v>
      </c>
      <c r="Q162" t="s">
        <v>54</v>
      </c>
      <c r="T162" t="s">
        <v>43</v>
      </c>
      <c r="U162" t="s">
        <v>43</v>
      </c>
      <c r="V162" t="s">
        <v>44</v>
      </c>
      <c r="W162" s="6" t="s">
        <v>45</v>
      </c>
      <c r="X162" s="7"/>
      <c r="Z162" s="7"/>
      <c r="AB162" s="7">
        <v>0</v>
      </c>
      <c r="AC162" s="6">
        <v>0</v>
      </c>
      <c r="AD162" s="7">
        <v>1</v>
      </c>
      <c r="AE162" s="6">
        <v>0</v>
      </c>
      <c r="AF162" s="7">
        <v>0</v>
      </c>
      <c r="AH162" s="7"/>
      <c r="AJ162" s="8" t="s">
        <v>165</v>
      </c>
      <c r="AK162" s="9"/>
      <c r="AL162" s="3" t="str">
        <f t="shared" si="4"/>
        <v>&lt;-- Vul hiernaast de juiste status en datum in.</v>
      </c>
      <c r="AM162" s="15" t="str">
        <f t="shared" si="5"/>
        <v/>
      </c>
    </row>
    <row r="163" spans="1:39" x14ac:dyDescent="0.25">
      <c r="A163">
        <v>900036463</v>
      </c>
      <c r="B163">
        <v>31</v>
      </c>
      <c r="C163" t="s">
        <v>34</v>
      </c>
      <c r="D163">
        <v>834365</v>
      </c>
      <c r="E163" t="s">
        <v>49</v>
      </c>
      <c r="F163" t="s">
        <v>50</v>
      </c>
      <c r="G163" s="1"/>
      <c r="H163">
        <v>1</v>
      </c>
      <c r="I163" t="s">
        <v>37</v>
      </c>
      <c r="J163" t="s">
        <v>38</v>
      </c>
      <c r="K163" t="s">
        <v>51</v>
      </c>
      <c r="L163" s="1">
        <v>44403</v>
      </c>
      <c r="M163">
        <v>1</v>
      </c>
      <c r="N163" t="s">
        <v>76</v>
      </c>
      <c r="O163" t="s">
        <v>77</v>
      </c>
      <c r="Q163" t="s">
        <v>54</v>
      </c>
      <c r="T163" t="s">
        <v>43</v>
      </c>
      <c r="U163" t="s">
        <v>43</v>
      </c>
      <c r="V163" t="s">
        <v>44</v>
      </c>
      <c r="W163" s="6" t="s">
        <v>45</v>
      </c>
      <c r="X163" s="7"/>
      <c r="Z163" s="7"/>
      <c r="AB163" s="7">
        <v>0</v>
      </c>
      <c r="AC163" s="6">
        <v>0</v>
      </c>
      <c r="AD163" s="7">
        <v>1</v>
      </c>
      <c r="AE163" s="6">
        <v>0</v>
      </c>
      <c r="AF163" s="7">
        <v>0</v>
      </c>
      <c r="AH163" s="7"/>
      <c r="AJ163" s="8" t="s">
        <v>165</v>
      </c>
      <c r="AK163" s="9"/>
      <c r="AL163" s="3" t="str">
        <f t="shared" si="4"/>
        <v>&lt;-- Vul hiernaast de juiste status en datum in.</v>
      </c>
      <c r="AM163" s="15" t="str">
        <f t="shared" si="5"/>
        <v/>
      </c>
    </row>
    <row r="164" spans="1:39" x14ac:dyDescent="0.25">
      <c r="A164">
        <v>900036463</v>
      </c>
      <c r="B164">
        <v>31</v>
      </c>
      <c r="C164" t="s">
        <v>34</v>
      </c>
      <c r="D164">
        <v>898853</v>
      </c>
      <c r="E164" t="s">
        <v>35</v>
      </c>
      <c r="F164" t="s">
        <v>36</v>
      </c>
      <c r="G164" s="1"/>
      <c r="H164">
        <v>1</v>
      </c>
      <c r="I164" t="s">
        <v>37</v>
      </c>
      <c r="J164" t="s">
        <v>38</v>
      </c>
      <c r="K164" t="s">
        <v>39</v>
      </c>
      <c r="L164" s="1">
        <v>44403</v>
      </c>
      <c r="M164">
        <v>1</v>
      </c>
      <c r="N164" t="s">
        <v>76</v>
      </c>
      <c r="O164" t="s">
        <v>77</v>
      </c>
      <c r="Q164" t="s">
        <v>54</v>
      </c>
      <c r="T164" t="s">
        <v>43</v>
      </c>
      <c r="U164" t="s">
        <v>43</v>
      </c>
      <c r="V164" t="s">
        <v>44</v>
      </c>
      <c r="W164" s="6" t="s">
        <v>45</v>
      </c>
      <c r="X164" s="7"/>
      <c r="Z164" s="7"/>
      <c r="AB164" s="7">
        <v>0</v>
      </c>
      <c r="AC164" s="6">
        <v>0</v>
      </c>
      <c r="AD164" s="7">
        <v>1</v>
      </c>
      <c r="AE164" s="6">
        <v>0</v>
      </c>
      <c r="AF164" s="7">
        <v>0</v>
      </c>
      <c r="AH164" s="7"/>
      <c r="AJ164" s="8" t="s">
        <v>165</v>
      </c>
      <c r="AK164" s="9"/>
      <c r="AL164" s="3" t="str">
        <f t="shared" si="4"/>
        <v>&lt;-- Vul hiernaast de juiste status en datum in.</v>
      </c>
      <c r="AM164" s="15" t="str">
        <f t="shared" si="5"/>
        <v/>
      </c>
    </row>
    <row r="165" spans="1:39" x14ac:dyDescent="0.25">
      <c r="A165">
        <v>900085780</v>
      </c>
      <c r="B165">
        <v>31</v>
      </c>
      <c r="C165" t="s">
        <v>34</v>
      </c>
      <c r="D165">
        <v>834368</v>
      </c>
      <c r="E165" t="s">
        <v>49</v>
      </c>
      <c r="F165" t="s">
        <v>50</v>
      </c>
      <c r="G165" s="1"/>
      <c r="H165">
        <v>1</v>
      </c>
      <c r="I165" t="s">
        <v>37</v>
      </c>
      <c r="J165" t="s">
        <v>38</v>
      </c>
      <c r="K165" t="s">
        <v>51</v>
      </c>
      <c r="L165" s="1">
        <v>44403</v>
      </c>
      <c r="M165">
        <v>1</v>
      </c>
      <c r="N165" t="s">
        <v>76</v>
      </c>
      <c r="O165" t="s">
        <v>77</v>
      </c>
      <c r="Q165" t="s">
        <v>132</v>
      </c>
      <c r="T165" t="s">
        <v>43</v>
      </c>
      <c r="U165" t="s">
        <v>43</v>
      </c>
      <c r="V165" t="s">
        <v>44</v>
      </c>
      <c r="W165" s="6" t="s">
        <v>45</v>
      </c>
      <c r="X165" s="7"/>
      <c r="Z165" s="7"/>
      <c r="AB165" s="7">
        <v>0</v>
      </c>
      <c r="AC165" s="6">
        <v>0</v>
      </c>
      <c r="AD165" s="7">
        <v>1</v>
      </c>
      <c r="AE165" s="6">
        <v>0</v>
      </c>
      <c r="AF165" s="7">
        <v>0</v>
      </c>
      <c r="AH165" s="7"/>
      <c r="AJ165" s="8" t="s">
        <v>165</v>
      </c>
      <c r="AK165" s="9"/>
      <c r="AL165" s="3" t="str">
        <f t="shared" si="4"/>
        <v>&lt;-- Vul hiernaast de juiste status en datum in.</v>
      </c>
      <c r="AM165" s="15" t="str">
        <f t="shared" si="5"/>
        <v/>
      </c>
    </row>
    <row r="166" spans="1:39" x14ac:dyDescent="0.25">
      <c r="A166">
        <v>900085780</v>
      </c>
      <c r="B166">
        <v>31</v>
      </c>
      <c r="C166" t="s">
        <v>34</v>
      </c>
      <c r="D166">
        <v>898943</v>
      </c>
      <c r="E166" t="s">
        <v>35</v>
      </c>
      <c r="F166" t="s">
        <v>36</v>
      </c>
      <c r="G166" s="1"/>
      <c r="H166">
        <v>1</v>
      </c>
      <c r="I166" t="s">
        <v>37</v>
      </c>
      <c r="J166" t="s">
        <v>38</v>
      </c>
      <c r="K166" t="s">
        <v>39</v>
      </c>
      <c r="L166" s="1">
        <v>44403</v>
      </c>
      <c r="M166">
        <v>1</v>
      </c>
      <c r="N166" t="s">
        <v>76</v>
      </c>
      <c r="O166" t="s">
        <v>77</v>
      </c>
      <c r="Q166" t="s">
        <v>132</v>
      </c>
      <c r="T166" t="s">
        <v>43</v>
      </c>
      <c r="U166" t="s">
        <v>43</v>
      </c>
      <c r="V166" t="s">
        <v>44</v>
      </c>
      <c r="W166" s="6" t="s">
        <v>45</v>
      </c>
      <c r="X166" s="7"/>
      <c r="Z166" s="7"/>
      <c r="AB166" s="7">
        <v>0</v>
      </c>
      <c r="AC166" s="6">
        <v>0</v>
      </c>
      <c r="AD166" s="7">
        <v>1</v>
      </c>
      <c r="AE166" s="6">
        <v>0</v>
      </c>
      <c r="AF166" s="7">
        <v>0</v>
      </c>
      <c r="AH166" s="7"/>
      <c r="AJ166" s="8" t="s">
        <v>165</v>
      </c>
      <c r="AK166" s="9"/>
      <c r="AL166" s="3" t="str">
        <f t="shared" si="4"/>
        <v>&lt;-- Vul hiernaast de juiste status en datum in.</v>
      </c>
      <c r="AM166" s="15" t="str">
        <f t="shared" si="5"/>
        <v/>
      </c>
    </row>
    <row r="167" spans="1:39" x14ac:dyDescent="0.25">
      <c r="A167">
        <v>900080522</v>
      </c>
      <c r="B167">
        <v>31</v>
      </c>
      <c r="C167" t="s">
        <v>34</v>
      </c>
      <c r="D167">
        <v>834369</v>
      </c>
      <c r="E167" t="s">
        <v>49</v>
      </c>
      <c r="F167" t="s">
        <v>50</v>
      </c>
      <c r="G167" s="1"/>
      <c r="H167">
        <v>1</v>
      </c>
      <c r="I167" t="s">
        <v>37</v>
      </c>
      <c r="J167" t="s">
        <v>38</v>
      </c>
      <c r="K167" t="s">
        <v>51</v>
      </c>
      <c r="L167" s="1">
        <v>44403</v>
      </c>
      <c r="M167">
        <v>1</v>
      </c>
      <c r="N167" t="s">
        <v>76</v>
      </c>
      <c r="O167" t="s">
        <v>77</v>
      </c>
      <c r="Q167" t="s">
        <v>60</v>
      </c>
      <c r="T167" t="s">
        <v>43</v>
      </c>
      <c r="U167" t="s">
        <v>43</v>
      </c>
      <c r="V167" t="s">
        <v>44</v>
      </c>
      <c r="W167" s="6" t="s">
        <v>45</v>
      </c>
      <c r="X167" s="7"/>
      <c r="Z167" s="7"/>
      <c r="AB167" s="7">
        <v>0</v>
      </c>
      <c r="AC167" s="6">
        <v>0</v>
      </c>
      <c r="AD167" s="7">
        <v>1</v>
      </c>
      <c r="AE167" s="6">
        <v>0</v>
      </c>
      <c r="AF167" s="7">
        <v>0</v>
      </c>
      <c r="AH167" s="7"/>
      <c r="AJ167" s="8" t="s">
        <v>165</v>
      </c>
      <c r="AK167" s="9"/>
      <c r="AL167" s="3" t="str">
        <f t="shared" si="4"/>
        <v>&lt;-- Vul hiernaast de juiste status en datum in.</v>
      </c>
      <c r="AM167" s="15" t="str">
        <f t="shared" si="5"/>
        <v/>
      </c>
    </row>
    <row r="168" spans="1:39" x14ac:dyDescent="0.25">
      <c r="A168">
        <v>900080522</v>
      </c>
      <c r="B168">
        <v>31</v>
      </c>
      <c r="C168" t="s">
        <v>34</v>
      </c>
      <c r="D168">
        <v>898935</v>
      </c>
      <c r="E168" t="s">
        <v>35</v>
      </c>
      <c r="F168" t="s">
        <v>36</v>
      </c>
      <c r="G168" s="1"/>
      <c r="H168">
        <v>1</v>
      </c>
      <c r="I168" t="s">
        <v>37</v>
      </c>
      <c r="J168" t="s">
        <v>38</v>
      </c>
      <c r="K168" t="s">
        <v>39</v>
      </c>
      <c r="L168" s="1">
        <v>44403</v>
      </c>
      <c r="M168">
        <v>1</v>
      </c>
      <c r="N168" t="s">
        <v>76</v>
      </c>
      <c r="O168" t="s">
        <v>77</v>
      </c>
      <c r="Q168" t="s">
        <v>60</v>
      </c>
      <c r="T168" t="s">
        <v>43</v>
      </c>
      <c r="U168" t="s">
        <v>43</v>
      </c>
      <c r="V168" t="s">
        <v>44</v>
      </c>
      <c r="W168" s="6" t="s">
        <v>45</v>
      </c>
      <c r="X168" s="7"/>
      <c r="Z168" s="7"/>
      <c r="AB168" s="7">
        <v>0</v>
      </c>
      <c r="AC168" s="6">
        <v>0</v>
      </c>
      <c r="AD168" s="7">
        <v>1</v>
      </c>
      <c r="AE168" s="6">
        <v>0</v>
      </c>
      <c r="AF168" s="7">
        <v>0</v>
      </c>
      <c r="AH168" s="7"/>
      <c r="AJ168" s="8" t="s">
        <v>165</v>
      </c>
      <c r="AK168" s="9"/>
      <c r="AL168" s="3" t="str">
        <f t="shared" si="4"/>
        <v>&lt;-- Vul hiernaast de juiste status en datum in.</v>
      </c>
      <c r="AM168" s="15" t="str">
        <f t="shared" si="5"/>
        <v/>
      </c>
    </row>
    <row r="169" spans="1:39" x14ac:dyDescent="0.25">
      <c r="A169">
        <v>900036464</v>
      </c>
      <c r="B169">
        <v>31</v>
      </c>
      <c r="C169" t="s">
        <v>34</v>
      </c>
      <c r="D169">
        <v>834378</v>
      </c>
      <c r="E169" t="s">
        <v>49</v>
      </c>
      <c r="F169" t="s">
        <v>50</v>
      </c>
      <c r="G169" s="1"/>
      <c r="H169">
        <v>1</v>
      </c>
      <c r="I169" t="s">
        <v>37</v>
      </c>
      <c r="J169" t="s">
        <v>38</v>
      </c>
      <c r="K169" t="s">
        <v>51</v>
      </c>
      <c r="L169" s="1">
        <v>44405</v>
      </c>
      <c r="M169">
        <v>1</v>
      </c>
      <c r="N169" t="s">
        <v>76</v>
      </c>
      <c r="O169" t="s">
        <v>77</v>
      </c>
      <c r="Q169" t="s">
        <v>60</v>
      </c>
      <c r="T169" t="s">
        <v>43</v>
      </c>
      <c r="U169" t="s">
        <v>43</v>
      </c>
      <c r="V169" t="s">
        <v>44</v>
      </c>
      <c r="W169" s="6" t="s">
        <v>45</v>
      </c>
      <c r="X169" s="7"/>
      <c r="Z169" s="7"/>
      <c r="AB169" s="7">
        <v>0</v>
      </c>
      <c r="AC169" s="6">
        <v>0</v>
      </c>
      <c r="AD169" s="7">
        <v>1</v>
      </c>
      <c r="AE169" s="6">
        <v>0</v>
      </c>
      <c r="AF169" s="7">
        <v>0</v>
      </c>
      <c r="AH169" s="7"/>
      <c r="AJ169" s="8" t="s">
        <v>165</v>
      </c>
      <c r="AK169" s="9"/>
      <c r="AL169" s="3" t="str">
        <f t="shared" si="4"/>
        <v>&lt;-- Vul hiernaast de juiste status en datum in.</v>
      </c>
      <c r="AM169" s="15" t="str">
        <f t="shared" si="5"/>
        <v/>
      </c>
    </row>
    <row r="170" spans="1:39" x14ac:dyDescent="0.25">
      <c r="A170">
        <v>900036464</v>
      </c>
      <c r="B170">
        <v>31</v>
      </c>
      <c r="C170" t="s">
        <v>34</v>
      </c>
      <c r="D170">
        <v>898854</v>
      </c>
      <c r="E170" t="s">
        <v>35</v>
      </c>
      <c r="F170" t="s">
        <v>36</v>
      </c>
      <c r="G170" s="1"/>
      <c r="H170">
        <v>1</v>
      </c>
      <c r="I170" t="s">
        <v>37</v>
      </c>
      <c r="J170" t="s">
        <v>38</v>
      </c>
      <c r="K170" t="s">
        <v>39</v>
      </c>
      <c r="L170" s="1">
        <v>44403</v>
      </c>
      <c r="M170">
        <v>1</v>
      </c>
      <c r="N170" t="s">
        <v>76</v>
      </c>
      <c r="O170" t="s">
        <v>77</v>
      </c>
      <c r="Q170" t="s">
        <v>60</v>
      </c>
      <c r="T170" t="s">
        <v>43</v>
      </c>
      <c r="U170" t="s">
        <v>43</v>
      </c>
      <c r="V170" t="s">
        <v>44</v>
      </c>
      <c r="W170" s="6" t="s">
        <v>45</v>
      </c>
      <c r="X170" s="7"/>
      <c r="Z170" s="7"/>
      <c r="AB170" s="7">
        <v>0</v>
      </c>
      <c r="AC170" s="6">
        <v>0</v>
      </c>
      <c r="AD170" s="7">
        <v>1</v>
      </c>
      <c r="AE170" s="6">
        <v>0</v>
      </c>
      <c r="AF170" s="7">
        <v>0</v>
      </c>
      <c r="AH170" s="7"/>
      <c r="AJ170" s="8" t="s">
        <v>165</v>
      </c>
      <c r="AK170" s="9"/>
      <c r="AL170" s="3" t="str">
        <f t="shared" si="4"/>
        <v>&lt;-- Vul hiernaast de juiste status en datum in.</v>
      </c>
      <c r="AM170" s="15" t="str">
        <f t="shared" si="5"/>
        <v/>
      </c>
    </row>
    <row r="171" spans="1:39" x14ac:dyDescent="0.25">
      <c r="A171">
        <v>900076807</v>
      </c>
      <c r="B171">
        <v>31</v>
      </c>
      <c r="C171" t="s">
        <v>34</v>
      </c>
      <c r="D171">
        <v>834379</v>
      </c>
      <c r="E171" t="s">
        <v>49</v>
      </c>
      <c r="F171" t="s">
        <v>50</v>
      </c>
      <c r="G171" s="1"/>
      <c r="H171">
        <v>1</v>
      </c>
      <c r="I171" t="s">
        <v>37</v>
      </c>
      <c r="J171" t="s">
        <v>38</v>
      </c>
      <c r="K171" t="s">
        <v>51</v>
      </c>
      <c r="L171" s="1">
        <v>44525</v>
      </c>
      <c r="M171">
        <v>1</v>
      </c>
      <c r="N171" t="s">
        <v>76</v>
      </c>
      <c r="O171" t="s">
        <v>77</v>
      </c>
      <c r="Q171" t="s">
        <v>126</v>
      </c>
      <c r="T171" t="s">
        <v>43</v>
      </c>
      <c r="U171" t="s">
        <v>43</v>
      </c>
      <c r="V171" t="s">
        <v>44</v>
      </c>
      <c r="W171" s="6" t="s">
        <v>45</v>
      </c>
      <c r="X171" s="7"/>
      <c r="Z171" s="7"/>
      <c r="AB171" s="7"/>
      <c r="AD171" s="7"/>
      <c r="AF171" s="7">
        <v>0</v>
      </c>
      <c r="AG171" s="6">
        <v>0</v>
      </c>
      <c r="AH171" s="7">
        <v>1</v>
      </c>
      <c r="AI171" s="6">
        <v>0</v>
      </c>
      <c r="AJ171" s="8" t="s">
        <v>165</v>
      </c>
      <c r="AK171" s="9"/>
      <c r="AL171" s="3" t="str">
        <f t="shared" si="4"/>
        <v>&lt;-- Vul hiernaast de juiste status en datum in.</v>
      </c>
      <c r="AM171" s="15" t="str">
        <f t="shared" si="5"/>
        <v/>
      </c>
    </row>
    <row r="172" spans="1:39" x14ac:dyDescent="0.25">
      <c r="A172">
        <v>900076807</v>
      </c>
      <c r="B172">
        <v>31</v>
      </c>
      <c r="C172" t="s">
        <v>34</v>
      </c>
      <c r="D172">
        <v>898932</v>
      </c>
      <c r="E172" t="s">
        <v>35</v>
      </c>
      <c r="F172" t="s">
        <v>36</v>
      </c>
      <c r="G172" s="1"/>
      <c r="H172">
        <v>1</v>
      </c>
      <c r="I172" t="s">
        <v>37</v>
      </c>
      <c r="J172" t="s">
        <v>38</v>
      </c>
      <c r="K172" t="s">
        <v>39</v>
      </c>
      <c r="L172" s="1">
        <v>44403</v>
      </c>
      <c r="M172">
        <v>1</v>
      </c>
      <c r="N172" t="s">
        <v>76</v>
      </c>
      <c r="O172" t="s">
        <v>77</v>
      </c>
      <c r="Q172" t="s">
        <v>126</v>
      </c>
      <c r="T172" t="s">
        <v>43</v>
      </c>
      <c r="U172" t="s">
        <v>43</v>
      </c>
      <c r="V172" t="s">
        <v>44</v>
      </c>
      <c r="W172" s="6" t="s">
        <v>45</v>
      </c>
      <c r="X172" s="7"/>
      <c r="Z172" s="7"/>
      <c r="AB172" s="7">
        <v>0</v>
      </c>
      <c r="AC172" s="6">
        <v>0</v>
      </c>
      <c r="AD172" s="7">
        <v>1</v>
      </c>
      <c r="AE172" s="6">
        <v>0</v>
      </c>
      <c r="AF172" s="7">
        <v>0</v>
      </c>
      <c r="AH172" s="7"/>
      <c r="AJ172" s="8" t="s">
        <v>165</v>
      </c>
      <c r="AK172" s="9"/>
      <c r="AL172" s="3" t="str">
        <f t="shared" si="4"/>
        <v>&lt;-- Vul hiernaast de juiste status en datum in.</v>
      </c>
      <c r="AM172" s="15" t="str">
        <f t="shared" si="5"/>
        <v/>
      </c>
    </row>
    <row r="173" spans="1:39" x14ac:dyDescent="0.25">
      <c r="A173">
        <v>900112888</v>
      </c>
      <c r="B173">
        <v>31</v>
      </c>
      <c r="C173" t="s">
        <v>34</v>
      </c>
      <c r="D173">
        <v>834381</v>
      </c>
      <c r="E173" t="s">
        <v>49</v>
      </c>
      <c r="F173" t="s">
        <v>50</v>
      </c>
      <c r="G173" s="1"/>
      <c r="H173">
        <v>1</v>
      </c>
      <c r="I173" t="s">
        <v>37</v>
      </c>
      <c r="J173" t="s">
        <v>38</v>
      </c>
      <c r="K173" t="s">
        <v>51</v>
      </c>
      <c r="L173" s="1">
        <v>44264</v>
      </c>
      <c r="M173">
        <v>1</v>
      </c>
      <c r="N173" t="s">
        <v>143</v>
      </c>
      <c r="O173" t="s">
        <v>144</v>
      </c>
      <c r="Q173" t="s">
        <v>60</v>
      </c>
      <c r="T173" t="s">
        <v>43</v>
      </c>
      <c r="U173" t="s">
        <v>43</v>
      </c>
      <c r="V173" t="s">
        <v>44</v>
      </c>
      <c r="W173" s="6" t="s">
        <v>45</v>
      </c>
      <c r="X173" s="7">
        <v>0</v>
      </c>
      <c r="Y173" s="6">
        <v>0</v>
      </c>
      <c r="Z173" s="7">
        <v>1</v>
      </c>
      <c r="AA173" s="6">
        <v>0</v>
      </c>
      <c r="AB173" s="7">
        <v>0</v>
      </c>
      <c r="AD173" s="7"/>
      <c r="AF173" s="7"/>
      <c r="AH173" s="7"/>
      <c r="AJ173" s="8" t="s">
        <v>165</v>
      </c>
      <c r="AK173" s="9"/>
      <c r="AL173" s="3" t="str">
        <f t="shared" si="4"/>
        <v>&lt;-- Vul hiernaast de juiste status en datum in.</v>
      </c>
      <c r="AM173" s="15" t="str">
        <f t="shared" si="5"/>
        <v/>
      </c>
    </row>
    <row r="174" spans="1:39" x14ac:dyDescent="0.25">
      <c r="A174">
        <v>900112888</v>
      </c>
      <c r="B174">
        <v>31</v>
      </c>
      <c r="C174" t="s">
        <v>34</v>
      </c>
      <c r="D174">
        <v>899053</v>
      </c>
      <c r="E174" t="s">
        <v>35</v>
      </c>
      <c r="F174" t="s">
        <v>36</v>
      </c>
      <c r="G174" s="1"/>
      <c r="H174">
        <v>1</v>
      </c>
      <c r="I174" t="s">
        <v>37</v>
      </c>
      <c r="J174" t="s">
        <v>38</v>
      </c>
      <c r="K174" t="s">
        <v>39</v>
      </c>
      <c r="L174" s="1">
        <v>44264</v>
      </c>
      <c r="M174">
        <v>1</v>
      </c>
      <c r="N174" t="s">
        <v>143</v>
      </c>
      <c r="O174" t="s">
        <v>144</v>
      </c>
      <c r="Q174" t="s">
        <v>60</v>
      </c>
      <c r="T174" t="s">
        <v>43</v>
      </c>
      <c r="U174" t="s">
        <v>43</v>
      </c>
      <c r="V174" t="s">
        <v>44</v>
      </c>
      <c r="W174" s="6" t="s">
        <v>45</v>
      </c>
      <c r="X174" s="7">
        <v>0</v>
      </c>
      <c r="Y174" s="6">
        <v>0</v>
      </c>
      <c r="Z174" s="7">
        <v>1</v>
      </c>
      <c r="AA174" s="6">
        <v>0</v>
      </c>
      <c r="AB174" s="7">
        <v>0</v>
      </c>
      <c r="AD174" s="7"/>
      <c r="AF174" s="7"/>
      <c r="AH174" s="7"/>
      <c r="AJ174" s="8" t="s">
        <v>165</v>
      </c>
      <c r="AK174" s="9"/>
      <c r="AL174" s="3" t="str">
        <f t="shared" si="4"/>
        <v>&lt;-- Vul hiernaast de juiste status en datum in.</v>
      </c>
      <c r="AM174" s="15" t="str">
        <f t="shared" si="5"/>
        <v/>
      </c>
    </row>
    <row r="175" spans="1:39" x14ac:dyDescent="0.25">
      <c r="A175">
        <v>900133502</v>
      </c>
      <c r="B175">
        <v>31</v>
      </c>
      <c r="C175" t="s">
        <v>34</v>
      </c>
      <c r="D175">
        <v>834382</v>
      </c>
      <c r="E175" t="s">
        <v>49</v>
      </c>
      <c r="F175" t="s">
        <v>50</v>
      </c>
      <c r="G175" s="1"/>
      <c r="H175">
        <v>1</v>
      </c>
      <c r="I175" t="s">
        <v>37</v>
      </c>
      <c r="J175" t="s">
        <v>38</v>
      </c>
      <c r="K175" t="s">
        <v>51</v>
      </c>
      <c r="L175" s="1">
        <v>44264</v>
      </c>
      <c r="M175">
        <v>1</v>
      </c>
      <c r="N175" t="s">
        <v>143</v>
      </c>
      <c r="O175" t="s">
        <v>144</v>
      </c>
      <c r="Q175" t="s">
        <v>60</v>
      </c>
      <c r="T175" t="s">
        <v>43</v>
      </c>
      <c r="U175" t="s">
        <v>43</v>
      </c>
      <c r="V175" t="s">
        <v>44</v>
      </c>
      <c r="W175" s="6" t="s">
        <v>45</v>
      </c>
      <c r="X175" s="7">
        <v>0</v>
      </c>
      <c r="Y175" s="6">
        <v>0</v>
      </c>
      <c r="Z175" s="7">
        <v>1</v>
      </c>
      <c r="AA175" s="6">
        <v>0</v>
      </c>
      <c r="AB175" s="7">
        <v>0</v>
      </c>
      <c r="AD175" s="7"/>
      <c r="AF175" s="7"/>
      <c r="AH175" s="7"/>
      <c r="AJ175" s="8" t="s">
        <v>165</v>
      </c>
      <c r="AK175" s="9"/>
      <c r="AL175" s="3" t="str">
        <f t="shared" si="4"/>
        <v>&lt;-- Vul hiernaast de juiste status en datum in.</v>
      </c>
      <c r="AM175" s="15" t="str">
        <f t="shared" si="5"/>
        <v/>
      </c>
    </row>
    <row r="176" spans="1:39" x14ac:dyDescent="0.25">
      <c r="A176">
        <v>900133502</v>
      </c>
      <c r="B176">
        <v>31</v>
      </c>
      <c r="C176" t="s">
        <v>34</v>
      </c>
      <c r="D176">
        <v>899137</v>
      </c>
      <c r="E176" t="s">
        <v>35</v>
      </c>
      <c r="F176" t="s">
        <v>36</v>
      </c>
      <c r="G176" s="1"/>
      <c r="H176">
        <v>1</v>
      </c>
      <c r="I176" t="s">
        <v>37</v>
      </c>
      <c r="J176" t="s">
        <v>38</v>
      </c>
      <c r="K176" t="s">
        <v>39</v>
      </c>
      <c r="L176" s="1">
        <v>44264</v>
      </c>
      <c r="M176">
        <v>1</v>
      </c>
      <c r="N176" t="s">
        <v>143</v>
      </c>
      <c r="O176" t="s">
        <v>144</v>
      </c>
      <c r="Q176" t="s">
        <v>60</v>
      </c>
      <c r="T176" t="s">
        <v>43</v>
      </c>
      <c r="U176" t="s">
        <v>43</v>
      </c>
      <c r="V176" t="s">
        <v>44</v>
      </c>
      <c r="W176" s="6" t="s">
        <v>45</v>
      </c>
      <c r="X176" s="7">
        <v>0</v>
      </c>
      <c r="Y176" s="6">
        <v>0</v>
      </c>
      <c r="Z176" s="7">
        <v>1</v>
      </c>
      <c r="AA176" s="6">
        <v>0</v>
      </c>
      <c r="AB176" s="7">
        <v>0</v>
      </c>
      <c r="AD176" s="7"/>
      <c r="AF176" s="7"/>
      <c r="AH176" s="7"/>
      <c r="AJ176" s="8" t="s">
        <v>165</v>
      </c>
      <c r="AK176" s="9"/>
      <c r="AL176" s="3" t="str">
        <f t="shared" si="4"/>
        <v>&lt;-- Vul hiernaast de juiste status en datum in.</v>
      </c>
      <c r="AM176" s="15" t="str">
        <f t="shared" si="5"/>
        <v/>
      </c>
    </row>
    <row r="177" spans="1:39" x14ac:dyDescent="0.25">
      <c r="A177">
        <v>900036470</v>
      </c>
      <c r="B177">
        <v>31</v>
      </c>
      <c r="C177" t="s">
        <v>34</v>
      </c>
      <c r="D177">
        <v>899442</v>
      </c>
      <c r="E177" t="s">
        <v>48</v>
      </c>
      <c r="F177" t="s">
        <v>46</v>
      </c>
      <c r="G177" s="1"/>
      <c r="H177">
        <v>8</v>
      </c>
      <c r="I177" t="s">
        <v>37</v>
      </c>
      <c r="J177" t="s">
        <v>38</v>
      </c>
      <c r="K177" t="s">
        <v>47</v>
      </c>
      <c r="L177" s="1">
        <v>42069</v>
      </c>
      <c r="M177">
        <v>1</v>
      </c>
      <c r="N177" t="s">
        <v>83</v>
      </c>
      <c r="O177" t="s">
        <v>84</v>
      </c>
      <c r="Q177" t="s">
        <v>60</v>
      </c>
      <c r="T177" t="s">
        <v>43</v>
      </c>
      <c r="U177" t="s">
        <v>43</v>
      </c>
      <c r="V177" t="s">
        <v>44</v>
      </c>
      <c r="X177" s="7">
        <v>0</v>
      </c>
      <c r="Y177" s="6">
        <v>0</v>
      </c>
      <c r="Z177" s="7">
        <v>1</v>
      </c>
      <c r="AA177" s="6">
        <v>0</v>
      </c>
      <c r="AB177" s="7">
        <v>0</v>
      </c>
      <c r="AD177" s="7"/>
      <c r="AF177" s="7"/>
      <c r="AH177" s="7"/>
      <c r="AJ177" s="8" t="s">
        <v>165</v>
      </c>
      <c r="AK177" s="9"/>
      <c r="AL177" s="3" t="str">
        <f t="shared" si="4"/>
        <v>&lt;-- Vul hiernaast de juiste status en datum in.</v>
      </c>
      <c r="AM177" s="15" t="str">
        <f t="shared" si="5"/>
        <v/>
      </c>
    </row>
    <row r="178" spans="1:39" x14ac:dyDescent="0.25">
      <c r="A178">
        <v>900036470</v>
      </c>
      <c r="B178">
        <v>31</v>
      </c>
      <c r="C178" t="s">
        <v>34</v>
      </c>
      <c r="D178">
        <v>834383</v>
      </c>
      <c r="E178" t="s">
        <v>49</v>
      </c>
      <c r="F178" t="s">
        <v>50</v>
      </c>
      <c r="G178" s="1"/>
      <c r="H178">
        <v>1</v>
      </c>
      <c r="I178" t="s">
        <v>37</v>
      </c>
      <c r="J178" t="s">
        <v>38</v>
      </c>
      <c r="K178" t="s">
        <v>51</v>
      </c>
      <c r="L178" s="1">
        <v>44511</v>
      </c>
      <c r="M178">
        <v>1</v>
      </c>
      <c r="N178" t="s">
        <v>83</v>
      </c>
      <c r="O178" t="s">
        <v>84</v>
      </c>
      <c r="Q178" t="s">
        <v>60</v>
      </c>
      <c r="T178" t="s">
        <v>43</v>
      </c>
      <c r="U178" t="s">
        <v>43</v>
      </c>
      <c r="V178" t="s">
        <v>44</v>
      </c>
      <c r="W178" s="6" t="s">
        <v>45</v>
      </c>
      <c r="X178" s="7"/>
      <c r="Z178" s="7"/>
      <c r="AB178" s="7"/>
      <c r="AD178" s="7"/>
      <c r="AF178" s="7">
        <v>0</v>
      </c>
      <c r="AG178" s="6">
        <v>0</v>
      </c>
      <c r="AH178" s="7">
        <v>1</v>
      </c>
      <c r="AI178" s="6">
        <v>0</v>
      </c>
      <c r="AJ178" s="8" t="s">
        <v>165</v>
      </c>
      <c r="AK178" s="9"/>
      <c r="AL178" s="3" t="str">
        <f t="shared" si="4"/>
        <v>&lt;-- Vul hiernaast de juiste status en datum in.</v>
      </c>
      <c r="AM178" s="15" t="str">
        <f t="shared" si="5"/>
        <v/>
      </c>
    </row>
    <row r="179" spans="1:39" x14ac:dyDescent="0.25">
      <c r="A179">
        <v>900036470</v>
      </c>
      <c r="B179">
        <v>31</v>
      </c>
      <c r="C179" t="s">
        <v>34</v>
      </c>
      <c r="D179">
        <v>898857</v>
      </c>
      <c r="E179" t="s">
        <v>35</v>
      </c>
      <c r="F179" t="s">
        <v>36</v>
      </c>
      <c r="G179" s="1"/>
      <c r="H179">
        <v>1</v>
      </c>
      <c r="I179" t="s">
        <v>37</v>
      </c>
      <c r="J179" t="s">
        <v>38</v>
      </c>
      <c r="K179" t="s">
        <v>39</v>
      </c>
      <c r="L179" s="1">
        <v>44511</v>
      </c>
      <c r="M179">
        <v>1</v>
      </c>
      <c r="N179" t="s">
        <v>83</v>
      </c>
      <c r="O179" t="s">
        <v>84</v>
      </c>
      <c r="Q179" t="s">
        <v>60</v>
      </c>
      <c r="T179" t="s">
        <v>43</v>
      </c>
      <c r="U179" t="s">
        <v>43</v>
      </c>
      <c r="V179" t="s">
        <v>44</v>
      </c>
      <c r="W179" s="6" t="s">
        <v>45</v>
      </c>
      <c r="X179" s="7"/>
      <c r="Z179" s="7"/>
      <c r="AB179" s="7"/>
      <c r="AD179" s="7"/>
      <c r="AF179" s="7">
        <v>0</v>
      </c>
      <c r="AG179" s="6">
        <v>0</v>
      </c>
      <c r="AH179" s="7">
        <v>1</v>
      </c>
      <c r="AI179" s="6">
        <v>0</v>
      </c>
      <c r="AJ179" s="8" t="s">
        <v>165</v>
      </c>
      <c r="AK179" s="9"/>
      <c r="AL179" s="3" t="str">
        <f t="shared" si="4"/>
        <v>&lt;-- Vul hiernaast de juiste status en datum in.</v>
      </c>
      <c r="AM179" s="15" t="str">
        <f t="shared" si="5"/>
        <v/>
      </c>
    </row>
    <row r="180" spans="1:39" x14ac:dyDescent="0.25">
      <c r="A180">
        <v>900036471</v>
      </c>
      <c r="B180">
        <v>31</v>
      </c>
      <c r="C180" t="s">
        <v>34</v>
      </c>
      <c r="D180">
        <v>899443</v>
      </c>
      <c r="E180" t="s">
        <v>48</v>
      </c>
      <c r="F180" t="s">
        <v>46</v>
      </c>
      <c r="G180" s="1"/>
      <c r="H180">
        <v>8</v>
      </c>
      <c r="I180" t="s">
        <v>37</v>
      </c>
      <c r="J180" t="s">
        <v>38</v>
      </c>
      <c r="K180" t="s">
        <v>47</v>
      </c>
      <c r="L180" s="1">
        <v>42069</v>
      </c>
      <c r="M180">
        <v>1</v>
      </c>
      <c r="N180" t="s">
        <v>83</v>
      </c>
      <c r="O180" t="s">
        <v>84</v>
      </c>
      <c r="Q180" t="s">
        <v>60</v>
      </c>
      <c r="T180" t="s">
        <v>43</v>
      </c>
      <c r="U180" t="s">
        <v>43</v>
      </c>
      <c r="V180" t="s">
        <v>44</v>
      </c>
      <c r="X180" s="7">
        <v>0</v>
      </c>
      <c r="Y180" s="6">
        <v>0</v>
      </c>
      <c r="Z180" s="7">
        <v>1</v>
      </c>
      <c r="AA180" s="6">
        <v>0</v>
      </c>
      <c r="AB180" s="7">
        <v>0</v>
      </c>
      <c r="AD180" s="7"/>
      <c r="AF180" s="7"/>
      <c r="AH180" s="7"/>
      <c r="AJ180" s="8" t="s">
        <v>165</v>
      </c>
      <c r="AK180" s="9"/>
      <c r="AL180" s="3" t="str">
        <f t="shared" si="4"/>
        <v>&lt;-- Vul hiernaast de juiste status en datum in.</v>
      </c>
      <c r="AM180" s="15" t="str">
        <f t="shared" si="5"/>
        <v/>
      </c>
    </row>
    <row r="181" spans="1:39" x14ac:dyDescent="0.25">
      <c r="A181">
        <v>900036471</v>
      </c>
      <c r="B181">
        <v>31</v>
      </c>
      <c r="C181" t="s">
        <v>34</v>
      </c>
      <c r="D181">
        <v>834384</v>
      </c>
      <c r="E181" t="s">
        <v>49</v>
      </c>
      <c r="F181" t="s">
        <v>50</v>
      </c>
      <c r="G181" s="1"/>
      <c r="H181">
        <v>1</v>
      </c>
      <c r="I181" t="s">
        <v>37</v>
      </c>
      <c r="J181" t="s">
        <v>38</v>
      </c>
      <c r="K181" t="s">
        <v>51</v>
      </c>
      <c r="L181" s="1">
        <v>44511</v>
      </c>
      <c r="M181">
        <v>1</v>
      </c>
      <c r="N181" t="s">
        <v>83</v>
      </c>
      <c r="O181" t="s">
        <v>84</v>
      </c>
      <c r="Q181" t="s">
        <v>60</v>
      </c>
      <c r="T181" t="s">
        <v>43</v>
      </c>
      <c r="U181" t="s">
        <v>43</v>
      </c>
      <c r="V181" t="s">
        <v>44</v>
      </c>
      <c r="W181" s="6" t="s">
        <v>45</v>
      </c>
      <c r="X181" s="7"/>
      <c r="Z181" s="7"/>
      <c r="AB181" s="7"/>
      <c r="AD181" s="7"/>
      <c r="AF181" s="7">
        <v>0</v>
      </c>
      <c r="AG181" s="6">
        <v>0</v>
      </c>
      <c r="AH181" s="7">
        <v>1</v>
      </c>
      <c r="AI181" s="6">
        <v>0</v>
      </c>
      <c r="AJ181" s="8" t="s">
        <v>165</v>
      </c>
      <c r="AK181" s="9"/>
      <c r="AL181" s="3" t="str">
        <f t="shared" si="4"/>
        <v>&lt;-- Vul hiernaast de juiste status en datum in.</v>
      </c>
      <c r="AM181" s="15" t="str">
        <f t="shared" si="5"/>
        <v/>
      </c>
    </row>
    <row r="182" spans="1:39" x14ac:dyDescent="0.25">
      <c r="A182">
        <v>900036471</v>
      </c>
      <c r="B182">
        <v>31</v>
      </c>
      <c r="C182" t="s">
        <v>34</v>
      </c>
      <c r="D182">
        <v>898858</v>
      </c>
      <c r="E182" t="s">
        <v>35</v>
      </c>
      <c r="F182" t="s">
        <v>36</v>
      </c>
      <c r="G182" s="1"/>
      <c r="H182">
        <v>1</v>
      </c>
      <c r="I182" t="s">
        <v>37</v>
      </c>
      <c r="J182" t="s">
        <v>38</v>
      </c>
      <c r="K182" t="s">
        <v>39</v>
      </c>
      <c r="L182" s="1">
        <v>44511</v>
      </c>
      <c r="M182">
        <v>1</v>
      </c>
      <c r="N182" t="s">
        <v>83</v>
      </c>
      <c r="O182" t="s">
        <v>84</v>
      </c>
      <c r="Q182" t="s">
        <v>60</v>
      </c>
      <c r="T182" t="s">
        <v>43</v>
      </c>
      <c r="U182" t="s">
        <v>43</v>
      </c>
      <c r="V182" t="s">
        <v>44</v>
      </c>
      <c r="W182" s="6" t="s">
        <v>45</v>
      </c>
      <c r="X182" s="7"/>
      <c r="Z182" s="7"/>
      <c r="AB182" s="7"/>
      <c r="AD182" s="7"/>
      <c r="AF182" s="7">
        <v>0</v>
      </c>
      <c r="AG182" s="6">
        <v>0</v>
      </c>
      <c r="AH182" s="7">
        <v>1</v>
      </c>
      <c r="AI182" s="6">
        <v>0</v>
      </c>
      <c r="AJ182" s="8" t="s">
        <v>165</v>
      </c>
      <c r="AK182" s="9"/>
      <c r="AL182" s="3" t="str">
        <f t="shared" si="4"/>
        <v>&lt;-- Vul hiernaast de juiste status en datum in.</v>
      </c>
      <c r="AM182" s="15" t="str">
        <f t="shared" si="5"/>
        <v/>
      </c>
    </row>
    <row r="183" spans="1:39" x14ac:dyDescent="0.25">
      <c r="A183">
        <v>900112890</v>
      </c>
      <c r="B183">
        <v>31</v>
      </c>
      <c r="C183" t="s">
        <v>34</v>
      </c>
      <c r="D183">
        <v>899639</v>
      </c>
      <c r="E183" t="s">
        <v>48</v>
      </c>
      <c r="F183" t="s">
        <v>46</v>
      </c>
      <c r="G183" s="1"/>
      <c r="H183">
        <v>8</v>
      </c>
      <c r="I183" t="s">
        <v>37</v>
      </c>
      <c r="J183" t="s">
        <v>38</v>
      </c>
      <c r="K183" t="s">
        <v>47</v>
      </c>
      <c r="L183" s="1">
        <v>42207</v>
      </c>
      <c r="M183">
        <v>1</v>
      </c>
      <c r="N183" t="s">
        <v>85</v>
      </c>
      <c r="O183" t="s">
        <v>86</v>
      </c>
      <c r="Q183" t="s">
        <v>57</v>
      </c>
      <c r="T183" t="s">
        <v>43</v>
      </c>
      <c r="U183" t="s">
        <v>43</v>
      </c>
      <c r="V183" t="s">
        <v>44</v>
      </c>
      <c r="X183" s="7"/>
      <c r="Z183" s="7"/>
      <c r="AB183" s="7">
        <v>0</v>
      </c>
      <c r="AC183" s="6">
        <v>0</v>
      </c>
      <c r="AD183" s="7">
        <v>1</v>
      </c>
      <c r="AE183" s="6">
        <v>0</v>
      </c>
      <c r="AF183" s="7">
        <v>0</v>
      </c>
      <c r="AH183" s="7"/>
      <c r="AJ183" s="8" t="s">
        <v>165</v>
      </c>
      <c r="AK183" s="9"/>
      <c r="AL183" s="3" t="str">
        <f t="shared" si="4"/>
        <v>&lt;-- Vul hiernaast de juiste status en datum in.</v>
      </c>
      <c r="AM183" s="15" t="str">
        <f t="shared" si="5"/>
        <v/>
      </c>
    </row>
    <row r="184" spans="1:39" x14ac:dyDescent="0.25">
      <c r="A184">
        <v>900112890</v>
      </c>
      <c r="B184">
        <v>31</v>
      </c>
      <c r="C184" t="s">
        <v>34</v>
      </c>
      <c r="D184">
        <v>834385</v>
      </c>
      <c r="E184" t="s">
        <v>49</v>
      </c>
      <c r="F184" t="s">
        <v>50</v>
      </c>
      <c r="G184" s="1"/>
      <c r="H184">
        <v>1</v>
      </c>
      <c r="I184" t="s">
        <v>37</v>
      </c>
      <c r="J184" t="s">
        <v>38</v>
      </c>
      <c r="K184" t="s">
        <v>51</v>
      </c>
      <c r="L184" s="1">
        <v>44348</v>
      </c>
      <c r="M184">
        <v>1</v>
      </c>
      <c r="N184" t="s">
        <v>85</v>
      </c>
      <c r="O184" t="s">
        <v>86</v>
      </c>
      <c r="Q184" t="s">
        <v>57</v>
      </c>
      <c r="T184" t="s">
        <v>43</v>
      </c>
      <c r="U184" t="s">
        <v>43</v>
      </c>
      <c r="V184" t="s">
        <v>44</v>
      </c>
      <c r="W184" s="6" t="s">
        <v>45</v>
      </c>
      <c r="X184" s="7"/>
      <c r="Z184" s="7"/>
      <c r="AA184" s="6">
        <v>0</v>
      </c>
      <c r="AB184" s="7">
        <v>0</v>
      </c>
      <c r="AC184" s="6">
        <v>1</v>
      </c>
      <c r="AD184" s="7">
        <v>0</v>
      </c>
      <c r="AE184" s="6">
        <v>0</v>
      </c>
      <c r="AF184" s="7"/>
      <c r="AH184" s="7"/>
      <c r="AJ184" s="8" t="s">
        <v>165</v>
      </c>
      <c r="AK184" s="9"/>
      <c r="AL184" s="3" t="str">
        <f t="shared" si="4"/>
        <v>&lt;-- Vul hiernaast de juiste status en datum in.</v>
      </c>
      <c r="AM184" s="15" t="str">
        <f t="shared" si="5"/>
        <v/>
      </c>
    </row>
    <row r="185" spans="1:39" x14ac:dyDescent="0.25">
      <c r="A185">
        <v>900112890</v>
      </c>
      <c r="B185">
        <v>31</v>
      </c>
      <c r="C185" t="s">
        <v>34</v>
      </c>
      <c r="D185">
        <v>899054</v>
      </c>
      <c r="E185" t="s">
        <v>35</v>
      </c>
      <c r="F185" t="s">
        <v>36</v>
      </c>
      <c r="G185" s="1"/>
      <c r="H185">
        <v>1</v>
      </c>
      <c r="I185" t="s">
        <v>37</v>
      </c>
      <c r="J185" t="s">
        <v>38</v>
      </c>
      <c r="K185" t="s">
        <v>39</v>
      </c>
      <c r="L185" s="1">
        <v>44348</v>
      </c>
      <c r="M185">
        <v>1</v>
      </c>
      <c r="N185" t="s">
        <v>85</v>
      </c>
      <c r="O185" t="s">
        <v>86</v>
      </c>
      <c r="Q185" t="s">
        <v>57</v>
      </c>
      <c r="T185" t="s">
        <v>43</v>
      </c>
      <c r="U185" t="s">
        <v>43</v>
      </c>
      <c r="V185" t="s">
        <v>44</v>
      </c>
      <c r="W185" s="6" t="s">
        <v>45</v>
      </c>
      <c r="X185" s="7"/>
      <c r="Z185" s="7"/>
      <c r="AA185" s="6">
        <v>0</v>
      </c>
      <c r="AB185" s="7">
        <v>0</v>
      </c>
      <c r="AC185" s="6">
        <v>1</v>
      </c>
      <c r="AD185" s="7">
        <v>0</v>
      </c>
      <c r="AE185" s="6">
        <v>0</v>
      </c>
      <c r="AF185" s="7"/>
      <c r="AH185" s="7"/>
      <c r="AJ185" s="8" t="s">
        <v>165</v>
      </c>
      <c r="AK185" s="9"/>
      <c r="AL185" s="3" t="str">
        <f t="shared" si="4"/>
        <v>&lt;-- Vul hiernaast de juiste status en datum in.</v>
      </c>
      <c r="AM185" s="15" t="str">
        <f t="shared" si="5"/>
        <v/>
      </c>
    </row>
    <row r="186" spans="1:39" x14ac:dyDescent="0.25">
      <c r="A186">
        <v>900036472</v>
      </c>
      <c r="B186">
        <v>31</v>
      </c>
      <c r="C186" t="s">
        <v>34</v>
      </c>
      <c r="D186">
        <v>899444</v>
      </c>
      <c r="E186" t="s">
        <v>48</v>
      </c>
      <c r="F186" t="s">
        <v>46</v>
      </c>
      <c r="G186" s="1"/>
      <c r="H186">
        <v>8</v>
      </c>
      <c r="I186" t="s">
        <v>37</v>
      </c>
      <c r="J186" t="s">
        <v>38</v>
      </c>
      <c r="K186" t="s">
        <v>47</v>
      </c>
      <c r="L186" s="1">
        <v>42207</v>
      </c>
      <c r="M186">
        <v>1</v>
      </c>
      <c r="N186" t="s">
        <v>85</v>
      </c>
      <c r="O186" t="s">
        <v>86</v>
      </c>
      <c r="Q186" t="s">
        <v>87</v>
      </c>
      <c r="T186" t="s">
        <v>43</v>
      </c>
      <c r="U186" t="s">
        <v>43</v>
      </c>
      <c r="V186" t="s">
        <v>44</v>
      </c>
      <c r="X186" s="7"/>
      <c r="Z186" s="7"/>
      <c r="AB186" s="7">
        <v>0</v>
      </c>
      <c r="AC186" s="6">
        <v>0</v>
      </c>
      <c r="AD186" s="7">
        <v>1</v>
      </c>
      <c r="AE186" s="6">
        <v>0</v>
      </c>
      <c r="AF186" s="7">
        <v>0</v>
      </c>
      <c r="AH186" s="7"/>
      <c r="AJ186" s="8" t="s">
        <v>165</v>
      </c>
      <c r="AK186" s="9"/>
      <c r="AL186" s="3" t="str">
        <f t="shared" si="4"/>
        <v>&lt;-- Vul hiernaast de juiste status en datum in.</v>
      </c>
      <c r="AM186" s="15" t="str">
        <f t="shared" si="5"/>
        <v/>
      </c>
    </row>
    <row r="187" spans="1:39" x14ac:dyDescent="0.25">
      <c r="A187">
        <v>900036472</v>
      </c>
      <c r="B187">
        <v>31</v>
      </c>
      <c r="C187" t="s">
        <v>34</v>
      </c>
      <c r="D187">
        <v>834389</v>
      </c>
      <c r="E187" t="s">
        <v>49</v>
      </c>
      <c r="F187" t="s">
        <v>50</v>
      </c>
      <c r="G187" s="1"/>
      <c r="H187">
        <v>1</v>
      </c>
      <c r="I187" t="s">
        <v>37</v>
      </c>
      <c r="J187" t="s">
        <v>38</v>
      </c>
      <c r="K187" t="s">
        <v>51</v>
      </c>
      <c r="L187" s="1">
        <v>44348</v>
      </c>
      <c r="M187">
        <v>1</v>
      </c>
      <c r="N187" t="s">
        <v>85</v>
      </c>
      <c r="O187" t="s">
        <v>86</v>
      </c>
      <c r="Q187" t="s">
        <v>87</v>
      </c>
      <c r="T187" t="s">
        <v>43</v>
      </c>
      <c r="U187" t="s">
        <v>43</v>
      </c>
      <c r="V187" t="s">
        <v>44</v>
      </c>
      <c r="W187" s="6" t="s">
        <v>45</v>
      </c>
      <c r="X187" s="7"/>
      <c r="Z187" s="7"/>
      <c r="AA187" s="6">
        <v>0</v>
      </c>
      <c r="AB187" s="7">
        <v>0</v>
      </c>
      <c r="AC187" s="6">
        <v>1</v>
      </c>
      <c r="AD187" s="7">
        <v>0</v>
      </c>
      <c r="AE187" s="6">
        <v>0</v>
      </c>
      <c r="AF187" s="7"/>
      <c r="AH187" s="7"/>
      <c r="AJ187" s="8" t="s">
        <v>165</v>
      </c>
      <c r="AK187" s="9"/>
      <c r="AL187" s="3" t="str">
        <f t="shared" si="4"/>
        <v>&lt;-- Vul hiernaast de juiste status en datum in.</v>
      </c>
      <c r="AM187" s="15" t="str">
        <f t="shared" si="5"/>
        <v/>
      </c>
    </row>
    <row r="188" spans="1:39" x14ac:dyDescent="0.25">
      <c r="A188">
        <v>900036472</v>
      </c>
      <c r="B188">
        <v>31</v>
      </c>
      <c r="C188" t="s">
        <v>34</v>
      </c>
      <c r="D188">
        <v>898859</v>
      </c>
      <c r="E188" t="s">
        <v>35</v>
      </c>
      <c r="F188" t="s">
        <v>36</v>
      </c>
      <c r="G188" s="1"/>
      <c r="H188">
        <v>1</v>
      </c>
      <c r="I188" t="s">
        <v>37</v>
      </c>
      <c r="J188" t="s">
        <v>38</v>
      </c>
      <c r="K188" t="s">
        <v>39</v>
      </c>
      <c r="L188" s="1">
        <v>44348</v>
      </c>
      <c r="M188">
        <v>1</v>
      </c>
      <c r="N188" t="s">
        <v>85</v>
      </c>
      <c r="O188" t="s">
        <v>86</v>
      </c>
      <c r="Q188" t="s">
        <v>87</v>
      </c>
      <c r="T188" t="s">
        <v>43</v>
      </c>
      <c r="U188" t="s">
        <v>43</v>
      </c>
      <c r="V188" t="s">
        <v>44</v>
      </c>
      <c r="W188" s="6" t="s">
        <v>45</v>
      </c>
      <c r="X188" s="7"/>
      <c r="Z188" s="7"/>
      <c r="AA188" s="6">
        <v>0</v>
      </c>
      <c r="AB188" s="7">
        <v>0</v>
      </c>
      <c r="AC188" s="6">
        <v>1</v>
      </c>
      <c r="AD188" s="7">
        <v>0</v>
      </c>
      <c r="AE188" s="6">
        <v>0</v>
      </c>
      <c r="AF188" s="7"/>
      <c r="AH188" s="7"/>
      <c r="AJ188" s="8" t="s">
        <v>165</v>
      </c>
      <c r="AK188" s="9"/>
      <c r="AL188" s="3" t="str">
        <f t="shared" si="4"/>
        <v>&lt;-- Vul hiernaast de juiste status en datum in.</v>
      </c>
      <c r="AM188" s="15" t="str">
        <f t="shared" si="5"/>
        <v/>
      </c>
    </row>
    <row r="189" spans="1:39" x14ac:dyDescent="0.25">
      <c r="A189">
        <v>900036473</v>
      </c>
      <c r="B189">
        <v>31</v>
      </c>
      <c r="C189" t="s">
        <v>34</v>
      </c>
      <c r="D189">
        <v>899445</v>
      </c>
      <c r="E189" t="s">
        <v>48</v>
      </c>
      <c r="F189" t="s">
        <v>46</v>
      </c>
      <c r="G189" s="1"/>
      <c r="H189">
        <v>8</v>
      </c>
      <c r="I189" t="s">
        <v>37</v>
      </c>
      <c r="J189" t="s">
        <v>38</v>
      </c>
      <c r="K189" t="s">
        <v>47</v>
      </c>
      <c r="L189" s="1">
        <v>42207</v>
      </c>
      <c r="M189">
        <v>1</v>
      </c>
      <c r="N189" t="s">
        <v>85</v>
      </c>
      <c r="O189" t="s">
        <v>86</v>
      </c>
      <c r="Q189" t="s">
        <v>88</v>
      </c>
      <c r="T189" t="s">
        <v>43</v>
      </c>
      <c r="U189" t="s">
        <v>43</v>
      </c>
      <c r="V189" t="s">
        <v>44</v>
      </c>
      <c r="X189" s="7"/>
      <c r="Z189" s="7"/>
      <c r="AB189" s="7">
        <v>0</v>
      </c>
      <c r="AC189" s="6">
        <v>0</v>
      </c>
      <c r="AD189" s="7">
        <v>1</v>
      </c>
      <c r="AE189" s="6">
        <v>0</v>
      </c>
      <c r="AF189" s="7">
        <v>0</v>
      </c>
      <c r="AH189" s="7"/>
      <c r="AJ189" s="8" t="s">
        <v>165</v>
      </c>
      <c r="AK189" s="9"/>
      <c r="AL189" s="3" t="str">
        <f t="shared" si="4"/>
        <v>&lt;-- Vul hiernaast de juiste status en datum in.</v>
      </c>
      <c r="AM189" s="15" t="str">
        <f t="shared" si="5"/>
        <v/>
      </c>
    </row>
    <row r="190" spans="1:39" x14ac:dyDescent="0.25">
      <c r="A190">
        <v>900036473</v>
      </c>
      <c r="B190">
        <v>31</v>
      </c>
      <c r="C190" t="s">
        <v>34</v>
      </c>
      <c r="D190">
        <v>834390</v>
      </c>
      <c r="E190" t="s">
        <v>49</v>
      </c>
      <c r="F190" t="s">
        <v>50</v>
      </c>
      <c r="G190" s="1"/>
      <c r="H190">
        <v>1</v>
      </c>
      <c r="I190" t="s">
        <v>37</v>
      </c>
      <c r="J190" t="s">
        <v>38</v>
      </c>
      <c r="K190" t="s">
        <v>51</v>
      </c>
      <c r="L190" s="1">
        <v>44348</v>
      </c>
      <c r="M190">
        <v>1</v>
      </c>
      <c r="N190" t="s">
        <v>85</v>
      </c>
      <c r="O190" t="s">
        <v>86</v>
      </c>
      <c r="Q190" t="s">
        <v>88</v>
      </c>
      <c r="T190" t="s">
        <v>43</v>
      </c>
      <c r="U190" t="s">
        <v>43</v>
      </c>
      <c r="V190" t="s">
        <v>44</v>
      </c>
      <c r="W190" s="6" t="s">
        <v>45</v>
      </c>
      <c r="X190" s="7"/>
      <c r="Z190" s="7"/>
      <c r="AA190" s="6">
        <v>0</v>
      </c>
      <c r="AB190" s="7">
        <v>0</v>
      </c>
      <c r="AC190" s="6">
        <v>1</v>
      </c>
      <c r="AD190" s="7">
        <v>0</v>
      </c>
      <c r="AE190" s="6">
        <v>0</v>
      </c>
      <c r="AF190" s="7"/>
      <c r="AH190" s="7"/>
      <c r="AJ190" s="8" t="s">
        <v>165</v>
      </c>
      <c r="AK190" s="9"/>
      <c r="AL190" s="3" t="str">
        <f t="shared" si="4"/>
        <v>&lt;-- Vul hiernaast de juiste status en datum in.</v>
      </c>
      <c r="AM190" s="15" t="str">
        <f t="shared" si="5"/>
        <v/>
      </c>
    </row>
    <row r="191" spans="1:39" x14ac:dyDescent="0.25">
      <c r="A191">
        <v>900036473</v>
      </c>
      <c r="B191">
        <v>31</v>
      </c>
      <c r="C191" t="s">
        <v>34</v>
      </c>
      <c r="D191">
        <v>898860</v>
      </c>
      <c r="E191" t="s">
        <v>35</v>
      </c>
      <c r="F191" t="s">
        <v>36</v>
      </c>
      <c r="G191" s="1"/>
      <c r="H191">
        <v>1</v>
      </c>
      <c r="I191" t="s">
        <v>37</v>
      </c>
      <c r="J191" t="s">
        <v>38</v>
      </c>
      <c r="K191" t="s">
        <v>39</v>
      </c>
      <c r="L191" s="1">
        <v>44348</v>
      </c>
      <c r="M191">
        <v>1</v>
      </c>
      <c r="N191" t="s">
        <v>85</v>
      </c>
      <c r="O191" t="s">
        <v>86</v>
      </c>
      <c r="Q191" t="s">
        <v>88</v>
      </c>
      <c r="T191" t="s">
        <v>43</v>
      </c>
      <c r="U191" t="s">
        <v>43</v>
      </c>
      <c r="V191" t="s">
        <v>44</v>
      </c>
      <c r="W191" s="6" t="s">
        <v>45</v>
      </c>
      <c r="X191" s="7"/>
      <c r="Z191" s="7"/>
      <c r="AA191" s="6">
        <v>0</v>
      </c>
      <c r="AB191" s="7">
        <v>0</v>
      </c>
      <c r="AC191" s="6">
        <v>1</v>
      </c>
      <c r="AD191" s="7">
        <v>0</v>
      </c>
      <c r="AE191" s="6">
        <v>0</v>
      </c>
      <c r="AF191" s="7"/>
      <c r="AH191" s="7"/>
      <c r="AJ191" s="8" t="s">
        <v>165</v>
      </c>
      <c r="AK191" s="9"/>
      <c r="AL191" s="3" t="str">
        <f t="shared" si="4"/>
        <v>&lt;-- Vul hiernaast de juiste status en datum in.</v>
      </c>
      <c r="AM191" s="15" t="str">
        <f t="shared" si="5"/>
        <v/>
      </c>
    </row>
    <row r="192" spans="1:39" x14ac:dyDescent="0.25">
      <c r="A192">
        <v>900036474</v>
      </c>
      <c r="B192">
        <v>31</v>
      </c>
      <c r="C192" t="s">
        <v>34</v>
      </c>
      <c r="D192">
        <v>899446</v>
      </c>
      <c r="E192" t="s">
        <v>48</v>
      </c>
      <c r="F192" t="s">
        <v>46</v>
      </c>
      <c r="G192" s="1"/>
      <c r="H192">
        <v>8</v>
      </c>
      <c r="I192" t="s">
        <v>37</v>
      </c>
      <c r="J192" t="s">
        <v>38</v>
      </c>
      <c r="K192" t="s">
        <v>47</v>
      </c>
      <c r="L192" s="1">
        <v>42207</v>
      </c>
      <c r="M192">
        <v>1</v>
      </c>
      <c r="N192" t="s">
        <v>85</v>
      </c>
      <c r="O192" t="s">
        <v>86</v>
      </c>
      <c r="Q192" t="s">
        <v>60</v>
      </c>
      <c r="T192" t="s">
        <v>43</v>
      </c>
      <c r="U192" t="s">
        <v>43</v>
      </c>
      <c r="V192" t="s">
        <v>44</v>
      </c>
      <c r="X192" s="7"/>
      <c r="Z192" s="7"/>
      <c r="AB192" s="7">
        <v>0</v>
      </c>
      <c r="AC192" s="6">
        <v>0</v>
      </c>
      <c r="AD192" s="7">
        <v>1</v>
      </c>
      <c r="AE192" s="6">
        <v>0</v>
      </c>
      <c r="AF192" s="7">
        <v>0</v>
      </c>
      <c r="AH192" s="7"/>
      <c r="AJ192" s="8" t="s">
        <v>165</v>
      </c>
      <c r="AK192" s="9"/>
      <c r="AL192" s="3" t="str">
        <f t="shared" si="4"/>
        <v>&lt;-- Vul hiernaast de juiste status en datum in.</v>
      </c>
      <c r="AM192" s="15" t="str">
        <f t="shared" si="5"/>
        <v/>
      </c>
    </row>
    <row r="193" spans="1:39" x14ac:dyDescent="0.25">
      <c r="A193">
        <v>900036474</v>
      </c>
      <c r="B193">
        <v>31</v>
      </c>
      <c r="C193" t="s">
        <v>34</v>
      </c>
      <c r="D193">
        <v>834391</v>
      </c>
      <c r="E193" t="s">
        <v>49</v>
      </c>
      <c r="F193" t="s">
        <v>50</v>
      </c>
      <c r="G193" s="1"/>
      <c r="H193">
        <v>1</v>
      </c>
      <c r="I193" t="s">
        <v>37</v>
      </c>
      <c r="J193" t="s">
        <v>38</v>
      </c>
      <c r="K193" t="s">
        <v>51</v>
      </c>
      <c r="L193" s="1">
        <v>44348</v>
      </c>
      <c r="M193">
        <v>1</v>
      </c>
      <c r="N193" t="s">
        <v>85</v>
      </c>
      <c r="O193" t="s">
        <v>86</v>
      </c>
      <c r="Q193" t="s">
        <v>60</v>
      </c>
      <c r="T193" t="s">
        <v>43</v>
      </c>
      <c r="U193" t="s">
        <v>43</v>
      </c>
      <c r="V193" t="s">
        <v>44</v>
      </c>
      <c r="W193" s="6" t="s">
        <v>45</v>
      </c>
      <c r="X193" s="7"/>
      <c r="Z193" s="7"/>
      <c r="AA193" s="6">
        <v>0</v>
      </c>
      <c r="AB193" s="7">
        <v>0</v>
      </c>
      <c r="AC193" s="6">
        <v>1</v>
      </c>
      <c r="AD193" s="7">
        <v>0</v>
      </c>
      <c r="AE193" s="6">
        <v>0</v>
      </c>
      <c r="AF193" s="7"/>
      <c r="AH193" s="7"/>
      <c r="AJ193" s="8" t="s">
        <v>165</v>
      </c>
      <c r="AK193" s="9"/>
      <c r="AL193" s="3" t="str">
        <f t="shared" si="4"/>
        <v>&lt;-- Vul hiernaast de juiste status en datum in.</v>
      </c>
      <c r="AM193" s="15" t="str">
        <f t="shared" si="5"/>
        <v/>
      </c>
    </row>
    <row r="194" spans="1:39" x14ac:dyDescent="0.25">
      <c r="A194">
        <v>900036474</v>
      </c>
      <c r="B194">
        <v>31</v>
      </c>
      <c r="C194" t="s">
        <v>34</v>
      </c>
      <c r="D194">
        <v>898861</v>
      </c>
      <c r="E194" t="s">
        <v>35</v>
      </c>
      <c r="F194" t="s">
        <v>36</v>
      </c>
      <c r="G194" s="1"/>
      <c r="H194">
        <v>1</v>
      </c>
      <c r="I194" t="s">
        <v>37</v>
      </c>
      <c r="J194" t="s">
        <v>38</v>
      </c>
      <c r="K194" t="s">
        <v>39</v>
      </c>
      <c r="L194" s="1">
        <v>44348</v>
      </c>
      <c r="M194">
        <v>1</v>
      </c>
      <c r="N194" t="s">
        <v>85</v>
      </c>
      <c r="O194" t="s">
        <v>86</v>
      </c>
      <c r="Q194" t="s">
        <v>60</v>
      </c>
      <c r="T194" t="s">
        <v>43</v>
      </c>
      <c r="U194" t="s">
        <v>43</v>
      </c>
      <c r="V194" t="s">
        <v>44</v>
      </c>
      <c r="W194" s="6" t="s">
        <v>45</v>
      </c>
      <c r="X194" s="7"/>
      <c r="Z194" s="7"/>
      <c r="AA194" s="6">
        <v>0</v>
      </c>
      <c r="AB194" s="7">
        <v>0</v>
      </c>
      <c r="AC194" s="6">
        <v>1</v>
      </c>
      <c r="AD194" s="7">
        <v>0</v>
      </c>
      <c r="AE194" s="6">
        <v>0</v>
      </c>
      <c r="AF194" s="7"/>
      <c r="AH194" s="7"/>
      <c r="AJ194" s="8" t="s">
        <v>165</v>
      </c>
      <c r="AK194" s="9"/>
      <c r="AL194" s="3" t="str">
        <f t="shared" ref="AL194:AL257" si="6">IF(AND(AJ194="Goedgekeurd",AK194&lt;&gt;""),N194&amp;"_"&amp;P194&amp;"_"&amp;A194&amp;"_"&amp;D194&amp;"_"&amp;TEXT(AK194,"dd-mm-")&amp;YEAR(AK194)&amp;"_"&amp;H194&amp;UPPER(MID(I194,1,1)),
IF(AND(AK194="",AJ194&lt;&gt;"In opdracht",AJ194&lt;&gt;""),"Datum invullen",
IF(AND(AK194&lt;&gt;"",AJ194&lt;&gt;"In opdracht",AJ194&lt;&gt;"Goedgekeurd",AJ194&lt;&gt;""),
UPPER(AJ194)&amp;"_"&amp;N194&amp;"_"&amp;P194&amp;"_"&amp;A194&amp;"_"&amp;D194&amp;"_"&amp;TEXT(AK194,"dd-mm-")&amp;YEAR(AK194)&amp;"_"&amp;H194&amp;UPPER(MID(I194,1,1)),
IF(AND(AJ194=""),
"Kolom Status mag niet leeg zijn",
"&lt;-- Vul hiernaast de juiste status en datum in."))))</f>
        <v>&lt;-- Vul hiernaast de juiste status en datum in.</v>
      </c>
      <c r="AM194" s="15" t="str">
        <f t="shared" ref="AM194:AM257" si="7" xml:space="preserve"> IF(AND( AJ194&lt;&gt;"In opdracht", AJ194&lt;&gt;"Goedgekeurd",AJ194&lt;&gt;""),
"Vermelden op mancolijst!","")</f>
        <v/>
      </c>
    </row>
    <row r="195" spans="1:39" x14ac:dyDescent="0.25">
      <c r="A195">
        <v>900036475</v>
      </c>
      <c r="B195">
        <v>31</v>
      </c>
      <c r="C195" t="s">
        <v>34</v>
      </c>
      <c r="D195">
        <v>899447</v>
      </c>
      <c r="E195" t="s">
        <v>48</v>
      </c>
      <c r="F195" t="s">
        <v>46</v>
      </c>
      <c r="G195" s="1"/>
      <c r="H195">
        <v>8</v>
      </c>
      <c r="I195" t="s">
        <v>37</v>
      </c>
      <c r="J195" t="s">
        <v>38</v>
      </c>
      <c r="K195" t="s">
        <v>47</v>
      </c>
      <c r="L195" s="1">
        <v>42207</v>
      </c>
      <c r="M195">
        <v>1</v>
      </c>
      <c r="N195" t="s">
        <v>85</v>
      </c>
      <c r="O195" t="s">
        <v>86</v>
      </c>
      <c r="Q195" t="s">
        <v>60</v>
      </c>
      <c r="T195" t="s">
        <v>43</v>
      </c>
      <c r="U195" t="s">
        <v>43</v>
      </c>
      <c r="V195" t="s">
        <v>44</v>
      </c>
      <c r="X195" s="7"/>
      <c r="Z195" s="7"/>
      <c r="AB195" s="7">
        <v>0</v>
      </c>
      <c r="AC195" s="6">
        <v>0</v>
      </c>
      <c r="AD195" s="7">
        <v>1</v>
      </c>
      <c r="AE195" s="6">
        <v>0</v>
      </c>
      <c r="AF195" s="7">
        <v>0</v>
      </c>
      <c r="AH195" s="7"/>
      <c r="AJ195" s="8" t="s">
        <v>165</v>
      </c>
      <c r="AK195" s="9"/>
      <c r="AL195" s="3" t="str">
        <f t="shared" si="6"/>
        <v>&lt;-- Vul hiernaast de juiste status en datum in.</v>
      </c>
      <c r="AM195" s="15" t="str">
        <f t="shared" si="7"/>
        <v/>
      </c>
    </row>
    <row r="196" spans="1:39" x14ac:dyDescent="0.25">
      <c r="A196">
        <v>900036475</v>
      </c>
      <c r="B196">
        <v>31</v>
      </c>
      <c r="C196" t="s">
        <v>34</v>
      </c>
      <c r="D196">
        <v>834392</v>
      </c>
      <c r="E196" t="s">
        <v>49</v>
      </c>
      <c r="F196" t="s">
        <v>50</v>
      </c>
      <c r="G196" s="1"/>
      <c r="H196">
        <v>1</v>
      </c>
      <c r="I196" t="s">
        <v>37</v>
      </c>
      <c r="J196" t="s">
        <v>38</v>
      </c>
      <c r="K196" t="s">
        <v>51</v>
      </c>
      <c r="L196" s="1">
        <v>44348</v>
      </c>
      <c r="M196">
        <v>1</v>
      </c>
      <c r="N196" t="s">
        <v>85</v>
      </c>
      <c r="O196" t="s">
        <v>86</v>
      </c>
      <c r="Q196" t="s">
        <v>60</v>
      </c>
      <c r="T196" t="s">
        <v>43</v>
      </c>
      <c r="U196" t="s">
        <v>43</v>
      </c>
      <c r="V196" t="s">
        <v>44</v>
      </c>
      <c r="W196" s="6" t="s">
        <v>45</v>
      </c>
      <c r="X196" s="7"/>
      <c r="Z196" s="7"/>
      <c r="AA196" s="6">
        <v>0</v>
      </c>
      <c r="AB196" s="7">
        <v>0</v>
      </c>
      <c r="AC196" s="6">
        <v>1</v>
      </c>
      <c r="AD196" s="7">
        <v>0</v>
      </c>
      <c r="AE196" s="6">
        <v>0</v>
      </c>
      <c r="AF196" s="7"/>
      <c r="AH196" s="7"/>
      <c r="AJ196" s="8" t="s">
        <v>165</v>
      </c>
      <c r="AK196" s="9"/>
      <c r="AL196" s="3" t="str">
        <f t="shared" si="6"/>
        <v>&lt;-- Vul hiernaast de juiste status en datum in.</v>
      </c>
      <c r="AM196" s="15" t="str">
        <f t="shared" si="7"/>
        <v/>
      </c>
    </row>
    <row r="197" spans="1:39" x14ac:dyDescent="0.25">
      <c r="A197">
        <v>900036475</v>
      </c>
      <c r="B197">
        <v>31</v>
      </c>
      <c r="C197" t="s">
        <v>34</v>
      </c>
      <c r="D197">
        <v>898862</v>
      </c>
      <c r="E197" t="s">
        <v>35</v>
      </c>
      <c r="F197" t="s">
        <v>36</v>
      </c>
      <c r="G197" s="1"/>
      <c r="H197">
        <v>1</v>
      </c>
      <c r="I197" t="s">
        <v>37</v>
      </c>
      <c r="J197" t="s">
        <v>38</v>
      </c>
      <c r="K197" t="s">
        <v>39</v>
      </c>
      <c r="L197" s="1">
        <v>44348</v>
      </c>
      <c r="M197">
        <v>1</v>
      </c>
      <c r="N197" t="s">
        <v>85</v>
      </c>
      <c r="O197" t="s">
        <v>86</v>
      </c>
      <c r="Q197" t="s">
        <v>60</v>
      </c>
      <c r="T197" t="s">
        <v>43</v>
      </c>
      <c r="U197" t="s">
        <v>43</v>
      </c>
      <c r="V197" t="s">
        <v>44</v>
      </c>
      <c r="W197" s="6" t="s">
        <v>45</v>
      </c>
      <c r="X197" s="7"/>
      <c r="Z197" s="7"/>
      <c r="AA197" s="6">
        <v>0</v>
      </c>
      <c r="AB197" s="7">
        <v>0</v>
      </c>
      <c r="AC197" s="6">
        <v>1</v>
      </c>
      <c r="AD197" s="7">
        <v>0</v>
      </c>
      <c r="AE197" s="6">
        <v>0</v>
      </c>
      <c r="AF197" s="7"/>
      <c r="AH197" s="7"/>
      <c r="AJ197" s="8" t="s">
        <v>165</v>
      </c>
      <c r="AK197" s="9"/>
      <c r="AL197" s="3" t="str">
        <f t="shared" si="6"/>
        <v>&lt;-- Vul hiernaast de juiste status en datum in.</v>
      </c>
      <c r="AM197" s="15" t="str">
        <f t="shared" si="7"/>
        <v/>
      </c>
    </row>
    <row r="198" spans="1:39" x14ac:dyDescent="0.25">
      <c r="A198">
        <v>900036476</v>
      </c>
      <c r="B198">
        <v>31</v>
      </c>
      <c r="C198" t="s">
        <v>34</v>
      </c>
      <c r="D198">
        <v>899448</v>
      </c>
      <c r="E198" t="s">
        <v>48</v>
      </c>
      <c r="F198" t="s">
        <v>46</v>
      </c>
      <c r="G198" s="1"/>
      <c r="H198">
        <v>8</v>
      </c>
      <c r="I198" t="s">
        <v>37</v>
      </c>
      <c r="J198" t="s">
        <v>38</v>
      </c>
      <c r="K198" t="s">
        <v>47</v>
      </c>
      <c r="L198" s="1">
        <v>42207</v>
      </c>
      <c r="M198">
        <v>1</v>
      </c>
      <c r="N198" t="s">
        <v>85</v>
      </c>
      <c r="O198" t="s">
        <v>86</v>
      </c>
      <c r="Q198" t="s">
        <v>89</v>
      </c>
      <c r="T198" t="s">
        <v>43</v>
      </c>
      <c r="U198" t="s">
        <v>43</v>
      </c>
      <c r="V198" t="s">
        <v>44</v>
      </c>
      <c r="X198" s="7"/>
      <c r="Z198" s="7"/>
      <c r="AB198" s="7">
        <v>0</v>
      </c>
      <c r="AC198" s="6">
        <v>0</v>
      </c>
      <c r="AD198" s="7">
        <v>1</v>
      </c>
      <c r="AE198" s="6">
        <v>0</v>
      </c>
      <c r="AF198" s="7">
        <v>0</v>
      </c>
      <c r="AH198" s="7"/>
      <c r="AJ198" s="8" t="s">
        <v>165</v>
      </c>
      <c r="AK198" s="9"/>
      <c r="AL198" s="3" t="str">
        <f t="shared" si="6"/>
        <v>&lt;-- Vul hiernaast de juiste status en datum in.</v>
      </c>
      <c r="AM198" s="15" t="str">
        <f t="shared" si="7"/>
        <v/>
      </c>
    </row>
    <row r="199" spans="1:39" x14ac:dyDescent="0.25">
      <c r="A199">
        <v>900036476</v>
      </c>
      <c r="B199">
        <v>31</v>
      </c>
      <c r="C199" t="s">
        <v>34</v>
      </c>
      <c r="D199">
        <v>834386</v>
      </c>
      <c r="E199" t="s">
        <v>49</v>
      </c>
      <c r="F199" t="s">
        <v>50</v>
      </c>
      <c r="G199" s="1"/>
      <c r="H199">
        <v>1</v>
      </c>
      <c r="I199" t="s">
        <v>37</v>
      </c>
      <c r="J199" t="s">
        <v>38</v>
      </c>
      <c r="K199" t="s">
        <v>51</v>
      </c>
      <c r="L199" s="1">
        <v>44348</v>
      </c>
      <c r="M199">
        <v>1</v>
      </c>
      <c r="N199" t="s">
        <v>85</v>
      </c>
      <c r="O199" t="s">
        <v>86</v>
      </c>
      <c r="Q199" t="s">
        <v>89</v>
      </c>
      <c r="T199" t="s">
        <v>43</v>
      </c>
      <c r="U199" t="s">
        <v>43</v>
      </c>
      <c r="V199" t="s">
        <v>44</v>
      </c>
      <c r="W199" s="6" t="s">
        <v>45</v>
      </c>
      <c r="X199" s="7"/>
      <c r="Z199" s="7"/>
      <c r="AA199" s="6">
        <v>0</v>
      </c>
      <c r="AB199" s="7">
        <v>0</v>
      </c>
      <c r="AC199" s="6">
        <v>1</v>
      </c>
      <c r="AD199" s="7">
        <v>0</v>
      </c>
      <c r="AE199" s="6">
        <v>0</v>
      </c>
      <c r="AF199" s="7"/>
      <c r="AH199" s="7"/>
      <c r="AJ199" s="8" t="s">
        <v>165</v>
      </c>
      <c r="AK199" s="9"/>
      <c r="AL199" s="3" t="str">
        <f t="shared" si="6"/>
        <v>&lt;-- Vul hiernaast de juiste status en datum in.</v>
      </c>
      <c r="AM199" s="15" t="str">
        <f t="shared" si="7"/>
        <v/>
      </c>
    </row>
    <row r="200" spans="1:39" x14ac:dyDescent="0.25">
      <c r="A200">
        <v>900036476</v>
      </c>
      <c r="B200">
        <v>31</v>
      </c>
      <c r="C200" t="s">
        <v>34</v>
      </c>
      <c r="D200">
        <v>898863</v>
      </c>
      <c r="E200" t="s">
        <v>35</v>
      </c>
      <c r="F200" t="s">
        <v>36</v>
      </c>
      <c r="G200" s="1"/>
      <c r="H200">
        <v>1</v>
      </c>
      <c r="I200" t="s">
        <v>37</v>
      </c>
      <c r="J200" t="s">
        <v>38</v>
      </c>
      <c r="K200" t="s">
        <v>39</v>
      </c>
      <c r="L200" s="1">
        <v>44348</v>
      </c>
      <c r="M200">
        <v>1</v>
      </c>
      <c r="N200" t="s">
        <v>85</v>
      </c>
      <c r="O200" t="s">
        <v>86</v>
      </c>
      <c r="Q200" t="s">
        <v>89</v>
      </c>
      <c r="T200" t="s">
        <v>43</v>
      </c>
      <c r="U200" t="s">
        <v>43</v>
      </c>
      <c r="V200" t="s">
        <v>44</v>
      </c>
      <c r="W200" s="6" t="s">
        <v>45</v>
      </c>
      <c r="X200" s="7"/>
      <c r="Z200" s="7"/>
      <c r="AA200" s="6">
        <v>0</v>
      </c>
      <c r="AB200" s="7">
        <v>0</v>
      </c>
      <c r="AC200" s="6">
        <v>1</v>
      </c>
      <c r="AD200" s="7">
        <v>0</v>
      </c>
      <c r="AE200" s="6">
        <v>0</v>
      </c>
      <c r="AF200" s="7"/>
      <c r="AH200" s="7"/>
      <c r="AJ200" s="8" t="s">
        <v>165</v>
      </c>
      <c r="AK200" s="9"/>
      <c r="AL200" s="3" t="str">
        <f t="shared" si="6"/>
        <v>&lt;-- Vul hiernaast de juiste status en datum in.</v>
      </c>
      <c r="AM200" s="15" t="str">
        <f t="shared" si="7"/>
        <v/>
      </c>
    </row>
    <row r="201" spans="1:39" x14ac:dyDescent="0.25">
      <c r="A201">
        <v>900036477</v>
      </c>
      <c r="B201">
        <v>31</v>
      </c>
      <c r="C201" t="s">
        <v>34</v>
      </c>
      <c r="D201">
        <v>899449</v>
      </c>
      <c r="E201" t="s">
        <v>48</v>
      </c>
      <c r="F201" t="s">
        <v>46</v>
      </c>
      <c r="G201" s="1"/>
      <c r="H201">
        <v>8</v>
      </c>
      <c r="I201" t="s">
        <v>37</v>
      </c>
      <c r="J201" t="s">
        <v>38</v>
      </c>
      <c r="K201" t="s">
        <v>47</v>
      </c>
      <c r="L201" s="1">
        <v>42207</v>
      </c>
      <c r="M201">
        <v>1</v>
      </c>
      <c r="N201" t="s">
        <v>85</v>
      </c>
      <c r="O201" t="s">
        <v>86</v>
      </c>
      <c r="Q201" t="s">
        <v>60</v>
      </c>
      <c r="T201" t="s">
        <v>43</v>
      </c>
      <c r="U201" t="s">
        <v>43</v>
      </c>
      <c r="V201" t="s">
        <v>44</v>
      </c>
      <c r="X201" s="7"/>
      <c r="Z201" s="7"/>
      <c r="AB201" s="7">
        <v>0</v>
      </c>
      <c r="AC201" s="6">
        <v>0</v>
      </c>
      <c r="AD201" s="7">
        <v>1</v>
      </c>
      <c r="AE201" s="6">
        <v>0</v>
      </c>
      <c r="AF201" s="7">
        <v>0</v>
      </c>
      <c r="AH201" s="7"/>
      <c r="AJ201" s="8" t="s">
        <v>165</v>
      </c>
      <c r="AK201" s="9"/>
      <c r="AL201" s="3" t="str">
        <f t="shared" si="6"/>
        <v>&lt;-- Vul hiernaast de juiste status en datum in.</v>
      </c>
      <c r="AM201" s="15" t="str">
        <f t="shared" si="7"/>
        <v/>
      </c>
    </row>
    <row r="202" spans="1:39" x14ac:dyDescent="0.25">
      <c r="A202">
        <v>900036477</v>
      </c>
      <c r="B202">
        <v>31</v>
      </c>
      <c r="C202" t="s">
        <v>34</v>
      </c>
      <c r="D202">
        <v>834387</v>
      </c>
      <c r="E202" t="s">
        <v>49</v>
      </c>
      <c r="F202" t="s">
        <v>50</v>
      </c>
      <c r="G202" s="1"/>
      <c r="H202">
        <v>1</v>
      </c>
      <c r="I202" t="s">
        <v>37</v>
      </c>
      <c r="J202" t="s">
        <v>38</v>
      </c>
      <c r="K202" t="s">
        <v>51</v>
      </c>
      <c r="L202" s="1">
        <v>44348</v>
      </c>
      <c r="M202">
        <v>1</v>
      </c>
      <c r="N202" t="s">
        <v>85</v>
      </c>
      <c r="O202" t="s">
        <v>86</v>
      </c>
      <c r="Q202" t="s">
        <v>60</v>
      </c>
      <c r="T202" t="s">
        <v>43</v>
      </c>
      <c r="U202" t="s">
        <v>43</v>
      </c>
      <c r="V202" t="s">
        <v>44</v>
      </c>
      <c r="W202" s="6" t="s">
        <v>45</v>
      </c>
      <c r="X202" s="7"/>
      <c r="Z202" s="7"/>
      <c r="AA202" s="6">
        <v>0</v>
      </c>
      <c r="AB202" s="7">
        <v>0</v>
      </c>
      <c r="AC202" s="6">
        <v>1</v>
      </c>
      <c r="AD202" s="7">
        <v>0</v>
      </c>
      <c r="AE202" s="6">
        <v>0</v>
      </c>
      <c r="AF202" s="7"/>
      <c r="AH202" s="7"/>
      <c r="AJ202" s="8" t="s">
        <v>165</v>
      </c>
      <c r="AK202" s="9"/>
      <c r="AL202" s="3" t="str">
        <f t="shared" si="6"/>
        <v>&lt;-- Vul hiernaast de juiste status en datum in.</v>
      </c>
      <c r="AM202" s="15" t="str">
        <f t="shared" si="7"/>
        <v/>
      </c>
    </row>
    <row r="203" spans="1:39" x14ac:dyDescent="0.25">
      <c r="A203">
        <v>900036477</v>
      </c>
      <c r="B203">
        <v>31</v>
      </c>
      <c r="C203" t="s">
        <v>34</v>
      </c>
      <c r="D203">
        <v>898864</v>
      </c>
      <c r="E203" t="s">
        <v>35</v>
      </c>
      <c r="F203" t="s">
        <v>36</v>
      </c>
      <c r="G203" s="1"/>
      <c r="H203">
        <v>1</v>
      </c>
      <c r="I203" t="s">
        <v>37</v>
      </c>
      <c r="J203" t="s">
        <v>38</v>
      </c>
      <c r="K203" t="s">
        <v>39</v>
      </c>
      <c r="L203" s="1">
        <v>44553</v>
      </c>
      <c r="M203">
        <v>1</v>
      </c>
      <c r="N203" t="s">
        <v>85</v>
      </c>
      <c r="O203" t="s">
        <v>86</v>
      </c>
      <c r="Q203" t="s">
        <v>60</v>
      </c>
      <c r="T203" t="s">
        <v>43</v>
      </c>
      <c r="U203" t="s">
        <v>43</v>
      </c>
      <c r="V203" t="s">
        <v>44</v>
      </c>
      <c r="W203" s="6" t="s">
        <v>45</v>
      </c>
      <c r="X203" s="7"/>
      <c r="Z203" s="7"/>
      <c r="AB203" s="7"/>
      <c r="AD203" s="7"/>
      <c r="AF203" s="7"/>
      <c r="AG203" s="6">
        <v>0</v>
      </c>
      <c r="AH203" s="7">
        <v>0</v>
      </c>
      <c r="AI203" s="6">
        <v>1</v>
      </c>
      <c r="AJ203" s="8" t="s">
        <v>165</v>
      </c>
      <c r="AK203" s="9"/>
      <c r="AL203" s="3" t="str">
        <f t="shared" si="6"/>
        <v>&lt;-- Vul hiernaast de juiste status en datum in.</v>
      </c>
      <c r="AM203" s="15" t="str">
        <f t="shared" si="7"/>
        <v/>
      </c>
    </row>
    <row r="204" spans="1:39" x14ac:dyDescent="0.25">
      <c r="A204">
        <v>900075284</v>
      </c>
      <c r="B204">
        <v>31</v>
      </c>
      <c r="C204" t="s">
        <v>34</v>
      </c>
      <c r="D204">
        <v>899516</v>
      </c>
      <c r="E204" t="s">
        <v>48</v>
      </c>
      <c r="F204" t="s">
        <v>46</v>
      </c>
      <c r="G204" s="1"/>
      <c r="H204">
        <v>8</v>
      </c>
      <c r="I204" t="s">
        <v>37</v>
      </c>
      <c r="J204" t="s">
        <v>38</v>
      </c>
      <c r="K204" t="s">
        <v>47</v>
      </c>
      <c r="L204" s="1">
        <v>42207</v>
      </c>
      <c r="M204">
        <v>1</v>
      </c>
      <c r="N204" t="s">
        <v>85</v>
      </c>
      <c r="O204" t="s">
        <v>86</v>
      </c>
      <c r="Q204" t="s">
        <v>60</v>
      </c>
      <c r="T204" t="s">
        <v>43</v>
      </c>
      <c r="U204" t="s">
        <v>43</v>
      </c>
      <c r="V204" t="s">
        <v>44</v>
      </c>
      <c r="X204" s="7"/>
      <c r="Z204" s="7"/>
      <c r="AB204" s="7">
        <v>0</v>
      </c>
      <c r="AC204" s="6">
        <v>0</v>
      </c>
      <c r="AD204" s="7">
        <v>1</v>
      </c>
      <c r="AE204" s="6">
        <v>0</v>
      </c>
      <c r="AF204" s="7">
        <v>0</v>
      </c>
      <c r="AH204" s="7"/>
      <c r="AJ204" s="8" t="s">
        <v>165</v>
      </c>
      <c r="AK204" s="9"/>
      <c r="AL204" s="3" t="str">
        <f t="shared" si="6"/>
        <v>&lt;-- Vul hiernaast de juiste status en datum in.</v>
      </c>
      <c r="AM204" s="15" t="str">
        <f t="shared" si="7"/>
        <v/>
      </c>
    </row>
    <row r="205" spans="1:39" x14ac:dyDescent="0.25">
      <c r="A205">
        <v>900075284</v>
      </c>
      <c r="B205">
        <v>31</v>
      </c>
      <c r="C205" t="s">
        <v>34</v>
      </c>
      <c r="D205">
        <v>834388</v>
      </c>
      <c r="E205" t="s">
        <v>49</v>
      </c>
      <c r="F205" t="s">
        <v>50</v>
      </c>
      <c r="G205" s="1"/>
      <c r="H205">
        <v>1</v>
      </c>
      <c r="I205" t="s">
        <v>37</v>
      </c>
      <c r="J205" t="s">
        <v>38</v>
      </c>
      <c r="K205" t="s">
        <v>51</v>
      </c>
      <c r="L205" s="1">
        <v>44348</v>
      </c>
      <c r="M205">
        <v>1</v>
      </c>
      <c r="N205" t="s">
        <v>85</v>
      </c>
      <c r="O205" t="s">
        <v>86</v>
      </c>
      <c r="Q205" t="s">
        <v>60</v>
      </c>
      <c r="T205" t="s">
        <v>43</v>
      </c>
      <c r="U205" t="s">
        <v>43</v>
      </c>
      <c r="V205" t="s">
        <v>44</v>
      </c>
      <c r="W205" s="6" t="s">
        <v>45</v>
      </c>
      <c r="X205" s="7"/>
      <c r="Z205" s="7"/>
      <c r="AA205" s="6">
        <v>0</v>
      </c>
      <c r="AB205" s="7">
        <v>0</v>
      </c>
      <c r="AC205" s="6">
        <v>1</v>
      </c>
      <c r="AD205" s="7">
        <v>0</v>
      </c>
      <c r="AE205" s="6">
        <v>0</v>
      </c>
      <c r="AF205" s="7"/>
      <c r="AH205" s="7"/>
      <c r="AJ205" s="8" t="s">
        <v>165</v>
      </c>
      <c r="AK205" s="9"/>
      <c r="AL205" s="3" t="str">
        <f t="shared" si="6"/>
        <v>&lt;-- Vul hiernaast de juiste status en datum in.</v>
      </c>
      <c r="AM205" s="15" t="str">
        <f t="shared" si="7"/>
        <v/>
      </c>
    </row>
    <row r="206" spans="1:39" x14ac:dyDescent="0.25">
      <c r="A206">
        <v>900075284</v>
      </c>
      <c r="B206">
        <v>31</v>
      </c>
      <c r="C206" t="s">
        <v>34</v>
      </c>
      <c r="D206">
        <v>898931</v>
      </c>
      <c r="E206" t="s">
        <v>35</v>
      </c>
      <c r="F206" t="s">
        <v>36</v>
      </c>
      <c r="G206" s="1"/>
      <c r="H206">
        <v>1</v>
      </c>
      <c r="I206" t="s">
        <v>37</v>
      </c>
      <c r="J206" t="s">
        <v>38</v>
      </c>
      <c r="K206" t="s">
        <v>39</v>
      </c>
      <c r="L206" s="1">
        <v>44348</v>
      </c>
      <c r="M206">
        <v>1</v>
      </c>
      <c r="N206" t="s">
        <v>85</v>
      </c>
      <c r="O206" t="s">
        <v>86</v>
      </c>
      <c r="Q206" t="s">
        <v>60</v>
      </c>
      <c r="T206" t="s">
        <v>43</v>
      </c>
      <c r="U206" t="s">
        <v>43</v>
      </c>
      <c r="V206" t="s">
        <v>44</v>
      </c>
      <c r="W206" s="6" t="s">
        <v>45</v>
      </c>
      <c r="X206" s="7"/>
      <c r="Z206" s="7"/>
      <c r="AA206" s="6">
        <v>0</v>
      </c>
      <c r="AB206" s="7">
        <v>0</v>
      </c>
      <c r="AC206" s="6">
        <v>1</v>
      </c>
      <c r="AD206" s="7">
        <v>0</v>
      </c>
      <c r="AE206" s="6">
        <v>0</v>
      </c>
      <c r="AF206" s="7"/>
      <c r="AH206" s="7"/>
      <c r="AJ206" s="8" t="s">
        <v>165</v>
      </c>
      <c r="AK206" s="9"/>
      <c r="AL206" s="3" t="str">
        <f t="shared" si="6"/>
        <v>&lt;-- Vul hiernaast de juiste status en datum in.</v>
      </c>
      <c r="AM206" s="15" t="str">
        <f t="shared" si="7"/>
        <v/>
      </c>
    </row>
    <row r="207" spans="1:39" x14ac:dyDescent="0.25">
      <c r="A207">
        <v>900036479</v>
      </c>
      <c r="B207">
        <v>31</v>
      </c>
      <c r="C207" t="s">
        <v>34</v>
      </c>
      <c r="D207">
        <v>834393</v>
      </c>
      <c r="E207" t="s">
        <v>49</v>
      </c>
      <c r="F207" t="s">
        <v>50</v>
      </c>
      <c r="G207" s="1"/>
      <c r="H207">
        <v>1</v>
      </c>
      <c r="I207" t="s">
        <v>37</v>
      </c>
      <c r="J207" t="s">
        <v>38</v>
      </c>
      <c r="K207" t="s">
        <v>51</v>
      </c>
      <c r="L207" s="1">
        <v>44264</v>
      </c>
      <c r="M207">
        <v>1</v>
      </c>
      <c r="N207" t="s">
        <v>90</v>
      </c>
      <c r="O207" t="s">
        <v>91</v>
      </c>
      <c r="Q207" t="s">
        <v>54</v>
      </c>
      <c r="T207" t="s">
        <v>43</v>
      </c>
      <c r="U207" t="s">
        <v>43</v>
      </c>
      <c r="V207" t="s">
        <v>44</v>
      </c>
      <c r="W207" s="6" t="s">
        <v>45</v>
      </c>
      <c r="X207" s="7">
        <v>0</v>
      </c>
      <c r="Y207" s="6">
        <v>0</v>
      </c>
      <c r="Z207" s="7">
        <v>1</v>
      </c>
      <c r="AA207" s="6">
        <v>0</v>
      </c>
      <c r="AB207" s="7">
        <v>0</v>
      </c>
      <c r="AD207" s="7"/>
      <c r="AF207" s="7"/>
      <c r="AH207" s="7"/>
      <c r="AJ207" s="8" t="s">
        <v>165</v>
      </c>
      <c r="AK207" s="9"/>
      <c r="AL207" s="3" t="str">
        <f t="shared" si="6"/>
        <v>&lt;-- Vul hiernaast de juiste status en datum in.</v>
      </c>
      <c r="AM207" s="15" t="str">
        <f t="shared" si="7"/>
        <v/>
      </c>
    </row>
    <row r="208" spans="1:39" x14ac:dyDescent="0.25">
      <c r="A208">
        <v>900036479</v>
      </c>
      <c r="B208">
        <v>31</v>
      </c>
      <c r="C208" t="s">
        <v>34</v>
      </c>
      <c r="D208">
        <v>898865</v>
      </c>
      <c r="E208" t="s">
        <v>35</v>
      </c>
      <c r="F208" t="s">
        <v>36</v>
      </c>
      <c r="G208" s="1"/>
      <c r="H208">
        <v>1</v>
      </c>
      <c r="I208" t="s">
        <v>37</v>
      </c>
      <c r="J208" t="s">
        <v>38</v>
      </c>
      <c r="K208" t="s">
        <v>39</v>
      </c>
      <c r="L208" s="1">
        <v>44264</v>
      </c>
      <c r="M208">
        <v>1</v>
      </c>
      <c r="N208" t="s">
        <v>90</v>
      </c>
      <c r="O208" t="s">
        <v>91</v>
      </c>
      <c r="Q208" t="s">
        <v>54</v>
      </c>
      <c r="T208" t="s">
        <v>43</v>
      </c>
      <c r="U208" t="s">
        <v>43</v>
      </c>
      <c r="V208" t="s">
        <v>44</v>
      </c>
      <c r="W208" s="6" t="s">
        <v>45</v>
      </c>
      <c r="X208" s="7">
        <v>0</v>
      </c>
      <c r="Y208" s="6">
        <v>0</v>
      </c>
      <c r="Z208" s="7">
        <v>1</v>
      </c>
      <c r="AA208" s="6">
        <v>0</v>
      </c>
      <c r="AB208" s="7">
        <v>0</v>
      </c>
      <c r="AD208" s="7"/>
      <c r="AF208" s="7"/>
      <c r="AH208" s="7"/>
      <c r="AJ208" s="8" t="s">
        <v>165</v>
      </c>
      <c r="AK208" s="9"/>
      <c r="AL208" s="3" t="str">
        <f t="shared" si="6"/>
        <v>&lt;-- Vul hiernaast de juiste status en datum in.</v>
      </c>
      <c r="AM208" s="15" t="str">
        <f t="shared" si="7"/>
        <v/>
      </c>
    </row>
    <row r="209" spans="1:39" x14ac:dyDescent="0.25">
      <c r="A209">
        <v>900036480</v>
      </c>
      <c r="B209">
        <v>31</v>
      </c>
      <c r="C209" t="s">
        <v>34</v>
      </c>
      <c r="D209">
        <v>834394</v>
      </c>
      <c r="E209" t="s">
        <v>49</v>
      </c>
      <c r="F209" t="s">
        <v>50</v>
      </c>
      <c r="G209" s="1"/>
      <c r="H209">
        <v>1</v>
      </c>
      <c r="I209" t="s">
        <v>37</v>
      </c>
      <c r="J209" t="s">
        <v>38</v>
      </c>
      <c r="K209" t="s">
        <v>51</v>
      </c>
      <c r="L209" s="1">
        <v>44264</v>
      </c>
      <c r="M209">
        <v>1</v>
      </c>
      <c r="N209" t="s">
        <v>90</v>
      </c>
      <c r="O209" t="s">
        <v>91</v>
      </c>
      <c r="Q209" t="s">
        <v>92</v>
      </c>
      <c r="T209" t="s">
        <v>43</v>
      </c>
      <c r="U209" t="s">
        <v>43</v>
      </c>
      <c r="V209" t="s">
        <v>44</v>
      </c>
      <c r="W209" s="6" t="s">
        <v>45</v>
      </c>
      <c r="X209" s="7">
        <v>0</v>
      </c>
      <c r="Y209" s="6">
        <v>0</v>
      </c>
      <c r="Z209" s="7">
        <v>1</v>
      </c>
      <c r="AA209" s="6">
        <v>0</v>
      </c>
      <c r="AB209" s="7">
        <v>0</v>
      </c>
      <c r="AD209" s="7"/>
      <c r="AF209" s="7"/>
      <c r="AH209" s="7"/>
      <c r="AJ209" s="8" t="s">
        <v>165</v>
      </c>
      <c r="AK209" s="9"/>
      <c r="AL209" s="3" t="str">
        <f t="shared" si="6"/>
        <v>&lt;-- Vul hiernaast de juiste status en datum in.</v>
      </c>
      <c r="AM209" s="15" t="str">
        <f t="shared" si="7"/>
        <v/>
      </c>
    </row>
    <row r="210" spans="1:39" x14ac:dyDescent="0.25">
      <c r="A210">
        <v>900036480</v>
      </c>
      <c r="B210">
        <v>31</v>
      </c>
      <c r="C210" t="s">
        <v>34</v>
      </c>
      <c r="D210">
        <v>898866</v>
      </c>
      <c r="E210" t="s">
        <v>35</v>
      </c>
      <c r="F210" t="s">
        <v>36</v>
      </c>
      <c r="G210" s="1"/>
      <c r="H210">
        <v>1</v>
      </c>
      <c r="I210" t="s">
        <v>37</v>
      </c>
      <c r="J210" t="s">
        <v>38</v>
      </c>
      <c r="K210" t="s">
        <v>39</v>
      </c>
      <c r="L210" s="1">
        <v>44264</v>
      </c>
      <c r="M210">
        <v>1</v>
      </c>
      <c r="N210" t="s">
        <v>90</v>
      </c>
      <c r="O210" t="s">
        <v>91</v>
      </c>
      <c r="Q210" t="s">
        <v>92</v>
      </c>
      <c r="T210" t="s">
        <v>43</v>
      </c>
      <c r="U210" t="s">
        <v>43</v>
      </c>
      <c r="V210" t="s">
        <v>44</v>
      </c>
      <c r="W210" s="6" t="s">
        <v>45</v>
      </c>
      <c r="X210" s="7">
        <v>0</v>
      </c>
      <c r="Y210" s="6">
        <v>0</v>
      </c>
      <c r="Z210" s="7">
        <v>1</v>
      </c>
      <c r="AA210" s="6">
        <v>0</v>
      </c>
      <c r="AB210" s="7">
        <v>0</v>
      </c>
      <c r="AD210" s="7"/>
      <c r="AF210" s="7"/>
      <c r="AH210" s="7"/>
      <c r="AJ210" s="8" t="s">
        <v>165</v>
      </c>
      <c r="AK210" s="9"/>
      <c r="AL210" s="3" t="str">
        <f t="shared" si="6"/>
        <v>&lt;-- Vul hiernaast de juiste status en datum in.</v>
      </c>
      <c r="AM210" s="15" t="str">
        <f t="shared" si="7"/>
        <v/>
      </c>
    </row>
    <row r="211" spans="1:39" x14ac:dyDescent="0.25">
      <c r="A211">
        <v>900036481</v>
      </c>
      <c r="B211">
        <v>31</v>
      </c>
      <c r="C211" t="s">
        <v>34</v>
      </c>
      <c r="D211">
        <v>899452</v>
      </c>
      <c r="E211" t="s">
        <v>48</v>
      </c>
      <c r="F211" t="s">
        <v>46</v>
      </c>
      <c r="G211" s="1"/>
      <c r="H211">
        <v>8</v>
      </c>
      <c r="I211" t="s">
        <v>37</v>
      </c>
      <c r="J211" t="s">
        <v>38</v>
      </c>
      <c r="K211" t="s">
        <v>47</v>
      </c>
      <c r="L211" s="1">
        <v>42026</v>
      </c>
      <c r="M211">
        <v>1</v>
      </c>
      <c r="N211" t="s">
        <v>90</v>
      </c>
      <c r="O211" t="s">
        <v>91</v>
      </c>
      <c r="Q211" t="s">
        <v>93</v>
      </c>
      <c r="T211" t="s">
        <v>43</v>
      </c>
      <c r="U211" t="s">
        <v>43</v>
      </c>
      <c r="V211" t="s">
        <v>44</v>
      </c>
      <c r="X211" s="7">
        <v>1</v>
      </c>
      <c r="Y211" s="6">
        <v>0</v>
      </c>
      <c r="Z211" s="7">
        <v>0</v>
      </c>
      <c r="AB211" s="7"/>
      <c r="AD211" s="7"/>
      <c r="AF211" s="7"/>
      <c r="AH211" s="7"/>
      <c r="AJ211" s="8" t="s">
        <v>165</v>
      </c>
      <c r="AK211" s="9"/>
      <c r="AL211" s="3" t="str">
        <f t="shared" si="6"/>
        <v>&lt;-- Vul hiernaast de juiste status en datum in.</v>
      </c>
      <c r="AM211" s="15" t="str">
        <f t="shared" si="7"/>
        <v/>
      </c>
    </row>
    <row r="212" spans="1:39" x14ac:dyDescent="0.25">
      <c r="A212">
        <v>900036481</v>
      </c>
      <c r="B212">
        <v>31</v>
      </c>
      <c r="C212" t="s">
        <v>34</v>
      </c>
      <c r="D212">
        <v>834395</v>
      </c>
      <c r="E212" t="s">
        <v>49</v>
      </c>
      <c r="F212" t="s">
        <v>50</v>
      </c>
      <c r="G212" s="1"/>
      <c r="H212">
        <v>1</v>
      </c>
      <c r="I212" t="s">
        <v>37</v>
      </c>
      <c r="J212" t="s">
        <v>38</v>
      </c>
      <c r="K212" t="s">
        <v>51</v>
      </c>
      <c r="L212" s="1">
        <v>44264</v>
      </c>
      <c r="M212">
        <v>1</v>
      </c>
      <c r="N212" t="s">
        <v>90</v>
      </c>
      <c r="O212" t="s">
        <v>91</v>
      </c>
      <c r="Q212" t="s">
        <v>93</v>
      </c>
      <c r="T212" t="s">
        <v>43</v>
      </c>
      <c r="U212" t="s">
        <v>43</v>
      </c>
      <c r="V212" t="s">
        <v>44</v>
      </c>
      <c r="W212" s="6" t="s">
        <v>45</v>
      </c>
      <c r="X212" s="7">
        <v>0</v>
      </c>
      <c r="Y212" s="6">
        <v>0</v>
      </c>
      <c r="Z212" s="7">
        <v>1</v>
      </c>
      <c r="AA212" s="6">
        <v>0</v>
      </c>
      <c r="AB212" s="7">
        <v>0</v>
      </c>
      <c r="AD212" s="7"/>
      <c r="AF212" s="7"/>
      <c r="AH212" s="7"/>
      <c r="AJ212" s="8" t="s">
        <v>165</v>
      </c>
      <c r="AK212" s="9"/>
      <c r="AL212" s="3" t="str">
        <f t="shared" si="6"/>
        <v>&lt;-- Vul hiernaast de juiste status en datum in.</v>
      </c>
      <c r="AM212" s="15" t="str">
        <f t="shared" si="7"/>
        <v/>
      </c>
    </row>
    <row r="213" spans="1:39" x14ac:dyDescent="0.25">
      <c r="A213">
        <v>900036481</v>
      </c>
      <c r="B213">
        <v>31</v>
      </c>
      <c r="C213" t="s">
        <v>34</v>
      </c>
      <c r="D213">
        <v>898867</v>
      </c>
      <c r="E213" t="s">
        <v>35</v>
      </c>
      <c r="F213" t="s">
        <v>36</v>
      </c>
      <c r="G213" s="1"/>
      <c r="H213">
        <v>1</v>
      </c>
      <c r="I213" t="s">
        <v>37</v>
      </c>
      <c r="J213" t="s">
        <v>38</v>
      </c>
      <c r="K213" t="s">
        <v>39</v>
      </c>
      <c r="L213" s="1">
        <v>44264</v>
      </c>
      <c r="M213">
        <v>1</v>
      </c>
      <c r="N213" t="s">
        <v>90</v>
      </c>
      <c r="O213" t="s">
        <v>91</v>
      </c>
      <c r="Q213" t="s">
        <v>93</v>
      </c>
      <c r="T213" t="s">
        <v>43</v>
      </c>
      <c r="U213" t="s">
        <v>43</v>
      </c>
      <c r="V213" t="s">
        <v>44</v>
      </c>
      <c r="W213" s="6" t="s">
        <v>45</v>
      </c>
      <c r="X213" s="7">
        <v>0</v>
      </c>
      <c r="Y213" s="6">
        <v>0</v>
      </c>
      <c r="Z213" s="7">
        <v>1</v>
      </c>
      <c r="AA213" s="6">
        <v>0</v>
      </c>
      <c r="AB213" s="7">
        <v>0</v>
      </c>
      <c r="AD213" s="7"/>
      <c r="AF213" s="7"/>
      <c r="AH213" s="7"/>
      <c r="AJ213" s="8" t="s">
        <v>165</v>
      </c>
      <c r="AK213" s="9"/>
      <c r="AL213" s="3" t="str">
        <f t="shared" si="6"/>
        <v>&lt;-- Vul hiernaast de juiste status en datum in.</v>
      </c>
      <c r="AM213" s="15" t="str">
        <f t="shared" si="7"/>
        <v/>
      </c>
    </row>
    <row r="214" spans="1:39" x14ac:dyDescent="0.25">
      <c r="A214">
        <v>900036482</v>
      </c>
      <c r="B214">
        <v>31</v>
      </c>
      <c r="C214" t="s">
        <v>34</v>
      </c>
      <c r="D214">
        <v>834396</v>
      </c>
      <c r="E214" t="s">
        <v>49</v>
      </c>
      <c r="F214" t="s">
        <v>50</v>
      </c>
      <c r="G214" s="1"/>
      <c r="H214">
        <v>1</v>
      </c>
      <c r="I214" t="s">
        <v>37</v>
      </c>
      <c r="J214" t="s">
        <v>38</v>
      </c>
      <c r="K214" t="s">
        <v>51</v>
      </c>
      <c r="L214" s="1">
        <v>44264</v>
      </c>
      <c r="M214">
        <v>1</v>
      </c>
      <c r="N214" t="s">
        <v>90</v>
      </c>
      <c r="O214" t="s">
        <v>91</v>
      </c>
      <c r="Q214" t="s">
        <v>94</v>
      </c>
      <c r="T214" t="s">
        <v>43</v>
      </c>
      <c r="U214" t="s">
        <v>43</v>
      </c>
      <c r="V214" t="s">
        <v>44</v>
      </c>
      <c r="W214" s="6" t="s">
        <v>45</v>
      </c>
      <c r="X214" s="7">
        <v>0</v>
      </c>
      <c r="Y214" s="6">
        <v>0</v>
      </c>
      <c r="Z214" s="7">
        <v>1</v>
      </c>
      <c r="AA214" s="6">
        <v>0</v>
      </c>
      <c r="AB214" s="7">
        <v>0</v>
      </c>
      <c r="AD214" s="7"/>
      <c r="AF214" s="7"/>
      <c r="AH214" s="7"/>
      <c r="AJ214" s="8" t="s">
        <v>165</v>
      </c>
      <c r="AK214" s="9"/>
      <c r="AL214" s="3" t="str">
        <f t="shared" si="6"/>
        <v>&lt;-- Vul hiernaast de juiste status en datum in.</v>
      </c>
      <c r="AM214" s="15" t="str">
        <f t="shared" si="7"/>
        <v/>
      </c>
    </row>
    <row r="215" spans="1:39" x14ac:dyDescent="0.25">
      <c r="A215">
        <v>900036482</v>
      </c>
      <c r="B215">
        <v>31</v>
      </c>
      <c r="C215" t="s">
        <v>34</v>
      </c>
      <c r="D215">
        <v>898868</v>
      </c>
      <c r="E215" t="s">
        <v>35</v>
      </c>
      <c r="F215" t="s">
        <v>36</v>
      </c>
      <c r="G215" s="1"/>
      <c r="H215">
        <v>1</v>
      </c>
      <c r="I215" t="s">
        <v>37</v>
      </c>
      <c r="J215" t="s">
        <v>38</v>
      </c>
      <c r="K215" t="s">
        <v>39</v>
      </c>
      <c r="L215" s="1">
        <v>44264</v>
      </c>
      <c r="M215">
        <v>1</v>
      </c>
      <c r="N215" t="s">
        <v>90</v>
      </c>
      <c r="O215" t="s">
        <v>91</v>
      </c>
      <c r="Q215" t="s">
        <v>94</v>
      </c>
      <c r="T215" t="s">
        <v>43</v>
      </c>
      <c r="U215" t="s">
        <v>43</v>
      </c>
      <c r="V215" t="s">
        <v>44</v>
      </c>
      <c r="W215" s="6" t="s">
        <v>45</v>
      </c>
      <c r="X215" s="7">
        <v>0</v>
      </c>
      <c r="Y215" s="6">
        <v>0</v>
      </c>
      <c r="Z215" s="7">
        <v>1</v>
      </c>
      <c r="AA215" s="6">
        <v>0</v>
      </c>
      <c r="AB215" s="7">
        <v>0</v>
      </c>
      <c r="AD215" s="7"/>
      <c r="AF215" s="7"/>
      <c r="AH215" s="7"/>
      <c r="AJ215" s="8" t="s">
        <v>165</v>
      </c>
      <c r="AK215" s="9"/>
      <c r="AL215" s="3" t="str">
        <f t="shared" si="6"/>
        <v>&lt;-- Vul hiernaast de juiste status en datum in.</v>
      </c>
      <c r="AM215" s="15" t="str">
        <f t="shared" si="7"/>
        <v/>
      </c>
    </row>
    <row r="216" spans="1:39" x14ac:dyDescent="0.25">
      <c r="A216">
        <v>900036483</v>
      </c>
      <c r="B216">
        <v>31</v>
      </c>
      <c r="C216" t="s">
        <v>34</v>
      </c>
      <c r="D216">
        <v>834397</v>
      </c>
      <c r="E216" t="s">
        <v>49</v>
      </c>
      <c r="F216" t="s">
        <v>50</v>
      </c>
      <c r="G216" s="1"/>
      <c r="H216">
        <v>1</v>
      </c>
      <c r="I216" t="s">
        <v>37</v>
      </c>
      <c r="J216" t="s">
        <v>38</v>
      </c>
      <c r="K216" t="s">
        <v>51</v>
      </c>
      <c r="L216" s="1">
        <v>44264</v>
      </c>
      <c r="M216">
        <v>1</v>
      </c>
      <c r="N216" t="s">
        <v>90</v>
      </c>
      <c r="O216" t="s">
        <v>91</v>
      </c>
      <c r="Q216" t="s">
        <v>54</v>
      </c>
      <c r="T216" t="s">
        <v>43</v>
      </c>
      <c r="U216" t="s">
        <v>43</v>
      </c>
      <c r="V216" t="s">
        <v>44</v>
      </c>
      <c r="W216" s="6" t="s">
        <v>45</v>
      </c>
      <c r="X216" s="7">
        <v>0</v>
      </c>
      <c r="Y216" s="6">
        <v>0</v>
      </c>
      <c r="Z216" s="7">
        <v>1</v>
      </c>
      <c r="AA216" s="6">
        <v>0</v>
      </c>
      <c r="AB216" s="7">
        <v>0</v>
      </c>
      <c r="AD216" s="7"/>
      <c r="AF216" s="7"/>
      <c r="AH216" s="7"/>
      <c r="AJ216" s="8" t="s">
        <v>165</v>
      </c>
      <c r="AK216" s="9"/>
      <c r="AL216" s="3" t="str">
        <f t="shared" si="6"/>
        <v>&lt;-- Vul hiernaast de juiste status en datum in.</v>
      </c>
      <c r="AM216" s="15" t="str">
        <f t="shared" si="7"/>
        <v/>
      </c>
    </row>
    <row r="217" spans="1:39" x14ac:dyDescent="0.25">
      <c r="A217">
        <v>900036483</v>
      </c>
      <c r="B217">
        <v>31</v>
      </c>
      <c r="C217" t="s">
        <v>34</v>
      </c>
      <c r="D217">
        <v>898869</v>
      </c>
      <c r="E217" t="s">
        <v>35</v>
      </c>
      <c r="F217" t="s">
        <v>36</v>
      </c>
      <c r="G217" s="1"/>
      <c r="H217">
        <v>1</v>
      </c>
      <c r="I217" t="s">
        <v>37</v>
      </c>
      <c r="J217" t="s">
        <v>38</v>
      </c>
      <c r="K217" t="s">
        <v>39</v>
      </c>
      <c r="L217" s="1">
        <v>44264</v>
      </c>
      <c r="M217">
        <v>1</v>
      </c>
      <c r="N217" t="s">
        <v>90</v>
      </c>
      <c r="O217" t="s">
        <v>91</v>
      </c>
      <c r="Q217" t="s">
        <v>54</v>
      </c>
      <c r="T217" t="s">
        <v>43</v>
      </c>
      <c r="U217" t="s">
        <v>43</v>
      </c>
      <c r="V217" t="s">
        <v>44</v>
      </c>
      <c r="W217" s="6" t="s">
        <v>45</v>
      </c>
      <c r="X217" s="7">
        <v>0</v>
      </c>
      <c r="Y217" s="6">
        <v>0</v>
      </c>
      <c r="Z217" s="7">
        <v>1</v>
      </c>
      <c r="AA217" s="6">
        <v>0</v>
      </c>
      <c r="AB217" s="7">
        <v>0</v>
      </c>
      <c r="AD217" s="7"/>
      <c r="AF217" s="7"/>
      <c r="AH217" s="7"/>
      <c r="AJ217" s="8" t="s">
        <v>165</v>
      </c>
      <c r="AK217" s="9"/>
      <c r="AL217" s="3" t="str">
        <f t="shared" si="6"/>
        <v>&lt;-- Vul hiernaast de juiste status en datum in.</v>
      </c>
      <c r="AM217" s="15" t="str">
        <f t="shared" si="7"/>
        <v/>
      </c>
    </row>
    <row r="218" spans="1:39" x14ac:dyDescent="0.25">
      <c r="A218">
        <v>900036484</v>
      </c>
      <c r="B218">
        <v>31</v>
      </c>
      <c r="C218" t="s">
        <v>34</v>
      </c>
      <c r="D218">
        <v>834398</v>
      </c>
      <c r="E218" t="s">
        <v>49</v>
      </c>
      <c r="F218" t="s">
        <v>50</v>
      </c>
      <c r="G218" s="1"/>
      <c r="H218">
        <v>1</v>
      </c>
      <c r="I218" t="s">
        <v>37</v>
      </c>
      <c r="J218" t="s">
        <v>38</v>
      </c>
      <c r="K218" t="s">
        <v>51</v>
      </c>
      <c r="L218" s="1">
        <v>44264</v>
      </c>
      <c r="M218">
        <v>1</v>
      </c>
      <c r="N218" t="s">
        <v>90</v>
      </c>
      <c r="O218" t="s">
        <v>91</v>
      </c>
      <c r="Q218" t="s">
        <v>95</v>
      </c>
      <c r="T218" t="s">
        <v>43</v>
      </c>
      <c r="U218" t="s">
        <v>43</v>
      </c>
      <c r="V218" t="s">
        <v>44</v>
      </c>
      <c r="W218" s="6" t="s">
        <v>45</v>
      </c>
      <c r="X218" s="7">
        <v>0</v>
      </c>
      <c r="Y218" s="6">
        <v>0</v>
      </c>
      <c r="Z218" s="7">
        <v>1</v>
      </c>
      <c r="AA218" s="6">
        <v>0</v>
      </c>
      <c r="AB218" s="7">
        <v>0</v>
      </c>
      <c r="AD218" s="7"/>
      <c r="AF218" s="7"/>
      <c r="AH218" s="7"/>
      <c r="AJ218" s="8" t="s">
        <v>165</v>
      </c>
      <c r="AK218" s="9"/>
      <c r="AL218" s="3" t="str">
        <f t="shared" si="6"/>
        <v>&lt;-- Vul hiernaast de juiste status en datum in.</v>
      </c>
      <c r="AM218" s="15" t="str">
        <f t="shared" si="7"/>
        <v/>
      </c>
    </row>
    <row r="219" spans="1:39" x14ac:dyDescent="0.25">
      <c r="A219">
        <v>900036484</v>
      </c>
      <c r="B219">
        <v>31</v>
      </c>
      <c r="C219" t="s">
        <v>34</v>
      </c>
      <c r="D219">
        <v>898870</v>
      </c>
      <c r="E219" t="s">
        <v>35</v>
      </c>
      <c r="F219" t="s">
        <v>36</v>
      </c>
      <c r="G219" s="1"/>
      <c r="H219">
        <v>1</v>
      </c>
      <c r="I219" t="s">
        <v>37</v>
      </c>
      <c r="J219" t="s">
        <v>38</v>
      </c>
      <c r="K219" t="s">
        <v>39</v>
      </c>
      <c r="L219" s="1">
        <v>44264</v>
      </c>
      <c r="M219">
        <v>1</v>
      </c>
      <c r="N219" t="s">
        <v>90</v>
      </c>
      <c r="O219" t="s">
        <v>91</v>
      </c>
      <c r="Q219" t="s">
        <v>95</v>
      </c>
      <c r="T219" t="s">
        <v>43</v>
      </c>
      <c r="U219" t="s">
        <v>43</v>
      </c>
      <c r="V219" t="s">
        <v>44</v>
      </c>
      <c r="W219" s="6" t="s">
        <v>45</v>
      </c>
      <c r="X219" s="7">
        <v>0</v>
      </c>
      <c r="Y219" s="6">
        <v>0</v>
      </c>
      <c r="Z219" s="7">
        <v>1</v>
      </c>
      <c r="AA219" s="6">
        <v>0</v>
      </c>
      <c r="AB219" s="7">
        <v>0</v>
      </c>
      <c r="AD219" s="7"/>
      <c r="AF219" s="7"/>
      <c r="AH219" s="7"/>
      <c r="AJ219" s="8" t="s">
        <v>165</v>
      </c>
      <c r="AK219" s="9"/>
      <c r="AL219" s="3" t="str">
        <f t="shared" si="6"/>
        <v>&lt;-- Vul hiernaast de juiste status en datum in.</v>
      </c>
      <c r="AM219" s="15" t="str">
        <f t="shared" si="7"/>
        <v/>
      </c>
    </row>
    <row r="220" spans="1:39" x14ac:dyDescent="0.25">
      <c r="A220">
        <v>900036485</v>
      </c>
      <c r="B220">
        <v>31</v>
      </c>
      <c r="C220" t="s">
        <v>34</v>
      </c>
      <c r="D220">
        <v>834399</v>
      </c>
      <c r="E220" t="s">
        <v>49</v>
      </c>
      <c r="F220" t="s">
        <v>50</v>
      </c>
      <c r="G220" s="1"/>
      <c r="H220">
        <v>1</v>
      </c>
      <c r="I220" t="s">
        <v>37</v>
      </c>
      <c r="J220" t="s">
        <v>38</v>
      </c>
      <c r="K220" t="s">
        <v>51</v>
      </c>
      <c r="L220" s="1">
        <v>44264</v>
      </c>
      <c r="M220">
        <v>1</v>
      </c>
      <c r="N220" t="s">
        <v>90</v>
      </c>
      <c r="O220" t="s">
        <v>91</v>
      </c>
      <c r="Q220" t="s">
        <v>96</v>
      </c>
      <c r="T220" t="s">
        <v>43</v>
      </c>
      <c r="U220" t="s">
        <v>43</v>
      </c>
      <c r="V220" t="s">
        <v>44</v>
      </c>
      <c r="W220" s="6" t="s">
        <v>45</v>
      </c>
      <c r="X220" s="7">
        <v>0</v>
      </c>
      <c r="Y220" s="6">
        <v>0</v>
      </c>
      <c r="Z220" s="7">
        <v>1</v>
      </c>
      <c r="AA220" s="6">
        <v>0</v>
      </c>
      <c r="AB220" s="7">
        <v>0</v>
      </c>
      <c r="AD220" s="7"/>
      <c r="AF220" s="7"/>
      <c r="AH220" s="7"/>
      <c r="AJ220" s="8" t="s">
        <v>165</v>
      </c>
      <c r="AK220" s="9"/>
      <c r="AL220" s="3" t="str">
        <f t="shared" si="6"/>
        <v>&lt;-- Vul hiernaast de juiste status en datum in.</v>
      </c>
      <c r="AM220" s="15" t="str">
        <f t="shared" si="7"/>
        <v/>
      </c>
    </row>
    <row r="221" spans="1:39" x14ac:dyDescent="0.25">
      <c r="A221">
        <v>900036485</v>
      </c>
      <c r="B221">
        <v>31</v>
      </c>
      <c r="C221" t="s">
        <v>34</v>
      </c>
      <c r="D221">
        <v>898871</v>
      </c>
      <c r="E221" t="s">
        <v>35</v>
      </c>
      <c r="F221" t="s">
        <v>36</v>
      </c>
      <c r="G221" s="1"/>
      <c r="H221">
        <v>1</v>
      </c>
      <c r="I221" t="s">
        <v>37</v>
      </c>
      <c r="J221" t="s">
        <v>38</v>
      </c>
      <c r="K221" t="s">
        <v>39</v>
      </c>
      <c r="L221" s="1">
        <v>44264</v>
      </c>
      <c r="M221">
        <v>1</v>
      </c>
      <c r="N221" t="s">
        <v>90</v>
      </c>
      <c r="O221" t="s">
        <v>91</v>
      </c>
      <c r="Q221" t="s">
        <v>96</v>
      </c>
      <c r="T221" t="s">
        <v>43</v>
      </c>
      <c r="U221" t="s">
        <v>43</v>
      </c>
      <c r="V221" t="s">
        <v>44</v>
      </c>
      <c r="W221" s="6" t="s">
        <v>45</v>
      </c>
      <c r="X221" s="7">
        <v>0</v>
      </c>
      <c r="Y221" s="6">
        <v>0</v>
      </c>
      <c r="Z221" s="7">
        <v>1</v>
      </c>
      <c r="AA221" s="6">
        <v>0</v>
      </c>
      <c r="AB221" s="7">
        <v>0</v>
      </c>
      <c r="AD221" s="7"/>
      <c r="AF221" s="7"/>
      <c r="AH221" s="7"/>
      <c r="AJ221" s="8" t="s">
        <v>165</v>
      </c>
      <c r="AK221" s="9"/>
      <c r="AL221" s="3" t="str">
        <f t="shared" si="6"/>
        <v>&lt;-- Vul hiernaast de juiste status en datum in.</v>
      </c>
      <c r="AM221" s="15" t="str">
        <f t="shared" si="7"/>
        <v/>
      </c>
    </row>
    <row r="222" spans="1:39" x14ac:dyDescent="0.25">
      <c r="A222">
        <v>900036486</v>
      </c>
      <c r="B222">
        <v>31</v>
      </c>
      <c r="C222" t="s">
        <v>34</v>
      </c>
      <c r="D222">
        <v>899457</v>
      </c>
      <c r="E222" t="s">
        <v>48</v>
      </c>
      <c r="F222" t="s">
        <v>46</v>
      </c>
      <c r="G222" s="1"/>
      <c r="H222">
        <v>8</v>
      </c>
      <c r="I222" t="s">
        <v>37</v>
      </c>
      <c r="J222" t="s">
        <v>38</v>
      </c>
      <c r="K222" t="s">
        <v>47</v>
      </c>
      <c r="L222" s="1">
        <v>42024</v>
      </c>
      <c r="M222">
        <v>1</v>
      </c>
      <c r="N222" t="s">
        <v>90</v>
      </c>
      <c r="O222" t="s">
        <v>91</v>
      </c>
      <c r="Q222" t="s">
        <v>97</v>
      </c>
      <c r="T222" t="s">
        <v>43</v>
      </c>
      <c r="U222" t="s">
        <v>43</v>
      </c>
      <c r="V222" t="s">
        <v>44</v>
      </c>
      <c r="X222" s="7">
        <v>1</v>
      </c>
      <c r="Y222" s="6">
        <v>0</v>
      </c>
      <c r="Z222" s="7">
        <v>0</v>
      </c>
      <c r="AB222" s="7"/>
      <c r="AD222" s="7"/>
      <c r="AF222" s="7"/>
      <c r="AH222" s="7"/>
      <c r="AJ222" s="8" t="s">
        <v>165</v>
      </c>
      <c r="AK222" s="9"/>
      <c r="AL222" s="3" t="str">
        <f t="shared" si="6"/>
        <v>&lt;-- Vul hiernaast de juiste status en datum in.</v>
      </c>
      <c r="AM222" s="15" t="str">
        <f t="shared" si="7"/>
        <v/>
      </c>
    </row>
    <row r="223" spans="1:39" x14ac:dyDescent="0.25">
      <c r="A223">
        <v>900036486</v>
      </c>
      <c r="B223">
        <v>31</v>
      </c>
      <c r="C223" t="s">
        <v>34</v>
      </c>
      <c r="D223">
        <v>834400</v>
      </c>
      <c r="E223" t="s">
        <v>49</v>
      </c>
      <c r="F223" t="s">
        <v>50</v>
      </c>
      <c r="G223" s="1"/>
      <c r="H223">
        <v>1</v>
      </c>
      <c r="I223" t="s">
        <v>37</v>
      </c>
      <c r="J223" t="s">
        <v>38</v>
      </c>
      <c r="K223" t="s">
        <v>51</v>
      </c>
      <c r="L223" s="1">
        <v>44264</v>
      </c>
      <c r="M223">
        <v>1</v>
      </c>
      <c r="N223" t="s">
        <v>90</v>
      </c>
      <c r="O223" t="s">
        <v>91</v>
      </c>
      <c r="Q223" t="s">
        <v>97</v>
      </c>
      <c r="T223" t="s">
        <v>43</v>
      </c>
      <c r="U223" t="s">
        <v>43</v>
      </c>
      <c r="V223" t="s">
        <v>44</v>
      </c>
      <c r="W223" s="6" t="s">
        <v>45</v>
      </c>
      <c r="X223" s="7">
        <v>0</v>
      </c>
      <c r="Y223" s="6">
        <v>0</v>
      </c>
      <c r="Z223" s="7">
        <v>1</v>
      </c>
      <c r="AA223" s="6">
        <v>0</v>
      </c>
      <c r="AB223" s="7">
        <v>0</v>
      </c>
      <c r="AD223" s="7"/>
      <c r="AF223" s="7"/>
      <c r="AH223" s="7"/>
      <c r="AJ223" s="8" t="s">
        <v>165</v>
      </c>
      <c r="AK223" s="9"/>
      <c r="AL223" s="3" t="str">
        <f t="shared" si="6"/>
        <v>&lt;-- Vul hiernaast de juiste status en datum in.</v>
      </c>
      <c r="AM223" s="15" t="str">
        <f t="shared" si="7"/>
        <v/>
      </c>
    </row>
    <row r="224" spans="1:39" x14ac:dyDescent="0.25">
      <c r="A224">
        <v>900036486</v>
      </c>
      <c r="B224">
        <v>31</v>
      </c>
      <c r="C224" t="s">
        <v>34</v>
      </c>
      <c r="D224">
        <v>898872</v>
      </c>
      <c r="E224" t="s">
        <v>35</v>
      </c>
      <c r="F224" t="s">
        <v>36</v>
      </c>
      <c r="G224" s="1"/>
      <c r="H224">
        <v>1</v>
      </c>
      <c r="I224" t="s">
        <v>37</v>
      </c>
      <c r="J224" t="s">
        <v>38</v>
      </c>
      <c r="K224" t="s">
        <v>39</v>
      </c>
      <c r="L224" s="1">
        <v>44264</v>
      </c>
      <c r="M224">
        <v>1</v>
      </c>
      <c r="N224" t="s">
        <v>90</v>
      </c>
      <c r="O224" t="s">
        <v>91</v>
      </c>
      <c r="Q224" t="s">
        <v>97</v>
      </c>
      <c r="T224" t="s">
        <v>43</v>
      </c>
      <c r="U224" t="s">
        <v>43</v>
      </c>
      <c r="V224" t="s">
        <v>44</v>
      </c>
      <c r="W224" s="6" t="s">
        <v>45</v>
      </c>
      <c r="X224" s="7">
        <v>0</v>
      </c>
      <c r="Y224" s="6">
        <v>0</v>
      </c>
      <c r="Z224" s="7">
        <v>1</v>
      </c>
      <c r="AA224" s="6">
        <v>0</v>
      </c>
      <c r="AB224" s="7">
        <v>0</v>
      </c>
      <c r="AD224" s="7"/>
      <c r="AF224" s="7"/>
      <c r="AH224" s="7"/>
      <c r="AJ224" s="8" t="s">
        <v>165</v>
      </c>
      <c r="AK224" s="9"/>
      <c r="AL224" s="3" t="str">
        <f t="shared" si="6"/>
        <v>&lt;-- Vul hiernaast de juiste status en datum in.</v>
      </c>
      <c r="AM224" s="15" t="str">
        <f t="shared" si="7"/>
        <v/>
      </c>
    </row>
    <row r="225" spans="1:39" x14ac:dyDescent="0.25">
      <c r="A225">
        <v>900036487</v>
      </c>
      <c r="B225">
        <v>31</v>
      </c>
      <c r="C225" t="s">
        <v>34</v>
      </c>
      <c r="D225">
        <v>898873</v>
      </c>
      <c r="E225" t="s">
        <v>35</v>
      </c>
      <c r="F225" t="s">
        <v>36</v>
      </c>
      <c r="G225" s="1"/>
      <c r="H225">
        <v>1</v>
      </c>
      <c r="I225" t="s">
        <v>37</v>
      </c>
      <c r="J225" t="s">
        <v>38</v>
      </c>
      <c r="K225" t="s">
        <v>39</v>
      </c>
      <c r="L225" s="1">
        <v>44264</v>
      </c>
      <c r="M225">
        <v>1</v>
      </c>
      <c r="N225" t="s">
        <v>90</v>
      </c>
      <c r="O225" t="s">
        <v>91</v>
      </c>
      <c r="Q225" t="s">
        <v>98</v>
      </c>
      <c r="T225" t="s">
        <v>43</v>
      </c>
      <c r="U225" t="s">
        <v>43</v>
      </c>
      <c r="V225" t="s">
        <v>44</v>
      </c>
      <c r="W225" s="6" t="s">
        <v>45</v>
      </c>
      <c r="X225" s="7">
        <v>0</v>
      </c>
      <c r="Y225" s="6">
        <v>0</v>
      </c>
      <c r="Z225" s="7">
        <v>1</v>
      </c>
      <c r="AA225" s="6">
        <v>0</v>
      </c>
      <c r="AB225" s="7">
        <v>0</v>
      </c>
      <c r="AD225" s="7"/>
      <c r="AF225" s="7"/>
      <c r="AH225" s="7"/>
      <c r="AJ225" s="8" t="s">
        <v>165</v>
      </c>
      <c r="AK225" s="9"/>
      <c r="AL225" s="3" t="str">
        <f t="shared" si="6"/>
        <v>&lt;-- Vul hiernaast de juiste status en datum in.</v>
      </c>
      <c r="AM225" s="15" t="str">
        <f t="shared" si="7"/>
        <v/>
      </c>
    </row>
    <row r="226" spans="1:39" x14ac:dyDescent="0.25">
      <c r="A226">
        <v>900093141</v>
      </c>
      <c r="B226">
        <v>31</v>
      </c>
      <c r="C226" t="s">
        <v>34</v>
      </c>
      <c r="D226">
        <v>899567</v>
      </c>
      <c r="E226" t="s">
        <v>48</v>
      </c>
      <c r="F226" t="s">
        <v>46</v>
      </c>
      <c r="G226" s="1"/>
      <c r="H226">
        <v>8</v>
      </c>
      <c r="I226" t="s">
        <v>37</v>
      </c>
      <c r="J226" t="s">
        <v>38</v>
      </c>
      <c r="K226" t="s">
        <v>47</v>
      </c>
      <c r="L226" s="1">
        <v>42025</v>
      </c>
      <c r="M226">
        <v>1</v>
      </c>
      <c r="N226" t="s">
        <v>90</v>
      </c>
      <c r="O226" t="s">
        <v>91</v>
      </c>
      <c r="Q226" t="s">
        <v>140</v>
      </c>
      <c r="T226" t="s">
        <v>43</v>
      </c>
      <c r="U226" t="s">
        <v>43</v>
      </c>
      <c r="V226" t="s">
        <v>44</v>
      </c>
      <c r="X226" s="7">
        <v>1</v>
      </c>
      <c r="Y226" s="6">
        <v>0</v>
      </c>
      <c r="Z226" s="7">
        <v>0</v>
      </c>
      <c r="AB226" s="7"/>
      <c r="AD226" s="7"/>
      <c r="AF226" s="7"/>
      <c r="AH226" s="7"/>
      <c r="AJ226" s="8" t="s">
        <v>165</v>
      </c>
      <c r="AK226" s="9"/>
      <c r="AL226" s="3" t="str">
        <f t="shared" si="6"/>
        <v>&lt;-- Vul hiernaast de juiste status en datum in.</v>
      </c>
      <c r="AM226" s="15" t="str">
        <f t="shared" si="7"/>
        <v/>
      </c>
    </row>
    <row r="227" spans="1:39" x14ac:dyDescent="0.25">
      <c r="A227">
        <v>900093141</v>
      </c>
      <c r="B227">
        <v>31</v>
      </c>
      <c r="C227" t="s">
        <v>34</v>
      </c>
      <c r="D227">
        <v>834401</v>
      </c>
      <c r="E227" t="s">
        <v>49</v>
      </c>
      <c r="F227" t="s">
        <v>50</v>
      </c>
      <c r="G227" s="1"/>
      <c r="H227">
        <v>1</v>
      </c>
      <c r="I227" t="s">
        <v>37</v>
      </c>
      <c r="J227" t="s">
        <v>38</v>
      </c>
      <c r="K227" t="s">
        <v>51</v>
      </c>
      <c r="L227" s="1">
        <v>44264</v>
      </c>
      <c r="M227">
        <v>1</v>
      </c>
      <c r="N227" t="s">
        <v>90</v>
      </c>
      <c r="O227" t="s">
        <v>91</v>
      </c>
      <c r="Q227" t="s">
        <v>140</v>
      </c>
      <c r="T227" t="s">
        <v>43</v>
      </c>
      <c r="U227" t="s">
        <v>43</v>
      </c>
      <c r="V227" t="s">
        <v>44</v>
      </c>
      <c r="W227" s="6" t="s">
        <v>45</v>
      </c>
      <c r="X227" s="7">
        <v>0</v>
      </c>
      <c r="Y227" s="6">
        <v>0</v>
      </c>
      <c r="Z227" s="7">
        <v>1</v>
      </c>
      <c r="AA227" s="6">
        <v>0</v>
      </c>
      <c r="AB227" s="7">
        <v>0</v>
      </c>
      <c r="AD227" s="7"/>
      <c r="AF227" s="7"/>
      <c r="AH227" s="7"/>
      <c r="AJ227" s="8" t="s">
        <v>165</v>
      </c>
      <c r="AK227" s="9"/>
      <c r="AL227" s="3" t="str">
        <f t="shared" si="6"/>
        <v>&lt;-- Vul hiernaast de juiste status en datum in.</v>
      </c>
      <c r="AM227" s="15" t="str">
        <f t="shared" si="7"/>
        <v/>
      </c>
    </row>
    <row r="228" spans="1:39" x14ac:dyDescent="0.25">
      <c r="A228">
        <v>900093141</v>
      </c>
      <c r="B228">
        <v>31</v>
      </c>
      <c r="C228" t="s">
        <v>34</v>
      </c>
      <c r="D228">
        <v>898982</v>
      </c>
      <c r="E228" t="s">
        <v>35</v>
      </c>
      <c r="F228" t="s">
        <v>36</v>
      </c>
      <c r="G228" s="1"/>
      <c r="H228">
        <v>1</v>
      </c>
      <c r="I228" t="s">
        <v>37</v>
      </c>
      <c r="J228" t="s">
        <v>38</v>
      </c>
      <c r="K228" t="s">
        <v>39</v>
      </c>
      <c r="L228" s="1">
        <v>44264</v>
      </c>
      <c r="M228">
        <v>1</v>
      </c>
      <c r="N228" t="s">
        <v>90</v>
      </c>
      <c r="O228" t="s">
        <v>91</v>
      </c>
      <c r="Q228" t="s">
        <v>140</v>
      </c>
      <c r="T228" t="s">
        <v>43</v>
      </c>
      <c r="U228" t="s">
        <v>43</v>
      </c>
      <c r="V228" t="s">
        <v>44</v>
      </c>
      <c r="W228" s="6" t="s">
        <v>45</v>
      </c>
      <c r="X228" s="7">
        <v>0</v>
      </c>
      <c r="Y228" s="6">
        <v>0</v>
      </c>
      <c r="Z228" s="7">
        <v>1</v>
      </c>
      <c r="AA228" s="6">
        <v>0</v>
      </c>
      <c r="AB228" s="7">
        <v>0</v>
      </c>
      <c r="AD228" s="7"/>
      <c r="AF228" s="7"/>
      <c r="AH228" s="7"/>
      <c r="AJ228" s="8" t="s">
        <v>165</v>
      </c>
      <c r="AK228" s="9"/>
      <c r="AL228" s="3" t="str">
        <f t="shared" si="6"/>
        <v>&lt;-- Vul hiernaast de juiste status en datum in.</v>
      </c>
      <c r="AM228" s="15" t="str">
        <f t="shared" si="7"/>
        <v/>
      </c>
    </row>
    <row r="229" spans="1:39" x14ac:dyDescent="0.25">
      <c r="A229">
        <v>900093150</v>
      </c>
      <c r="B229">
        <v>31</v>
      </c>
      <c r="C229" t="s">
        <v>34</v>
      </c>
      <c r="D229">
        <v>899568</v>
      </c>
      <c r="E229" t="s">
        <v>48</v>
      </c>
      <c r="F229" t="s">
        <v>46</v>
      </c>
      <c r="G229" s="1"/>
      <c r="H229">
        <v>8</v>
      </c>
      <c r="I229" t="s">
        <v>37</v>
      </c>
      <c r="J229" t="s">
        <v>38</v>
      </c>
      <c r="K229" t="s">
        <v>47</v>
      </c>
      <c r="L229" s="1">
        <v>42026</v>
      </c>
      <c r="M229">
        <v>1</v>
      </c>
      <c r="N229" t="s">
        <v>90</v>
      </c>
      <c r="O229" t="s">
        <v>91</v>
      </c>
      <c r="Q229" t="s">
        <v>141</v>
      </c>
      <c r="T229" t="s">
        <v>43</v>
      </c>
      <c r="U229" t="s">
        <v>43</v>
      </c>
      <c r="V229" t="s">
        <v>44</v>
      </c>
      <c r="X229" s="7">
        <v>1</v>
      </c>
      <c r="Y229" s="6">
        <v>0</v>
      </c>
      <c r="Z229" s="7">
        <v>0</v>
      </c>
      <c r="AB229" s="7"/>
      <c r="AD229" s="7"/>
      <c r="AF229" s="7"/>
      <c r="AH229" s="7"/>
      <c r="AJ229" s="8" t="s">
        <v>165</v>
      </c>
      <c r="AK229" s="9"/>
      <c r="AL229" s="3" t="str">
        <f t="shared" si="6"/>
        <v>&lt;-- Vul hiernaast de juiste status en datum in.</v>
      </c>
      <c r="AM229" s="15" t="str">
        <f t="shared" si="7"/>
        <v/>
      </c>
    </row>
    <row r="230" spans="1:39" x14ac:dyDescent="0.25">
      <c r="A230">
        <v>900093150</v>
      </c>
      <c r="B230">
        <v>31</v>
      </c>
      <c r="C230" t="s">
        <v>34</v>
      </c>
      <c r="D230">
        <v>834402</v>
      </c>
      <c r="E230" t="s">
        <v>49</v>
      </c>
      <c r="F230" t="s">
        <v>50</v>
      </c>
      <c r="G230" s="1"/>
      <c r="H230">
        <v>1</v>
      </c>
      <c r="I230" t="s">
        <v>37</v>
      </c>
      <c r="J230" t="s">
        <v>38</v>
      </c>
      <c r="K230" t="s">
        <v>51</v>
      </c>
      <c r="L230" s="1">
        <v>44264</v>
      </c>
      <c r="M230">
        <v>1</v>
      </c>
      <c r="N230" t="s">
        <v>90</v>
      </c>
      <c r="O230" t="s">
        <v>91</v>
      </c>
      <c r="Q230" t="s">
        <v>141</v>
      </c>
      <c r="T230" t="s">
        <v>43</v>
      </c>
      <c r="U230" t="s">
        <v>43</v>
      </c>
      <c r="V230" t="s">
        <v>44</v>
      </c>
      <c r="W230" s="6" t="s">
        <v>45</v>
      </c>
      <c r="X230" s="7">
        <v>0</v>
      </c>
      <c r="Y230" s="6">
        <v>0</v>
      </c>
      <c r="Z230" s="7">
        <v>1</v>
      </c>
      <c r="AA230" s="6">
        <v>0</v>
      </c>
      <c r="AB230" s="7">
        <v>0</v>
      </c>
      <c r="AD230" s="7"/>
      <c r="AF230" s="7"/>
      <c r="AH230" s="7"/>
      <c r="AJ230" s="8" t="s">
        <v>165</v>
      </c>
      <c r="AK230" s="9"/>
      <c r="AL230" s="3" t="str">
        <f t="shared" si="6"/>
        <v>&lt;-- Vul hiernaast de juiste status en datum in.</v>
      </c>
      <c r="AM230" s="15" t="str">
        <f t="shared" si="7"/>
        <v/>
      </c>
    </row>
    <row r="231" spans="1:39" x14ac:dyDescent="0.25">
      <c r="A231">
        <v>900093150</v>
      </c>
      <c r="B231">
        <v>31</v>
      </c>
      <c r="C231" t="s">
        <v>34</v>
      </c>
      <c r="D231">
        <v>898983</v>
      </c>
      <c r="E231" t="s">
        <v>35</v>
      </c>
      <c r="F231" t="s">
        <v>36</v>
      </c>
      <c r="G231" s="1"/>
      <c r="H231">
        <v>1</v>
      </c>
      <c r="I231" t="s">
        <v>37</v>
      </c>
      <c r="J231" t="s">
        <v>38</v>
      </c>
      <c r="K231" t="s">
        <v>39</v>
      </c>
      <c r="L231" s="1">
        <v>44264</v>
      </c>
      <c r="M231">
        <v>1</v>
      </c>
      <c r="N231" t="s">
        <v>90</v>
      </c>
      <c r="O231" t="s">
        <v>91</v>
      </c>
      <c r="Q231" t="s">
        <v>141</v>
      </c>
      <c r="T231" t="s">
        <v>43</v>
      </c>
      <c r="U231" t="s">
        <v>43</v>
      </c>
      <c r="V231" t="s">
        <v>44</v>
      </c>
      <c r="W231" s="6" t="s">
        <v>45</v>
      </c>
      <c r="X231" s="7">
        <v>0</v>
      </c>
      <c r="Y231" s="6">
        <v>0</v>
      </c>
      <c r="Z231" s="7">
        <v>1</v>
      </c>
      <c r="AA231" s="6">
        <v>0</v>
      </c>
      <c r="AB231" s="7">
        <v>0</v>
      </c>
      <c r="AD231" s="7"/>
      <c r="AF231" s="7"/>
      <c r="AH231" s="7"/>
      <c r="AJ231" s="8" t="s">
        <v>165</v>
      </c>
      <c r="AK231" s="9"/>
      <c r="AL231" s="3" t="str">
        <f t="shared" si="6"/>
        <v>&lt;-- Vul hiernaast de juiste status en datum in.</v>
      </c>
      <c r="AM231" s="15" t="str">
        <f t="shared" si="7"/>
        <v/>
      </c>
    </row>
    <row r="232" spans="1:39" x14ac:dyDescent="0.25">
      <c r="A232">
        <v>900133503</v>
      </c>
      <c r="B232">
        <v>31</v>
      </c>
      <c r="C232" t="s">
        <v>34</v>
      </c>
      <c r="D232">
        <v>899138</v>
      </c>
      <c r="E232" t="s">
        <v>35</v>
      </c>
      <c r="F232" t="s">
        <v>36</v>
      </c>
      <c r="G232" s="1"/>
      <c r="H232">
        <v>1</v>
      </c>
      <c r="I232" t="s">
        <v>37</v>
      </c>
      <c r="J232" t="s">
        <v>38</v>
      </c>
      <c r="K232" t="s">
        <v>39</v>
      </c>
      <c r="L232" s="1">
        <v>44264</v>
      </c>
      <c r="M232">
        <v>1</v>
      </c>
      <c r="N232" t="s">
        <v>90</v>
      </c>
      <c r="O232" t="s">
        <v>91</v>
      </c>
      <c r="Q232" t="s">
        <v>152</v>
      </c>
      <c r="T232" t="s">
        <v>43</v>
      </c>
      <c r="U232" t="s">
        <v>43</v>
      </c>
      <c r="V232" t="s">
        <v>44</v>
      </c>
      <c r="W232" s="6" t="s">
        <v>45</v>
      </c>
      <c r="X232" s="7">
        <v>0</v>
      </c>
      <c r="Y232" s="6">
        <v>0</v>
      </c>
      <c r="Z232" s="7">
        <v>1</v>
      </c>
      <c r="AA232" s="6">
        <v>0</v>
      </c>
      <c r="AB232" s="7">
        <v>0</v>
      </c>
      <c r="AD232" s="7"/>
      <c r="AF232" s="7"/>
      <c r="AH232" s="7"/>
      <c r="AJ232" s="8" t="s">
        <v>165</v>
      </c>
      <c r="AK232" s="9"/>
      <c r="AL232" s="3" t="str">
        <f t="shared" si="6"/>
        <v>&lt;-- Vul hiernaast de juiste status en datum in.</v>
      </c>
      <c r="AM232" s="15" t="str">
        <f t="shared" si="7"/>
        <v/>
      </c>
    </row>
    <row r="233" spans="1:39" x14ac:dyDescent="0.25">
      <c r="A233">
        <v>900130678</v>
      </c>
      <c r="B233">
        <v>31</v>
      </c>
      <c r="C233" t="s">
        <v>34</v>
      </c>
      <c r="D233">
        <v>899121</v>
      </c>
      <c r="E233" t="s">
        <v>35</v>
      </c>
      <c r="F233" t="s">
        <v>36</v>
      </c>
      <c r="G233" s="1"/>
      <c r="H233">
        <v>1</v>
      </c>
      <c r="I233" t="s">
        <v>37</v>
      </c>
      <c r="J233" t="s">
        <v>38</v>
      </c>
      <c r="K233" t="s">
        <v>39</v>
      </c>
      <c r="L233" s="1">
        <v>44264</v>
      </c>
      <c r="M233">
        <v>1</v>
      </c>
      <c r="N233" t="s">
        <v>90</v>
      </c>
      <c r="O233" t="s">
        <v>91</v>
      </c>
      <c r="Q233" t="s">
        <v>149</v>
      </c>
      <c r="T233" t="s">
        <v>43</v>
      </c>
      <c r="U233" t="s">
        <v>43</v>
      </c>
      <c r="V233" t="s">
        <v>44</v>
      </c>
      <c r="W233" s="6" t="s">
        <v>45</v>
      </c>
      <c r="X233" s="7">
        <v>0</v>
      </c>
      <c r="Y233" s="6">
        <v>0</v>
      </c>
      <c r="Z233" s="7">
        <v>1</v>
      </c>
      <c r="AA233" s="6">
        <v>0</v>
      </c>
      <c r="AB233" s="7">
        <v>0</v>
      </c>
      <c r="AD233" s="7"/>
      <c r="AF233" s="7"/>
      <c r="AH233" s="7"/>
      <c r="AJ233" s="8" t="s">
        <v>165</v>
      </c>
      <c r="AK233" s="9"/>
      <c r="AL233" s="3" t="str">
        <f t="shared" si="6"/>
        <v>&lt;-- Vul hiernaast de juiste status en datum in.</v>
      </c>
      <c r="AM233" s="15" t="str">
        <f t="shared" si="7"/>
        <v/>
      </c>
    </row>
    <row r="234" spans="1:39" x14ac:dyDescent="0.25">
      <c r="A234">
        <v>900130679</v>
      </c>
      <c r="B234">
        <v>31</v>
      </c>
      <c r="C234" t="s">
        <v>34</v>
      </c>
      <c r="D234">
        <v>899122</v>
      </c>
      <c r="E234" t="s">
        <v>35</v>
      </c>
      <c r="F234" t="s">
        <v>36</v>
      </c>
      <c r="G234" s="1"/>
      <c r="H234">
        <v>1</v>
      </c>
      <c r="I234" t="s">
        <v>37</v>
      </c>
      <c r="J234" t="s">
        <v>38</v>
      </c>
      <c r="K234" t="s">
        <v>39</v>
      </c>
      <c r="L234" s="1">
        <v>44264</v>
      </c>
      <c r="M234">
        <v>1</v>
      </c>
      <c r="N234" t="s">
        <v>90</v>
      </c>
      <c r="O234" t="s">
        <v>91</v>
      </c>
      <c r="Q234" t="s">
        <v>150</v>
      </c>
      <c r="T234" t="s">
        <v>43</v>
      </c>
      <c r="U234" t="s">
        <v>43</v>
      </c>
      <c r="V234" t="s">
        <v>44</v>
      </c>
      <c r="W234" s="6" t="s">
        <v>45</v>
      </c>
      <c r="X234" s="7">
        <v>0</v>
      </c>
      <c r="Y234" s="6">
        <v>0</v>
      </c>
      <c r="Z234" s="7">
        <v>1</v>
      </c>
      <c r="AA234" s="6">
        <v>0</v>
      </c>
      <c r="AB234" s="7">
        <v>0</v>
      </c>
      <c r="AD234" s="7"/>
      <c r="AF234" s="7"/>
      <c r="AH234" s="7"/>
      <c r="AJ234" s="8" t="s">
        <v>165</v>
      </c>
      <c r="AK234" s="9"/>
      <c r="AL234" s="3" t="str">
        <f t="shared" si="6"/>
        <v>&lt;-- Vul hiernaast de juiste status en datum in.</v>
      </c>
      <c r="AM234" s="15" t="str">
        <f t="shared" si="7"/>
        <v/>
      </c>
    </row>
    <row r="235" spans="1:39" x14ac:dyDescent="0.25">
      <c r="A235">
        <v>900130681</v>
      </c>
      <c r="B235">
        <v>31</v>
      </c>
      <c r="C235" t="s">
        <v>34</v>
      </c>
      <c r="D235">
        <v>899123</v>
      </c>
      <c r="E235" t="s">
        <v>35</v>
      </c>
      <c r="F235" t="s">
        <v>36</v>
      </c>
      <c r="G235" s="1"/>
      <c r="H235">
        <v>1</v>
      </c>
      <c r="I235" t="s">
        <v>37</v>
      </c>
      <c r="J235" t="s">
        <v>38</v>
      </c>
      <c r="K235" t="s">
        <v>39</v>
      </c>
      <c r="L235" s="1">
        <v>44264</v>
      </c>
      <c r="M235">
        <v>1</v>
      </c>
      <c r="N235" t="s">
        <v>90</v>
      </c>
      <c r="O235" t="s">
        <v>91</v>
      </c>
      <c r="Q235" t="s">
        <v>95</v>
      </c>
      <c r="T235" t="s">
        <v>43</v>
      </c>
      <c r="U235" t="s">
        <v>43</v>
      </c>
      <c r="V235" t="s">
        <v>44</v>
      </c>
      <c r="W235" s="6" t="s">
        <v>45</v>
      </c>
      <c r="X235" s="7">
        <v>0</v>
      </c>
      <c r="Y235" s="6">
        <v>0</v>
      </c>
      <c r="Z235" s="7">
        <v>1</v>
      </c>
      <c r="AA235" s="6">
        <v>0</v>
      </c>
      <c r="AB235" s="7">
        <v>0</v>
      </c>
      <c r="AD235" s="7"/>
      <c r="AF235" s="7"/>
      <c r="AH235" s="7"/>
      <c r="AJ235" s="8" t="s">
        <v>165</v>
      </c>
      <c r="AK235" s="9"/>
      <c r="AL235" s="3" t="str">
        <f t="shared" si="6"/>
        <v>&lt;-- Vul hiernaast de juiste status en datum in.</v>
      </c>
      <c r="AM235" s="15" t="str">
        <f t="shared" si="7"/>
        <v/>
      </c>
    </row>
    <row r="236" spans="1:39" x14ac:dyDescent="0.25">
      <c r="A236">
        <v>900036488</v>
      </c>
      <c r="B236">
        <v>31</v>
      </c>
      <c r="C236" t="s">
        <v>34</v>
      </c>
      <c r="D236">
        <v>834403</v>
      </c>
      <c r="E236" t="s">
        <v>49</v>
      </c>
      <c r="F236" t="s">
        <v>50</v>
      </c>
      <c r="G236" s="1"/>
      <c r="H236">
        <v>1</v>
      </c>
      <c r="I236" t="s">
        <v>37</v>
      </c>
      <c r="J236" t="s">
        <v>38</v>
      </c>
      <c r="K236" t="s">
        <v>51</v>
      </c>
      <c r="L236" s="1">
        <v>44264</v>
      </c>
      <c r="M236">
        <v>1</v>
      </c>
      <c r="N236" t="s">
        <v>90</v>
      </c>
      <c r="O236" t="s">
        <v>91</v>
      </c>
      <c r="Q236" t="s">
        <v>54</v>
      </c>
      <c r="T236" t="s">
        <v>43</v>
      </c>
      <c r="U236" t="s">
        <v>43</v>
      </c>
      <c r="V236" t="s">
        <v>44</v>
      </c>
      <c r="W236" s="6" t="s">
        <v>45</v>
      </c>
      <c r="X236" s="7">
        <v>0</v>
      </c>
      <c r="Y236" s="6">
        <v>0</v>
      </c>
      <c r="Z236" s="7">
        <v>1</v>
      </c>
      <c r="AA236" s="6">
        <v>0</v>
      </c>
      <c r="AB236" s="7">
        <v>0</v>
      </c>
      <c r="AD236" s="7"/>
      <c r="AF236" s="7"/>
      <c r="AH236" s="7"/>
      <c r="AJ236" s="8" t="s">
        <v>165</v>
      </c>
      <c r="AK236" s="9"/>
      <c r="AL236" s="3" t="str">
        <f t="shared" si="6"/>
        <v>&lt;-- Vul hiernaast de juiste status en datum in.</v>
      </c>
      <c r="AM236" s="15" t="str">
        <f t="shared" si="7"/>
        <v/>
      </c>
    </row>
    <row r="237" spans="1:39" x14ac:dyDescent="0.25">
      <c r="A237">
        <v>900036488</v>
      </c>
      <c r="B237">
        <v>31</v>
      </c>
      <c r="C237" t="s">
        <v>34</v>
      </c>
      <c r="D237">
        <v>898874</v>
      </c>
      <c r="E237" t="s">
        <v>35</v>
      </c>
      <c r="F237" t="s">
        <v>36</v>
      </c>
      <c r="G237" s="1"/>
      <c r="H237">
        <v>1</v>
      </c>
      <c r="I237" t="s">
        <v>37</v>
      </c>
      <c r="J237" t="s">
        <v>38</v>
      </c>
      <c r="K237" t="s">
        <v>39</v>
      </c>
      <c r="L237" s="1">
        <v>44264</v>
      </c>
      <c r="M237">
        <v>1</v>
      </c>
      <c r="N237" t="s">
        <v>90</v>
      </c>
      <c r="O237" t="s">
        <v>91</v>
      </c>
      <c r="Q237" t="s">
        <v>54</v>
      </c>
      <c r="T237" t="s">
        <v>43</v>
      </c>
      <c r="U237" t="s">
        <v>43</v>
      </c>
      <c r="V237" t="s">
        <v>44</v>
      </c>
      <c r="W237" s="6" t="s">
        <v>45</v>
      </c>
      <c r="X237" s="7">
        <v>0</v>
      </c>
      <c r="Y237" s="6">
        <v>0</v>
      </c>
      <c r="Z237" s="7">
        <v>1</v>
      </c>
      <c r="AA237" s="6">
        <v>0</v>
      </c>
      <c r="AB237" s="7">
        <v>0</v>
      </c>
      <c r="AD237" s="7"/>
      <c r="AF237" s="7"/>
      <c r="AH237" s="7"/>
      <c r="AJ237" s="8" t="s">
        <v>165</v>
      </c>
      <c r="AK237" s="9"/>
      <c r="AL237" s="3" t="str">
        <f t="shared" si="6"/>
        <v>&lt;-- Vul hiernaast de juiste status en datum in.</v>
      </c>
      <c r="AM237" s="15" t="str">
        <f t="shared" si="7"/>
        <v/>
      </c>
    </row>
    <row r="238" spans="1:39" x14ac:dyDescent="0.25">
      <c r="A238">
        <v>900085777</v>
      </c>
      <c r="B238">
        <v>31</v>
      </c>
      <c r="C238" t="s">
        <v>34</v>
      </c>
      <c r="D238">
        <v>834404</v>
      </c>
      <c r="E238" t="s">
        <v>49</v>
      </c>
      <c r="F238" t="s">
        <v>50</v>
      </c>
      <c r="G238" s="1"/>
      <c r="H238">
        <v>1</v>
      </c>
      <c r="I238" t="s">
        <v>37</v>
      </c>
      <c r="J238" t="s">
        <v>38</v>
      </c>
      <c r="K238" t="s">
        <v>51</v>
      </c>
      <c r="L238" s="1">
        <v>44553</v>
      </c>
      <c r="M238">
        <v>1</v>
      </c>
      <c r="N238" t="s">
        <v>129</v>
      </c>
      <c r="O238" t="s">
        <v>130</v>
      </c>
      <c r="Q238" t="s">
        <v>131</v>
      </c>
      <c r="T238" t="s">
        <v>106</v>
      </c>
      <c r="U238" t="s">
        <v>106</v>
      </c>
      <c r="V238" t="s">
        <v>44</v>
      </c>
      <c r="W238" s="6" t="s">
        <v>45</v>
      </c>
      <c r="X238" s="7"/>
      <c r="Z238" s="7"/>
      <c r="AB238" s="7"/>
      <c r="AD238" s="7"/>
      <c r="AF238" s="7"/>
      <c r="AG238" s="6">
        <v>0</v>
      </c>
      <c r="AH238" s="7">
        <v>0</v>
      </c>
      <c r="AI238" s="6">
        <v>1</v>
      </c>
      <c r="AJ238" s="8" t="s">
        <v>165</v>
      </c>
      <c r="AK238" s="9"/>
      <c r="AL238" s="3" t="str">
        <f t="shared" si="6"/>
        <v>&lt;-- Vul hiernaast de juiste status en datum in.</v>
      </c>
      <c r="AM238" s="15" t="str">
        <f t="shared" si="7"/>
        <v/>
      </c>
    </row>
    <row r="239" spans="1:39" x14ac:dyDescent="0.25">
      <c r="A239">
        <v>900085777</v>
      </c>
      <c r="B239">
        <v>31</v>
      </c>
      <c r="C239" t="s">
        <v>34</v>
      </c>
      <c r="D239">
        <v>898942</v>
      </c>
      <c r="E239" t="s">
        <v>35</v>
      </c>
      <c r="F239" t="s">
        <v>36</v>
      </c>
      <c r="G239" s="1"/>
      <c r="H239">
        <v>1</v>
      </c>
      <c r="I239" t="s">
        <v>37</v>
      </c>
      <c r="J239" t="s">
        <v>38</v>
      </c>
      <c r="K239" t="s">
        <v>39</v>
      </c>
      <c r="L239" s="1">
        <v>44348</v>
      </c>
      <c r="M239">
        <v>1</v>
      </c>
      <c r="N239" t="s">
        <v>129</v>
      </c>
      <c r="O239" t="s">
        <v>130</v>
      </c>
      <c r="Q239" t="s">
        <v>131</v>
      </c>
      <c r="T239" t="s">
        <v>106</v>
      </c>
      <c r="U239" t="s">
        <v>106</v>
      </c>
      <c r="V239" t="s">
        <v>44</v>
      </c>
      <c r="W239" s="6" t="s">
        <v>45</v>
      </c>
      <c r="X239" s="7"/>
      <c r="Z239" s="7"/>
      <c r="AA239" s="6">
        <v>0</v>
      </c>
      <c r="AB239" s="7">
        <v>0</v>
      </c>
      <c r="AC239" s="6">
        <v>1</v>
      </c>
      <c r="AD239" s="7">
        <v>0</v>
      </c>
      <c r="AE239" s="6">
        <v>0</v>
      </c>
      <c r="AF239" s="7"/>
      <c r="AH239" s="7"/>
      <c r="AJ239" s="8" t="s">
        <v>165</v>
      </c>
      <c r="AK239" s="9"/>
      <c r="AL239" s="3" t="str">
        <f t="shared" si="6"/>
        <v>&lt;-- Vul hiernaast de juiste status en datum in.</v>
      </c>
      <c r="AM239" s="15" t="str">
        <f t="shared" si="7"/>
        <v/>
      </c>
    </row>
    <row r="240" spans="1:39" x14ac:dyDescent="0.25">
      <c r="A240">
        <v>900036489</v>
      </c>
      <c r="B240">
        <v>31</v>
      </c>
      <c r="C240" t="s">
        <v>34</v>
      </c>
      <c r="D240">
        <v>834408</v>
      </c>
      <c r="E240" t="s">
        <v>49</v>
      </c>
      <c r="F240" t="s">
        <v>50</v>
      </c>
      <c r="G240" s="1"/>
      <c r="H240">
        <v>1</v>
      </c>
      <c r="I240" t="s">
        <v>37</v>
      </c>
      <c r="J240" t="s">
        <v>38</v>
      </c>
      <c r="K240" t="s">
        <v>51</v>
      </c>
      <c r="L240" s="1">
        <v>44462</v>
      </c>
      <c r="M240">
        <v>1</v>
      </c>
      <c r="N240" t="s">
        <v>99</v>
      </c>
      <c r="O240" t="s">
        <v>100</v>
      </c>
      <c r="Q240" t="s">
        <v>60</v>
      </c>
      <c r="T240" t="s">
        <v>101</v>
      </c>
      <c r="U240" t="s">
        <v>101</v>
      </c>
      <c r="V240" t="s">
        <v>44</v>
      </c>
      <c r="W240" s="6" t="s">
        <v>45</v>
      </c>
      <c r="X240" s="7"/>
      <c r="Z240" s="7"/>
      <c r="AB240" s="7"/>
      <c r="AD240" s="7">
        <v>0</v>
      </c>
      <c r="AE240" s="6">
        <v>0</v>
      </c>
      <c r="AF240" s="7">
        <v>1</v>
      </c>
      <c r="AG240" s="6">
        <v>0</v>
      </c>
      <c r="AH240" s="7">
        <v>0</v>
      </c>
      <c r="AJ240" s="8" t="s">
        <v>165</v>
      </c>
      <c r="AK240" s="9"/>
      <c r="AL240" s="3" t="str">
        <f t="shared" si="6"/>
        <v>&lt;-- Vul hiernaast de juiste status en datum in.</v>
      </c>
      <c r="AM240" s="15" t="str">
        <f t="shared" si="7"/>
        <v/>
      </c>
    </row>
    <row r="241" spans="1:39" x14ac:dyDescent="0.25">
      <c r="A241">
        <v>900036489</v>
      </c>
      <c r="B241">
        <v>31</v>
      </c>
      <c r="C241" t="s">
        <v>34</v>
      </c>
      <c r="D241">
        <v>898875</v>
      </c>
      <c r="E241" t="s">
        <v>35</v>
      </c>
      <c r="F241" t="s">
        <v>36</v>
      </c>
      <c r="G241" s="1"/>
      <c r="H241">
        <v>1</v>
      </c>
      <c r="I241" t="s">
        <v>37</v>
      </c>
      <c r="J241" t="s">
        <v>38</v>
      </c>
      <c r="K241" t="s">
        <v>39</v>
      </c>
      <c r="L241" s="1">
        <v>44441</v>
      </c>
      <c r="M241">
        <v>1</v>
      </c>
      <c r="N241" t="s">
        <v>99</v>
      </c>
      <c r="O241" t="s">
        <v>100</v>
      </c>
      <c r="Q241" t="s">
        <v>60</v>
      </c>
      <c r="T241" t="s">
        <v>101</v>
      </c>
      <c r="U241" t="s">
        <v>101</v>
      </c>
      <c r="V241" t="s">
        <v>44</v>
      </c>
      <c r="W241" s="6" t="s">
        <v>45</v>
      </c>
      <c r="X241" s="7"/>
      <c r="Z241" s="7"/>
      <c r="AB241" s="7"/>
      <c r="AD241" s="7">
        <v>0</v>
      </c>
      <c r="AE241" s="6">
        <v>0</v>
      </c>
      <c r="AF241" s="7">
        <v>1</v>
      </c>
      <c r="AG241" s="6">
        <v>0</v>
      </c>
      <c r="AH241" s="7">
        <v>0</v>
      </c>
      <c r="AJ241" s="8" t="s">
        <v>165</v>
      </c>
      <c r="AK241" s="9"/>
      <c r="AL241" s="3" t="str">
        <f t="shared" si="6"/>
        <v>&lt;-- Vul hiernaast de juiste status en datum in.</v>
      </c>
      <c r="AM241" s="15" t="str">
        <f t="shared" si="7"/>
        <v/>
      </c>
    </row>
    <row r="242" spans="1:39" x14ac:dyDescent="0.25">
      <c r="A242">
        <v>900036490</v>
      </c>
      <c r="B242">
        <v>31</v>
      </c>
      <c r="C242" t="s">
        <v>34</v>
      </c>
      <c r="D242">
        <v>834409</v>
      </c>
      <c r="E242" t="s">
        <v>49</v>
      </c>
      <c r="F242" t="s">
        <v>50</v>
      </c>
      <c r="G242" s="1"/>
      <c r="H242">
        <v>1</v>
      </c>
      <c r="I242" t="s">
        <v>37</v>
      </c>
      <c r="J242" t="s">
        <v>38</v>
      </c>
      <c r="K242" t="s">
        <v>51</v>
      </c>
      <c r="L242" s="1">
        <v>44441</v>
      </c>
      <c r="M242">
        <v>1</v>
      </c>
      <c r="N242" t="s">
        <v>99</v>
      </c>
      <c r="O242" t="s">
        <v>100</v>
      </c>
      <c r="Q242" t="s">
        <v>102</v>
      </c>
      <c r="T242" t="s">
        <v>101</v>
      </c>
      <c r="U242" t="s">
        <v>101</v>
      </c>
      <c r="V242" t="s">
        <v>44</v>
      </c>
      <c r="W242" s="6" t="s">
        <v>45</v>
      </c>
      <c r="X242" s="7"/>
      <c r="Z242" s="7"/>
      <c r="AB242" s="7"/>
      <c r="AD242" s="7">
        <v>0</v>
      </c>
      <c r="AE242" s="6">
        <v>0</v>
      </c>
      <c r="AF242" s="7">
        <v>1</v>
      </c>
      <c r="AG242" s="6">
        <v>0</v>
      </c>
      <c r="AH242" s="7">
        <v>0</v>
      </c>
      <c r="AJ242" s="8" t="s">
        <v>165</v>
      </c>
      <c r="AK242" s="9"/>
      <c r="AL242" s="3" t="str">
        <f t="shared" si="6"/>
        <v>&lt;-- Vul hiernaast de juiste status en datum in.</v>
      </c>
      <c r="AM242" s="15" t="str">
        <f t="shared" si="7"/>
        <v/>
      </c>
    </row>
    <row r="243" spans="1:39" x14ac:dyDescent="0.25">
      <c r="A243">
        <v>900036490</v>
      </c>
      <c r="B243">
        <v>31</v>
      </c>
      <c r="C243" t="s">
        <v>34</v>
      </c>
      <c r="D243">
        <v>898876</v>
      </c>
      <c r="E243" t="s">
        <v>35</v>
      </c>
      <c r="F243" t="s">
        <v>36</v>
      </c>
      <c r="G243" s="1"/>
      <c r="H243">
        <v>1</v>
      </c>
      <c r="I243" t="s">
        <v>37</v>
      </c>
      <c r="J243" t="s">
        <v>38</v>
      </c>
      <c r="K243" t="s">
        <v>39</v>
      </c>
      <c r="L243" s="1">
        <v>44441</v>
      </c>
      <c r="M243">
        <v>1</v>
      </c>
      <c r="N243" t="s">
        <v>99</v>
      </c>
      <c r="O243" t="s">
        <v>100</v>
      </c>
      <c r="Q243" t="s">
        <v>102</v>
      </c>
      <c r="T243" t="s">
        <v>101</v>
      </c>
      <c r="U243" t="s">
        <v>101</v>
      </c>
      <c r="V243" t="s">
        <v>44</v>
      </c>
      <c r="W243" s="6" t="s">
        <v>45</v>
      </c>
      <c r="X243" s="7"/>
      <c r="Z243" s="7"/>
      <c r="AB243" s="7"/>
      <c r="AD243" s="7">
        <v>0</v>
      </c>
      <c r="AE243" s="6">
        <v>0</v>
      </c>
      <c r="AF243" s="7">
        <v>1</v>
      </c>
      <c r="AG243" s="6">
        <v>0</v>
      </c>
      <c r="AH243" s="7">
        <v>0</v>
      </c>
      <c r="AJ243" s="8" t="s">
        <v>165</v>
      </c>
      <c r="AK243" s="9"/>
      <c r="AL243" s="3" t="str">
        <f t="shared" si="6"/>
        <v>&lt;-- Vul hiernaast de juiste status en datum in.</v>
      </c>
      <c r="AM243" s="15" t="str">
        <f t="shared" si="7"/>
        <v/>
      </c>
    </row>
    <row r="244" spans="1:39" x14ac:dyDescent="0.25">
      <c r="A244">
        <v>900121303</v>
      </c>
      <c r="B244">
        <v>31</v>
      </c>
      <c r="C244" t="s">
        <v>34</v>
      </c>
      <c r="D244">
        <v>834410</v>
      </c>
      <c r="E244" t="s">
        <v>49</v>
      </c>
      <c r="F244" t="s">
        <v>50</v>
      </c>
      <c r="G244" s="1"/>
      <c r="H244">
        <v>1</v>
      </c>
      <c r="I244" t="s">
        <v>37</v>
      </c>
      <c r="J244" t="s">
        <v>38</v>
      </c>
      <c r="K244" t="s">
        <v>51</v>
      </c>
      <c r="L244" s="1">
        <v>44441</v>
      </c>
      <c r="M244">
        <v>1</v>
      </c>
      <c r="N244" t="s">
        <v>99</v>
      </c>
      <c r="O244" t="s">
        <v>100</v>
      </c>
      <c r="Q244" t="s">
        <v>63</v>
      </c>
      <c r="T244" t="s">
        <v>101</v>
      </c>
      <c r="U244" t="s">
        <v>101</v>
      </c>
      <c r="V244" t="s">
        <v>44</v>
      </c>
      <c r="W244" s="6" t="s">
        <v>45</v>
      </c>
      <c r="X244" s="7"/>
      <c r="Z244" s="7"/>
      <c r="AB244" s="7"/>
      <c r="AD244" s="7">
        <v>0</v>
      </c>
      <c r="AE244" s="6">
        <v>0</v>
      </c>
      <c r="AF244" s="7">
        <v>1</v>
      </c>
      <c r="AG244" s="6">
        <v>0</v>
      </c>
      <c r="AH244" s="7">
        <v>0</v>
      </c>
      <c r="AJ244" s="8" t="s">
        <v>165</v>
      </c>
      <c r="AK244" s="9"/>
      <c r="AL244" s="3" t="str">
        <f t="shared" si="6"/>
        <v>&lt;-- Vul hiernaast de juiste status en datum in.</v>
      </c>
      <c r="AM244" s="15" t="str">
        <f t="shared" si="7"/>
        <v/>
      </c>
    </row>
    <row r="245" spans="1:39" x14ac:dyDescent="0.25">
      <c r="A245">
        <v>900121303</v>
      </c>
      <c r="B245">
        <v>31</v>
      </c>
      <c r="C245" t="s">
        <v>34</v>
      </c>
      <c r="D245">
        <v>899064</v>
      </c>
      <c r="E245" t="s">
        <v>35</v>
      </c>
      <c r="F245" t="s">
        <v>36</v>
      </c>
      <c r="G245" s="1"/>
      <c r="H245">
        <v>1</v>
      </c>
      <c r="I245" t="s">
        <v>37</v>
      </c>
      <c r="J245" t="s">
        <v>38</v>
      </c>
      <c r="K245" t="s">
        <v>39</v>
      </c>
      <c r="L245" s="1">
        <v>44441</v>
      </c>
      <c r="M245">
        <v>1</v>
      </c>
      <c r="N245" t="s">
        <v>99</v>
      </c>
      <c r="O245" t="s">
        <v>100</v>
      </c>
      <c r="Q245" t="s">
        <v>63</v>
      </c>
      <c r="T245" t="s">
        <v>101</v>
      </c>
      <c r="U245" t="s">
        <v>101</v>
      </c>
      <c r="V245" t="s">
        <v>44</v>
      </c>
      <c r="W245" s="6" t="s">
        <v>45</v>
      </c>
      <c r="X245" s="7"/>
      <c r="Z245" s="7"/>
      <c r="AB245" s="7"/>
      <c r="AD245" s="7">
        <v>0</v>
      </c>
      <c r="AE245" s="6">
        <v>0</v>
      </c>
      <c r="AF245" s="7">
        <v>1</v>
      </c>
      <c r="AG245" s="6">
        <v>0</v>
      </c>
      <c r="AH245" s="7">
        <v>0</v>
      </c>
      <c r="AJ245" s="8" t="s">
        <v>165</v>
      </c>
      <c r="AK245" s="9"/>
      <c r="AL245" s="3" t="str">
        <f t="shared" si="6"/>
        <v>&lt;-- Vul hiernaast de juiste status en datum in.</v>
      </c>
      <c r="AM245" s="15" t="str">
        <f t="shared" si="7"/>
        <v/>
      </c>
    </row>
    <row r="246" spans="1:39" x14ac:dyDescent="0.25">
      <c r="A246">
        <v>900119080</v>
      </c>
      <c r="B246">
        <v>31</v>
      </c>
      <c r="C246" t="s">
        <v>34</v>
      </c>
      <c r="D246">
        <v>834411</v>
      </c>
      <c r="E246" t="s">
        <v>49</v>
      </c>
      <c r="F246" t="s">
        <v>50</v>
      </c>
      <c r="G246" s="1"/>
      <c r="H246">
        <v>1</v>
      </c>
      <c r="I246" t="s">
        <v>37</v>
      </c>
      <c r="J246" t="s">
        <v>38</v>
      </c>
      <c r="K246" t="s">
        <v>51</v>
      </c>
      <c r="L246" s="1">
        <v>44441</v>
      </c>
      <c r="M246">
        <v>1</v>
      </c>
      <c r="N246" t="s">
        <v>99</v>
      </c>
      <c r="O246" t="s">
        <v>100</v>
      </c>
      <c r="Q246" t="s">
        <v>147</v>
      </c>
      <c r="T246" t="s">
        <v>101</v>
      </c>
      <c r="U246" t="s">
        <v>101</v>
      </c>
      <c r="V246" t="s">
        <v>44</v>
      </c>
      <c r="W246" s="6" t="s">
        <v>45</v>
      </c>
      <c r="X246" s="7"/>
      <c r="Z246" s="7"/>
      <c r="AB246" s="7"/>
      <c r="AD246" s="7">
        <v>0</v>
      </c>
      <c r="AE246" s="6">
        <v>0</v>
      </c>
      <c r="AF246" s="7">
        <v>1</v>
      </c>
      <c r="AG246" s="6">
        <v>0</v>
      </c>
      <c r="AH246" s="7">
        <v>0</v>
      </c>
      <c r="AJ246" s="8" t="s">
        <v>165</v>
      </c>
      <c r="AK246" s="9"/>
      <c r="AL246" s="3" t="str">
        <f t="shared" si="6"/>
        <v>&lt;-- Vul hiernaast de juiste status en datum in.</v>
      </c>
      <c r="AM246" s="15" t="str">
        <f t="shared" si="7"/>
        <v/>
      </c>
    </row>
    <row r="247" spans="1:39" x14ac:dyDescent="0.25">
      <c r="A247">
        <v>900119080</v>
      </c>
      <c r="B247">
        <v>31</v>
      </c>
      <c r="C247" t="s">
        <v>34</v>
      </c>
      <c r="D247">
        <v>899062</v>
      </c>
      <c r="E247" t="s">
        <v>35</v>
      </c>
      <c r="F247" t="s">
        <v>36</v>
      </c>
      <c r="G247" s="1"/>
      <c r="H247">
        <v>1</v>
      </c>
      <c r="I247" t="s">
        <v>37</v>
      </c>
      <c r="J247" t="s">
        <v>38</v>
      </c>
      <c r="K247" t="s">
        <v>39</v>
      </c>
      <c r="L247" s="1">
        <v>44441</v>
      </c>
      <c r="M247">
        <v>1</v>
      </c>
      <c r="N247" t="s">
        <v>99</v>
      </c>
      <c r="O247" t="s">
        <v>100</v>
      </c>
      <c r="Q247" t="s">
        <v>147</v>
      </c>
      <c r="T247" t="s">
        <v>101</v>
      </c>
      <c r="U247" t="s">
        <v>101</v>
      </c>
      <c r="V247" t="s">
        <v>44</v>
      </c>
      <c r="W247" s="6" t="s">
        <v>45</v>
      </c>
      <c r="X247" s="7"/>
      <c r="Z247" s="7"/>
      <c r="AB247" s="7"/>
      <c r="AD247" s="7">
        <v>0</v>
      </c>
      <c r="AE247" s="6">
        <v>0</v>
      </c>
      <c r="AF247" s="7">
        <v>1</v>
      </c>
      <c r="AG247" s="6">
        <v>0</v>
      </c>
      <c r="AH247" s="7">
        <v>0</v>
      </c>
      <c r="AJ247" s="8" t="s">
        <v>165</v>
      </c>
      <c r="AK247" s="9"/>
      <c r="AL247" s="3" t="str">
        <f t="shared" si="6"/>
        <v>&lt;-- Vul hiernaast de juiste status en datum in.</v>
      </c>
      <c r="AM247" s="15" t="str">
        <f t="shared" si="7"/>
        <v/>
      </c>
    </row>
    <row r="248" spans="1:39" x14ac:dyDescent="0.25">
      <c r="A248">
        <v>900036491</v>
      </c>
      <c r="B248">
        <v>31</v>
      </c>
      <c r="C248" t="s">
        <v>34</v>
      </c>
      <c r="D248">
        <v>899462</v>
      </c>
      <c r="E248" t="s">
        <v>48</v>
      </c>
      <c r="F248" t="s">
        <v>46</v>
      </c>
      <c r="G248" s="1"/>
      <c r="H248">
        <v>8</v>
      </c>
      <c r="I248" t="s">
        <v>37</v>
      </c>
      <c r="J248" t="s">
        <v>38</v>
      </c>
      <c r="K248" t="s">
        <v>47</v>
      </c>
      <c r="L248" s="1">
        <v>42046</v>
      </c>
      <c r="M248">
        <v>1</v>
      </c>
      <c r="N248" t="s">
        <v>99</v>
      </c>
      <c r="O248" t="s">
        <v>100</v>
      </c>
      <c r="Q248" t="s">
        <v>60</v>
      </c>
      <c r="T248" t="s">
        <v>101</v>
      </c>
      <c r="U248" t="s">
        <v>101</v>
      </c>
      <c r="V248" t="s">
        <v>44</v>
      </c>
      <c r="X248" s="7">
        <v>0</v>
      </c>
      <c r="Y248" s="6">
        <v>1</v>
      </c>
      <c r="Z248" s="7">
        <v>0</v>
      </c>
      <c r="AA248" s="6">
        <v>0</v>
      </c>
      <c r="AB248" s="7"/>
      <c r="AD248" s="7"/>
      <c r="AF248" s="7"/>
      <c r="AH248" s="7"/>
      <c r="AJ248" s="8" t="s">
        <v>165</v>
      </c>
      <c r="AK248" s="9"/>
      <c r="AL248" s="3" t="str">
        <f t="shared" si="6"/>
        <v>&lt;-- Vul hiernaast de juiste status en datum in.</v>
      </c>
      <c r="AM248" s="15" t="str">
        <f t="shared" si="7"/>
        <v/>
      </c>
    </row>
    <row r="249" spans="1:39" x14ac:dyDescent="0.25">
      <c r="A249">
        <v>900036491</v>
      </c>
      <c r="B249">
        <v>31</v>
      </c>
      <c r="C249" t="s">
        <v>34</v>
      </c>
      <c r="D249">
        <v>834405</v>
      </c>
      <c r="E249" t="s">
        <v>49</v>
      </c>
      <c r="F249" t="s">
        <v>50</v>
      </c>
      <c r="G249" s="1"/>
      <c r="H249">
        <v>1</v>
      </c>
      <c r="I249" t="s">
        <v>37</v>
      </c>
      <c r="J249" t="s">
        <v>38</v>
      </c>
      <c r="K249" t="s">
        <v>51</v>
      </c>
      <c r="L249" s="1">
        <v>44441</v>
      </c>
      <c r="M249">
        <v>1</v>
      </c>
      <c r="N249" t="s">
        <v>99</v>
      </c>
      <c r="O249" t="s">
        <v>100</v>
      </c>
      <c r="Q249" t="s">
        <v>60</v>
      </c>
      <c r="T249" t="s">
        <v>101</v>
      </c>
      <c r="U249" t="s">
        <v>101</v>
      </c>
      <c r="V249" t="s">
        <v>44</v>
      </c>
      <c r="W249" s="6" t="s">
        <v>45</v>
      </c>
      <c r="X249" s="7"/>
      <c r="Z249" s="7"/>
      <c r="AB249" s="7"/>
      <c r="AD249" s="7">
        <v>0</v>
      </c>
      <c r="AE249" s="6">
        <v>0</v>
      </c>
      <c r="AF249" s="7">
        <v>1</v>
      </c>
      <c r="AG249" s="6">
        <v>0</v>
      </c>
      <c r="AH249" s="7">
        <v>0</v>
      </c>
      <c r="AJ249" s="8" t="s">
        <v>165</v>
      </c>
      <c r="AK249" s="9"/>
      <c r="AL249" s="3" t="str">
        <f t="shared" si="6"/>
        <v>&lt;-- Vul hiernaast de juiste status en datum in.</v>
      </c>
      <c r="AM249" s="15" t="str">
        <f t="shared" si="7"/>
        <v/>
      </c>
    </row>
    <row r="250" spans="1:39" x14ac:dyDescent="0.25">
      <c r="A250">
        <v>900036491</v>
      </c>
      <c r="B250">
        <v>31</v>
      </c>
      <c r="C250" t="s">
        <v>34</v>
      </c>
      <c r="D250">
        <v>898877</v>
      </c>
      <c r="E250" t="s">
        <v>35</v>
      </c>
      <c r="F250" t="s">
        <v>36</v>
      </c>
      <c r="G250" s="1"/>
      <c r="H250">
        <v>1</v>
      </c>
      <c r="I250" t="s">
        <v>37</v>
      </c>
      <c r="J250" t="s">
        <v>38</v>
      </c>
      <c r="K250" t="s">
        <v>39</v>
      </c>
      <c r="L250" s="1">
        <v>44441</v>
      </c>
      <c r="M250">
        <v>1</v>
      </c>
      <c r="N250" t="s">
        <v>99</v>
      </c>
      <c r="O250" t="s">
        <v>100</v>
      </c>
      <c r="Q250" t="s">
        <v>60</v>
      </c>
      <c r="T250" t="s">
        <v>101</v>
      </c>
      <c r="U250" t="s">
        <v>101</v>
      </c>
      <c r="V250" t="s">
        <v>44</v>
      </c>
      <c r="W250" s="6" t="s">
        <v>45</v>
      </c>
      <c r="X250" s="7"/>
      <c r="Z250" s="7"/>
      <c r="AB250" s="7"/>
      <c r="AD250" s="7">
        <v>0</v>
      </c>
      <c r="AE250" s="6">
        <v>0</v>
      </c>
      <c r="AF250" s="7">
        <v>1</v>
      </c>
      <c r="AG250" s="6">
        <v>0</v>
      </c>
      <c r="AH250" s="7">
        <v>0</v>
      </c>
      <c r="AJ250" s="8" t="s">
        <v>165</v>
      </c>
      <c r="AK250" s="9"/>
      <c r="AL250" s="3" t="str">
        <f t="shared" si="6"/>
        <v>&lt;-- Vul hiernaast de juiste status en datum in.</v>
      </c>
      <c r="AM250" s="15" t="str">
        <f t="shared" si="7"/>
        <v/>
      </c>
    </row>
    <row r="251" spans="1:39" x14ac:dyDescent="0.25">
      <c r="A251">
        <v>900135823</v>
      </c>
      <c r="B251">
        <v>31</v>
      </c>
      <c r="C251" t="s">
        <v>34</v>
      </c>
      <c r="D251">
        <v>834406</v>
      </c>
      <c r="E251" t="s">
        <v>49</v>
      </c>
      <c r="F251" t="s">
        <v>50</v>
      </c>
      <c r="G251" s="1"/>
      <c r="H251">
        <v>1</v>
      </c>
      <c r="I251" t="s">
        <v>37</v>
      </c>
      <c r="J251" t="s">
        <v>38</v>
      </c>
      <c r="K251" t="s">
        <v>51</v>
      </c>
      <c r="L251" s="1">
        <v>44441</v>
      </c>
      <c r="M251">
        <v>1</v>
      </c>
      <c r="N251" t="s">
        <v>99</v>
      </c>
      <c r="O251" t="s">
        <v>100</v>
      </c>
      <c r="Q251" t="s">
        <v>155</v>
      </c>
      <c r="T251" t="s">
        <v>101</v>
      </c>
      <c r="U251" t="s">
        <v>101</v>
      </c>
      <c r="V251" t="s">
        <v>44</v>
      </c>
      <c r="W251" s="6" t="s">
        <v>45</v>
      </c>
      <c r="X251" s="7"/>
      <c r="Z251" s="7"/>
      <c r="AB251" s="7"/>
      <c r="AD251" s="7">
        <v>0</v>
      </c>
      <c r="AE251" s="6">
        <v>0</v>
      </c>
      <c r="AF251" s="7">
        <v>1</v>
      </c>
      <c r="AG251" s="6">
        <v>0</v>
      </c>
      <c r="AH251" s="7">
        <v>0</v>
      </c>
      <c r="AJ251" s="8" t="s">
        <v>165</v>
      </c>
      <c r="AK251" s="9"/>
      <c r="AL251" s="3" t="str">
        <f t="shared" si="6"/>
        <v>&lt;-- Vul hiernaast de juiste status en datum in.</v>
      </c>
      <c r="AM251" s="15" t="str">
        <f t="shared" si="7"/>
        <v/>
      </c>
    </row>
    <row r="252" spans="1:39" x14ac:dyDescent="0.25">
      <c r="A252">
        <v>900135823</v>
      </c>
      <c r="B252">
        <v>31</v>
      </c>
      <c r="C252" t="s">
        <v>34</v>
      </c>
      <c r="D252">
        <v>899142</v>
      </c>
      <c r="E252" t="s">
        <v>35</v>
      </c>
      <c r="F252" t="s">
        <v>36</v>
      </c>
      <c r="G252" s="1"/>
      <c r="H252">
        <v>1</v>
      </c>
      <c r="I252" t="s">
        <v>37</v>
      </c>
      <c r="J252" t="s">
        <v>38</v>
      </c>
      <c r="K252" t="s">
        <v>39</v>
      </c>
      <c r="L252" s="1">
        <v>44441</v>
      </c>
      <c r="M252">
        <v>1</v>
      </c>
      <c r="N252" t="s">
        <v>99</v>
      </c>
      <c r="O252" t="s">
        <v>100</v>
      </c>
      <c r="Q252" t="s">
        <v>155</v>
      </c>
      <c r="T252" t="s">
        <v>101</v>
      </c>
      <c r="U252" t="s">
        <v>101</v>
      </c>
      <c r="V252" t="s">
        <v>44</v>
      </c>
      <c r="W252" s="6" t="s">
        <v>45</v>
      </c>
      <c r="X252" s="7"/>
      <c r="Z252" s="7"/>
      <c r="AB252" s="7"/>
      <c r="AD252" s="7">
        <v>0</v>
      </c>
      <c r="AE252" s="6">
        <v>0</v>
      </c>
      <c r="AF252" s="7">
        <v>1</v>
      </c>
      <c r="AG252" s="6">
        <v>0</v>
      </c>
      <c r="AH252" s="7">
        <v>0</v>
      </c>
      <c r="AJ252" s="8" t="s">
        <v>165</v>
      </c>
      <c r="AK252" s="9"/>
      <c r="AL252" s="3" t="str">
        <f t="shared" si="6"/>
        <v>&lt;-- Vul hiernaast de juiste status en datum in.</v>
      </c>
      <c r="AM252" s="15" t="str">
        <f t="shared" si="7"/>
        <v/>
      </c>
    </row>
    <row r="253" spans="1:39" x14ac:dyDescent="0.25">
      <c r="A253">
        <v>900036492</v>
      </c>
      <c r="B253">
        <v>31</v>
      </c>
      <c r="C253" t="s">
        <v>34</v>
      </c>
      <c r="D253">
        <v>834415</v>
      </c>
      <c r="E253" t="s">
        <v>49</v>
      </c>
      <c r="F253" t="s">
        <v>50</v>
      </c>
      <c r="G253" s="1"/>
      <c r="H253">
        <v>1</v>
      </c>
      <c r="I253" t="s">
        <v>37</v>
      </c>
      <c r="J253" t="s">
        <v>38</v>
      </c>
      <c r="K253" t="s">
        <v>51</v>
      </c>
      <c r="L253" s="1">
        <v>44498</v>
      </c>
      <c r="M253">
        <v>1</v>
      </c>
      <c r="N253" t="s">
        <v>103</v>
      </c>
      <c r="O253" t="s">
        <v>104</v>
      </c>
      <c r="Q253" t="s">
        <v>105</v>
      </c>
      <c r="T253" t="s">
        <v>106</v>
      </c>
      <c r="U253" t="s">
        <v>106</v>
      </c>
      <c r="V253" t="s">
        <v>44</v>
      </c>
      <c r="W253" s="6" t="s">
        <v>45</v>
      </c>
      <c r="X253" s="7"/>
      <c r="Z253" s="7"/>
      <c r="AB253" s="7"/>
      <c r="AD253" s="7"/>
      <c r="AE253" s="6">
        <v>0</v>
      </c>
      <c r="AF253" s="7">
        <v>0</v>
      </c>
      <c r="AG253" s="6">
        <v>1</v>
      </c>
      <c r="AH253" s="7">
        <v>0</v>
      </c>
      <c r="AI253" s="6">
        <v>0</v>
      </c>
      <c r="AJ253" s="8" t="s">
        <v>165</v>
      </c>
      <c r="AK253" s="9"/>
      <c r="AL253" s="3" t="str">
        <f t="shared" si="6"/>
        <v>&lt;-- Vul hiernaast de juiste status en datum in.</v>
      </c>
      <c r="AM253" s="15" t="str">
        <f t="shared" si="7"/>
        <v/>
      </c>
    </row>
    <row r="254" spans="1:39" x14ac:dyDescent="0.25">
      <c r="A254">
        <v>900036492</v>
      </c>
      <c r="B254">
        <v>31</v>
      </c>
      <c r="C254" t="s">
        <v>34</v>
      </c>
      <c r="D254">
        <v>898878</v>
      </c>
      <c r="E254" t="s">
        <v>35</v>
      </c>
      <c r="F254" t="s">
        <v>36</v>
      </c>
      <c r="G254" s="1"/>
      <c r="H254">
        <v>1</v>
      </c>
      <c r="I254" t="s">
        <v>37</v>
      </c>
      <c r="J254" t="s">
        <v>38</v>
      </c>
      <c r="K254" t="s">
        <v>39</v>
      </c>
      <c r="L254" s="1">
        <v>44438</v>
      </c>
      <c r="M254">
        <v>1</v>
      </c>
      <c r="N254" t="s">
        <v>103</v>
      </c>
      <c r="O254" t="s">
        <v>104</v>
      </c>
      <c r="Q254" t="s">
        <v>105</v>
      </c>
      <c r="T254" t="s">
        <v>106</v>
      </c>
      <c r="U254" t="s">
        <v>106</v>
      </c>
      <c r="V254" t="s">
        <v>44</v>
      </c>
      <c r="W254" s="6" t="s">
        <v>45</v>
      </c>
      <c r="X254" s="7"/>
      <c r="Z254" s="7"/>
      <c r="AB254" s="7"/>
      <c r="AC254" s="6">
        <v>0</v>
      </c>
      <c r="AD254" s="7">
        <v>0</v>
      </c>
      <c r="AE254" s="6">
        <v>1</v>
      </c>
      <c r="AF254" s="7">
        <v>0</v>
      </c>
      <c r="AG254" s="6">
        <v>0</v>
      </c>
      <c r="AH254" s="7"/>
      <c r="AJ254" s="8" t="s">
        <v>165</v>
      </c>
      <c r="AK254" s="9"/>
      <c r="AL254" s="3" t="str">
        <f t="shared" si="6"/>
        <v>&lt;-- Vul hiernaast de juiste status en datum in.</v>
      </c>
      <c r="AM254" s="15" t="str">
        <f t="shared" si="7"/>
        <v/>
      </c>
    </row>
    <row r="255" spans="1:39" x14ac:dyDescent="0.25">
      <c r="A255">
        <v>900119666</v>
      </c>
      <c r="B255">
        <v>31</v>
      </c>
      <c r="C255" t="s">
        <v>34</v>
      </c>
      <c r="D255">
        <v>834417</v>
      </c>
      <c r="E255" t="s">
        <v>49</v>
      </c>
      <c r="F255" t="s">
        <v>50</v>
      </c>
      <c r="G255" s="1"/>
      <c r="H255">
        <v>1</v>
      </c>
      <c r="I255" t="s">
        <v>37</v>
      </c>
      <c r="J255" t="s">
        <v>38</v>
      </c>
      <c r="K255" t="s">
        <v>51</v>
      </c>
      <c r="L255" s="1">
        <v>44438</v>
      </c>
      <c r="M255">
        <v>1</v>
      </c>
      <c r="N255" t="s">
        <v>103</v>
      </c>
      <c r="O255" t="s">
        <v>104</v>
      </c>
      <c r="Q255" t="s">
        <v>148</v>
      </c>
      <c r="T255" t="s">
        <v>106</v>
      </c>
      <c r="U255" t="s">
        <v>106</v>
      </c>
      <c r="V255" t="s">
        <v>44</v>
      </c>
      <c r="W255" s="6" t="s">
        <v>45</v>
      </c>
      <c r="X255" s="7"/>
      <c r="Z255" s="7"/>
      <c r="AB255" s="7"/>
      <c r="AC255" s="6">
        <v>0</v>
      </c>
      <c r="AD255" s="7">
        <v>0</v>
      </c>
      <c r="AE255" s="6">
        <v>1</v>
      </c>
      <c r="AF255" s="7">
        <v>0</v>
      </c>
      <c r="AG255" s="6">
        <v>0</v>
      </c>
      <c r="AH255" s="7"/>
      <c r="AJ255" s="8" t="s">
        <v>165</v>
      </c>
      <c r="AK255" s="9"/>
      <c r="AL255" s="3" t="str">
        <f t="shared" si="6"/>
        <v>&lt;-- Vul hiernaast de juiste status en datum in.</v>
      </c>
      <c r="AM255" s="15" t="str">
        <f t="shared" si="7"/>
        <v/>
      </c>
    </row>
    <row r="256" spans="1:39" x14ac:dyDescent="0.25">
      <c r="A256">
        <v>900119666</v>
      </c>
      <c r="B256">
        <v>31</v>
      </c>
      <c r="C256" t="s">
        <v>34</v>
      </c>
      <c r="D256">
        <v>899063</v>
      </c>
      <c r="E256" t="s">
        <v>35</v>
      </c>
      <c r="F256" t="s">
        <v>36</v>
      </c>
      <c r="G256" s="1"/>
      <c r="H256">
        <v>1</v>
      </c>
      <c r="I256" t="s">
        <v>37</v>
      </c>
      <c r="J256" t="s">
        <v>38</v>
      </c>
      <c r="K256" t="s">
        <v>39</v>
      </c>
      <c r="L256" s="1">
        <v>44438</v>
      </c>
      <c r="M256">
        <v>1</v>
      </c>
      <c r="N256" t="s">
        <v>103</v>
      </c>
      <c r="O256" t="s">
        <v>104</v>
      </c>
      <c r="Q256" t="s">
        <v>148</v>
      </c>
      <c r="T256" t="s">
        <v>106</v>
      </c>
      <c r="U256" t="s">
        <v>106</v>
      </c>
      <c r="V256" t="s">
        <v>44</v>
      </c>
      <c r="W256" s="6" t="s">
        <v>45</v>
      </c>
      <c r="X256" s="7"/>
      <c r="Z256" s="7"/>
      <c r="AB256" s="7"/>
      <c r="AC256" s="6">
        <v>0</v>
      </c>
      <c r="AD256" s="7">
        <v>0</v>
      </c>
      <c r="AE256" s="6">
        <v>1</v>
      </c>
      <c r="AF256" s="7">
        <v>0</v>
      </c>
      <c r="AG256" s="6">
        <v>0</v>
      </c>
      <c r="AH256" s="7"/>
      <c r="AJ256" s="8" t="s">
        <v>165</v>
      </c>
      <c r="AK256" s="9"/>
      <c r="AL256" s="3" t="str">
        <f t="shared" si="6"/>
        <v>&lt;-- Vul hiernaast de juiste status en datum in.</v>
      </c>
      <c r="AM256" s="15" t="str">
        <f t="shared" si="7"/>
        <v/>
      </c>
    </row>
    <row r="257" spans="1:39" x14ac:dyDescent="0.25">
      <c r="A257">
        <v>900036494</v>
      </c>
      <c r="B257">
        <v>31</v>
      </c>
      <c r="C257" t="s">
        <v>34</v>
      </c>
      <c r="D257">
        <v>899464</v>
      </c>
      <c r="E257" t="s">
        <v>48</v>
      </c>
      <c r="F257" t="s">
        <v>46</v>
      </c>
      <c r="G257" s="1"/>
      <c r="H257">
        <v>8</v>
      </c>
      <c r="I257" t="s">
        <v>37</v>
      </c>
      <c r="J257" t="s">
        <v>38</v>
      </c>
      <c r="K257" t="s">
        <v>47</v>
      </c>
      <c r="L257" s="1">
        <v>42040</v>
      </c>
      <c r="M257">
        <v>1</v>
      </c>
      <c r="N257" t="s">
        <v>103</v>
      </c>
      <c r="O257" t="s">
        <v>104</v>
      </c>
      <c r="Q257" t="s">
        <v>107</v>
      </c>
      <c r="T257" t="s">
        <v>106</v>
      </c>
      <c r="U257" t="s">
        <v>106</v>
      </c>
      <c r="V257" t="s">
        <v>44</v>
      </c>
      <c r="X257" s="7">
        <v>0</v>
      </c>
      <c r="Y257" s="6">
        <v>1</v>
      </c>
      <c r="Z257" s="7">
        <v>0</v>
      </c>
      <c r="AA257" s="6">
        <v>0</v>
      </c>
      <c r="AB257" s="7"/>
      <c r="AD257" s="7"/>
      <c r="AF257" s="7"/>
      <c r="AH257" s="7"/>
      <c r="AJ257" s="8" t="s">
        <v>165</v>
      </c>
      <c r="AK257" s="9"/>
      <c r="AL257" s="3" t="str">
        <f t="shared" si="6"/>
        <v>&lt;-- Vul hiernaast de juiste status en datum in.</v>
      </c>
      <c r="AM257" s="15" t="str">
        <f t="shared" si="7"/>
        <v/>
      </c>
    </row>
    <row r="258" spans="1:39" x14ac:dyDescent="0.25">
      <c r="A258">
        <v>900036494</v>
      </c>
      <c r="B258">
        <v>31</v>
      </c>
      <c r="C258" t="s">
        <v>34</v>
      </c>
      <c r="D258">
        <v>834418</v>
      </c>
      <c r="E258" t="s">
        <v>49</v>
      </c>
      <c r="F258" t="s">
        <v>50</v>
      </c>
      <c r="G258" s="1"/>
      <c r="H258">
        <v>1</v>
      </c>
      <c r="I258" t="s">
        <v>37</v>
      </c>
      <c r="J258" t="s">
        <v>38</v>
      </c>
      <c r="K258" t="s">
        <v>51</v>
      </c>
      <c r="L258" s="1">
        <v>44438</v>
      </c>
      <c r="M258">
        <v>1</v>
      </c>
      <c r="N258" t="s">
        <v>103</v>
      </c>
      <c r="O258" t="s">
        <v>104</v>
      </c>
      <c r="Q258" t="s">
        <v>107</v>
      </c>
      <c r="T258" t="s">
        <v>106</v>
      </c>
      <c r="U258" t="s">
        <v>106</v>
      </c>
      <c r="V258" t="s">
        <v>44</v>
      </c>
      <c r="W258" s="6" t="s">
        <v>45</v>
      </c>
      <c r="X258" s="7"/>
      <c r="Z258" s="7"/>
      <c r="AB258" s="7"/>
      <c r="AC258" s="6">
        <v>0</v>
      </c>
      <c r="AD258" s="7">
        <v>0</v>
      </c>
      <c r="AE258" s="6">
        <v>1</v>
      </c>
      <c r="AF258" s="7">
        <v>0</v>
      </c>
      <c r="AG258" s="6">
        <v>0</v>
      </c>
      <c r="AH258" s="7"/>
      <c r="AJ258" s="8" t="s">
        <v>165</v>
      </c>
      <c r="AK258" s="9"/>
      <c r="AL258" s="3" t="str">
        <f t="shared" ref="AL258:AL321" si="8">IF(AND(AJ258="Goedgekeurd",AK258&lt;&gt;""),N258&amp;"_"&amp;P258&amp;"_"&amp;A258&amp;"_"&amp;D258&amp;"_"&amp;TEXT(AK258,"dd-mm-")&amp;YEAR(AK258)&amp;"_"&amp;H258&amp;UPPER(MID(I258,1,1)),
IF(AND(AK258="",AJ258&lt;&gt;"In opdracht",AJ258&lt;&gt;""),"Datum invullen",
IF(AND(AK258&lt;&gt;"",AJ258&lt;&gt;"In opdracht",AJ258&lt;&gt;"Goedgekeurd",AJ258&lt;&gt;""),
UPPER(AJ258)&amp;"_"&amp;N258&amp;"_"&amp;P258&amp;"_"&amp;A258&amp;"_"&amp;D258&amp;"_"&amp;TEXT(AK258,"dd-mm-")&amp;YEAR(AK258)&amp;"_"&amp;H258&amp;UPPER(MID(I258,1,1)),
IF(AND(AJ258=""),
"Kolom Status mag niet leeg zijn",
"&lt;-- Vul hiernaast de juiste status en datum in."))))</f>
        <v>&lt;-- Vul hiernaast de juiste status en datum in.</v>
      </c>
      <c r="AM258" s="15" t="str">
        <f t="shared" ref="AM258:AM321" si="9" xml:space="preserve"> IF(AND( AJ258&lt;&gt;"In opdracht", AJ258&lt;&gt;"Goedgekeurd",AJ258&lt;&gt;""),
"Vermelden op mancolijst!","")</f>
        <v/>
      </c>
    </row>
    <row r="259" spans="1:39" x14ac:dyDescent="0.25">
      <c r="A259">
        <v>900036494</v>
      </c>
      <c r="B259">
        <v>31</v>
      </c>
      <c r="C259" t="s">
        <v>34</v>
      </c>
      <c r="D259">
        <v>898879</v>
      </c>
      <c r="E259" t="s">
        <v>35</v>
      </c>
      <c r="F259" t="s">
        <v>36</v>
      </c>
      <c r="G259" s="1"/>
      <c r="H259">
        <v>1</v>
      </c>
      <c r="I259" t="s">
        <v>37</v>
      </c>
      <c r="J259" t="s">
        <v>38</v>
      </c>
      <c r="K259" t="s">
        <v>39</v>
      </c>
      <c r="L259" s="1">
        <v>43647</v>
      </c>
      <c r="M259">
        <v>1</v>
      </c>
      <c r="N259" t="s">
        <v>103</v>
      </c>
      <c r="O259" t="s">
        <v>104</v>
      </c>
      <c r="Q259" t="s">
        <v>107</v>
      </c>
      <c r="T259" t="s">
        <v>106</v>
      </c>
      <c r="U259" t="s">
        <v>106</v>
      </c>
      <c r="V259" t="s">
        <v>44</v>
      </c>
      <c r="W259" s="6" t="s">
        <v>45</v>
      </c>
      <c r="X259" s="7"/>
      <c r="Z259" s="7"/>
      <c r="AB259" s="7">
        <v>0</v>
      </c>
      <c r="AC259" s="6">
        <v>0</v>
      </c>
      <c r="AD259" s="7">
        <v>1</v>
      </c>
      <c r="AE259" s="6">
        <v>0</v>
      </c>
      <c r="AF259" s="7">
        <v>0</v>
      </c>
      <c r="AH259" s="7"/>
      <c r="AJ259" s="8" t="s">
        <v>165</v>
      </c>
      <c r="AK259" s="9"/>
      <c r="AL259" s="3" t="str">
        <f t="shared" si="8"/>
        <v>&lt;-- Vul hiernaast de juiste status en datum in.</v>
      </c>
      <c r="AM259" s="15" t="str">
        <f t="shared" si="9"/>
        <v/>
      </c>
    </row>
    <row r="260" spans="1:39" x14ac:dyDescent="0.25">
      <c r="A260">
        <v>900036495</v>
      </c>
      <c r="B260">
        <v>31</v>
      </c>
      <c r="C260" t="s">
        <v>34</v>
      </c>
      <c r="D260">
        <v>899465</v>
      </c>
      <c r="E260" t="s">
        <v>48</v>
      </c>
      <c r="F260" t="s">
        <v>46</v>
      </c>
      <c r="G260" s="1"/>
      <c r="H260">
        <v>8</v>
      </c>
      <c r="I260" t="s">
        <v>37</v>
      </c>
      <c r="J260" t="s">
        <v>38</v>
      </c>
      <c r="K260" t="s">
        <v>47</v>
      </c>
      <c r="L260" s="1">
        <v>42068</v>
      </c>
      <c r="M260">
        <v>1</v>
      </c>
      <c r="N260" t="s">
        <v>103</v>
      </c>
      <c r="O260" t="s">
        <v>104</v>
      </c>
      <c r="Q260" t="s">
        <v>108</v>
      </c>
      <c r="T260" t="s">
        <v>106</v>
      </c>
      <c r="U260" t="s">
        <v>106</v>
      </c>
      <c r="V260" t="s">
        <v>44</v>
      </c>
      <c r="X260" s="7">
        <v>0</v>
      </c>
      <c r="Y260" s="6">
        <v>0</v>
      </c>
      <c r="Z260" s="7">
        <v>1</v>
      </c>
      <c r="AA260" s="6">
        <v>0</v>
      </c>
      <c r="AB260" s="7">
        <v>0</v>
      </c>
      <c r="AD260" s="7"/>
      <c r="AF260" s="7"/>
      <c r="AH260" s="7"/>
      <c r="AJ260" s="8" t="s">
        <v>165</v>
      </c>
      <c r="AK260" s="9"/>
      <c r="AL260" s="3" t="str">
        <f t="shared" si="8"/>
        <v>&lt;-- Vul hiernaast de juiste status en datum in.</v>
      </c>
      <c r="AM260" s="15" t="str">
        <f t="shared" si="9"/>
        <v/>
      </c>
    </row>
    <row r="261" spans="1:39" x14ac:dyDescent="0.25">
      <c r="A261">
        <v>900036495</v>
      </c>
      <c r="B261">
        <v>31</v>
      </c>
      <c r="C261" t="s">
        <v>34</v>
      </c>
      <c r="D261">
        <v>834419</v>
      </c>
      <c r="E261" t="s">
        <v>49</v>
      </c>
      <c r="F261" t="s">
        <v>50</v>
      </c>
      <c r="G261" s="1"/>
      <c r="H261">
        <v>1</v>
      </c>
      <c r="I261" t="s">
        <v>37</v>
      </c>
      <c r="J261" t="s">
        <v>38</v>
      </c>
      <c r="K261" t="s">
        <v>51</v>
      </c>
      <c r="L261" s="1">
        <v>44438</v>
      </c>
      <c r="M261">
        <v>1</v>
      </c>
      <c r="N261" t="s">
        <v>103</v>
      </c>
      <c r="O261" t="s">
        <v>104</v>
      </c>
      <c r="Q261" t="s">
        <v>108</v>
      </c>
      <c r="T261" t="s">
        <v>106</v>
      </c>
      <c r="U261" t="s">
        <v>106</v>
      </c>
      <c r="V261" t="s">
        <v>44</v>
      </c>
      <c r="W261" s="6" t="s">
        <v>45</v>
      </c>
      <c r="X261" s="7"/>
      <c r="Z261" s="7"/>
      <c r="AB261" s="7"/>
      <c r="AC261" s="6">
        <v>0</v>
      </c>
      <c r="AD261" s="7">
        <v>0</v>
      </c>
      <c r="AE261" s="6">
        <v>1</v>
      </c>
      <c r="AF261" s="7">
        <v>0</v>
      </c>
      <c r="AG261" s="6">
        <v>0</v>
      </c>
      <c r="AH261" s="7"/>
      <c r="AJ261" s="8" t="s">
        <v>165</v>
      </c>
      <c r="AK261" s="9"/>
      <c r="AL261" s="3" t="str">
        <f t="shared" si="8"/>
        <v>&lt;-- Vul hiernaast de juiste status en datum in.</v>
      </c>
      <c r="AM261" s="15" t="str">
        <f t="shared" si="9"/>
        <v/>
      </c>
    </row>
    <row r="262" spans="1:39" x14ac:dyDescent="0.25">
      <c r="A262">
        <v>900036495</v>
      </c>
      <c r="B262">
        <v>31</v>
      </c>
      <c r="C262" t="s">
        <v>34</v>
      </c>
      <c r="D262">
        <v>898880</v>
      </c>
      <c r="E262" t="s">
        <v>35</v>
      </c>
      <c r="F262" t="s">
        <v>36</v>
      </c>
      <c r="G262" s="1"/>
      <c r="H262">
        <v>1</v>
      </c>
      <c r="I262" t="s">
        <v>37</v>
      </c>
      <c r="J262" t="s">
        <v>38</v>
      </c>
      <c r="K262" t="s">
        <v>39</v>
      </c>
      <c r="L262" s="1">
        <v>44438</v>
      </c>
      <c r="M262">
        <v>1</v>
      </c>
      <c r="N262" t="s">
        <v>103</v>
      </c>
      <c r="O262" t="s">
        <v>104</v>
      </c>
      <c r="Q262" t="s">
        <v>108</v>
      </c>
      <c r="T262" t="s">
        <v>106</v>
      </c>
      <c r="U262" t="s">
        <v>106</v>
      </c>
      <c r="V262" t="s">
        <v>44</v>
      </c>
      <c r="W262" s="6" t="s">
        <v>45</v>
      </c>
      <c r="X262" s="7"/>
      <c r="Z262" s="7"/>
      <c r="AB262" s="7"/>
      <c r="AC262" s="6">
        <v>0</v>
      </c>
      <c r="AD262" s="7">
        <v>0</v>
      </c>
      <c r="AE262" s="6">
        <v>1</v>
      </c>
      <c r="AF262" s="7">
        <v>0</v>
      </c>
      <c r="AG262" s="6">
        <v>0</v>
      </c>
      <c r="AH262" s="7"/>
      <c r="AJ262" s="8" t="s">
        <v>165</v>
      </c>
      <c r="AK262" s="9"/>
      <c r="AL262" s="3" t="str">
        <f t="shared" si="8"/>
        <v>&lt;-- Vul hiernaast de juiste status en datum in.</v>
      </c>
      <c r="AM262" s="15" t="str">
        <f t="shared" si="9"/>
        <v/>
      </c>
    </row>
    <row r="263" spans="1:39" x14ac:dyDescent="0.25">
      <c r="A263">
        <v>900036497</v>
      </c>
      <c r="B263">
        <v>31</v>
      </c>
      <c r="C263" t="s">
        <v>34</v>
      </c>
      <c r="D263">
        <v>834413</v>
      </c>
      <c r="E263" t="s">
        <v>49</v>
      </c>
      <c r="F263" t="s">
        <v>50</v>
      </c>
      <c r="G263" s="1"/>
      <c r="H263">
        <v>1</v>
      </c>
      <c r="I263" t="s">
        <v>37</v>
      </c>
      <c r="J263" t="s">
        <v>38</v>
      </c>
      <c r="K263" t="s">
        <v>51</v>
      </c>
      <c r="L263" s="1">
        <v>44438</v>
      </c>
      <c r="M263">
        <v>1</v>
      </c>
      <c r="N263" t="s">
        <v>103</v>
      </c>
      <c r="O263" t="s">
        <v>104</v>
      </c>
      <c r="Q263" t="s">
        <v>109</v>
      </c>
      <c r="T263" t="s">
        <v>106</v>
      </c>
      <c r="U263" t="s">
        <v>106</v>
      </c>
      <c r="V263" t="s">
        <v>44</v>
      </c>
      <c r="W263" s="6" t="s">
        <v>45</v>
      </c>
      <c r="X263" s="7"/>
      <c r="Z263" s="7"/>
      <c r="AB263" s="7"/>
      <c r="AC263" s="6">
        <v>0</v>
      </c>
      <c r="AD263" s="7">
        <v>0</v>
      </c>
      <c r="AE263" s="6">
        <v>1</v>
      </c>
      <c r="AF263" s="7">
        <v>0</v>
      </c>
      <c r="AG263" s="6">
        <v>0</v>
      </c>
      <c r="AH263" s="7"/>
      <c r="AJ263" s="8" t="s">
        <v>165</v>
      </c>
      <c r="AK263" s="9"/>
      <c r="AL263" s="3" t="str">
        <f t="shared" si="8"/>
        <v>&lt;-- Vul hiernaast de juiste status en datum in.</v>
      </c>
      <c r="AM263" s="15" t="str">
        <f t="shared" si="9"/>
        <v/>
      </c>
    </row>
    <row r="264" spans="1:39" x14ac:dyDescent="0.25">
      <c r="A264">
        <v>900036497</v>
      </c>
      <c r="B264">
        <v>31</v>
      </c>
      <c r="C264" t="s">
        <v>34</v>
      </c>
      <c r="D264">
        <v>898881</v>
      </c>
      <c r="E264" t="s">
        <v>35</v>
      </c>
      <c r="F264" t="s">
        <v>36</v>
      </c>
      <c r="G264" s="1"/>
      <c r="H264">
        <v>1</v>
      </c>
      <c r="I264" t="s">
        <v>37</v>
      </c>
      <c r="J264" t="s">
        <v>38</v>
      </c>
      <c r="K264" t="s">
        <v>39</v>
      </c>
      <c r="L264" s="1">
        <v>44438</v>
      </c>
      <c r="M264">
        <v>1</v>
      </c>
      <c r="N264" t="s">
        <v>103</v>
      </c>
      <c r="O264" t="s">
        <v>104</v>
      </c>
      <c r="Q264" t="s">
        <v>109</v>
      </c>
      <c r="T264" t="s">
        <v>106</v>
      </c>
      <c r="U264" t="s">
        <v>106</v>
      </c>
      <c r="V264" t="s">
        <v>44</v>
      </c>
      <c r="W264" s="6" t="s">
        <v>45</v>
      </c>
      <c r="X264" s="7"/>
      <c r="Z264" s="7"/>
      <c r="AB264" s="7"/>
      <c r="AC264" s="6">
        <v>0</v>
      </c>
      <c r="AD264" s="7">
        <v>0</v>
      </c>
      <c r="AE264" s="6">
        <v>1</v>
      </c>
      <c r="AF264" s="7">
        <v>0</v>
      </c>
      <c r="AG264" s="6">
        <v>0</v>
      </c>
      <c r="AH264" s="7"/>
      <c r="AJ264" s="8" t="s">
        <v>165</v>
      </c>
      <c r="AK264" s="9"/>
      <c r="AL264" s="3" t="str">
        <f t="shared" si="8"/>
        <v>&lt;-- Vul hiernaast de juiste status en datum in.</v>
      </c>
      <c r="AM264" s="15" t="str">
        <f t="shared" si="9"/>
        <v/>
      </c>
    </row>
    <row r="265" spans="1:39" x14ac:dyDescent="0.25">
      <c r="A265">
        <v>900036498</v>
      </c>
      <c r="B265">
        <v>31</v>
      </c>
      <c r="C265" t="s">
        <v>34</v>
      </c>
      <c r="D265">
        <v>834414</v>
      </c>
      <c r="E265" t="s">
        <v>49</v>
      </c>
      <c r="F265" t="s">
        <v>50</v>
      </c>
      <c r="G265" s="1"/>
      <c r="H265">
        <v>1</v>
      </c>
      <c r="I265" t="s">
        <v>37</v>
      </c>
      <c r="J265" t="s">
        <v>38</v>
      </c>
      <c r="K265" t="s">
        <v>51</v>
      </c>
      <c r="L265" s="1">
        <v>44498</v>
      </c>
      <c r="M265">
        <v>1</v>
      </c>
      <c r="N265" t="s">
        <v>103</v>
      </c>
      <c r="O265" t="s">
        <v>104</v>
      </c>
      <c r="Q265" t="s">
        <v>110</v>
      </c>
      <c r="T265" t="s">
        <v>106</v>
      </c>
      <c r="U265" t="s">
        <v>106</v>
      </c>
      <c r="V265" t="s">
        <v>44</v>
      </c>
      <c r="W265" s="6" t="s">
        <v>45</v>
      </c>
      <c r="X265" s="7"/>
      <c r="Z265" s="7"/>
      <c r="AB265" s="7"/>
      <c r="AD265" s="7"/>
      <c r="AE265" s="6">
        <v>0</v>
      </c>
      <c r="AF265" s="7">
        <v>0</v>
      </c>
      <c r="AG265" s="6">
        <v>1</v>
      </c>
      <c r="AH265" s="7">
        <v>0</v>
      </c>
      <c r="AI265" s="6">
        <v>0</v>
      </c>
      <c r="AJ265" s="8" t="s">
        <v>165</v>
      </c>
      <c r="AK265" s="9"/>
      <c r="AL265" s="3" t="str">
        <f t="shared" si="8"/>
        <v>&lt;-- Vul hiernaast de juiste status en datum in.</v>
      </c>
      <c r="AM265" s="15" t="str">
        <f t="shared" si="9"/>
        <v/>
      </c>
    </row>
    <row r="266" spans="1:39" x14ac:dyDescent="0.25">
      <c r="A266">
        <v>900036498</v>
      </c>
      <c r="B266">
        <v>31</v>
      </c>
      <c r="C266" t="s">
        <v>34</v>
      </c>
      <c r="D266">
        <v>898882</v>
      </c>
      <c r="E266" t="s">
        <v>35</v>
      </c>
      <c r="F266" t="s">
        <v>36</v>
      </c>
      <c r="G266" s="1"/>
      <c r="H266">
        <v>1</v>
      </c>
      <c r="I266" t="s">
        <v>37</v>
      </c>
      <c r="J266" t="s">
        <v>38</v>
      </c>
      <c r="K266" t="s">
        <v>39</v>
      </c>
      <c r="L266" s="1">
        <v>44438</v>
      </c>
      <c r="M266">
        <v>1</v>
      </c>
      <c r="N266" t="s">
        <v>103</v>
      </c>
      <c r="O266" t="s">
        <v>104</v>
      </c>
      <c r="Q266" t="s">
        <v>110</v>
      </c>
      <c r="T266" t="s">
        <v>106</v>
      </c>
      <c r="U266" t="s">
        <v>106</v>
      </c>
      <c r="V266" t="s">
        <v>44</v>
      </c>
      <c r="W266" s="6" t="s">
        <v>45</v>
      </c>
      <c r="X266" s="7"/>
      <c r="Z266" s="7"/>
      <c r="AB266" s="7"/>
      <c r="AC266" s="6">
        <v>0</v>
      </c>
      <c r="AD266" s="7">
        <v>0</v>
      </c>
      <c r="AE266" s="6">
        <v>1</v>
      </c>
      <c r="AF266" s="7">
        <v>0</v>
      </c>
      <c r="AG266" s="6">
        <v>0</v>
      </c>
      <c r="AH266" s="7"/>
      <c r="AJ266" s="8" t="s">
        <v>165</v>
      </c>
      <c r="AK266" s="9"/>
      <c r="AL266" s="3" t="str">
        <f t="shared" si="8"/>
        <v>&lt;-- Vul hiernaast de juiste status en datum in.</v>
      </c>
      <c r="AM266" s="15" t="str">
        <f t="shared" si="9"/>
        <v/>
      </c>
    </row>
    <row r="267" spans="1:39" x14ac:dyDescent="0.25">
      <c r="A267">
        <v>900079141</v>
      </c>
      <c r="B267">
        <v>31</v>
      </c>
      <c r="C267" t="s">
        <v>34</v>
      </c>
      <c r="D267">
        <v>899519</v>
      </c>
      <c r="E267" t="s">
        <v>48</v>
      </c>
      <c r="F267" t="s">
        <v>46</v>
      </c>
      <c r="G267" s="1"/>
      <c r="H267">
        <v>8</v>
      </c>
      <c r="I267" t="s">
        <v>37</v>
      </c>
      <c r="J267" t="s">
        <v>38</v>
      </c>
      <c r="K267" t="s">
        <v>47</v>
      </c>
      <c r="L267" s="1">
        <v>42068</v>
      </c>
      <c r="M267">
        <v>1</v>
      </c>
      <c r="N267" t="s">
        <v>103</v>
      </c>
      <c r="O267" t="s">
        <v>104</v>
      </c>
      <c r="Q267" t="s">
        <v>54</v>
      </c>
      <c r="T267" t="s">
        <v>106</v>
      </c>
      <c r="U267" t="s">
        <v>106</v>
      </c>
      <c r="V267" t="s">
        <v>44</v>
      </c>
      <c r="X267" s="7">
        <v>0</v>
      </c>
      <c r="Y267" s="6">
        <v>0</v>
      </c>
      <c r="Z267" s="7">
        <v>1</v>
      </c>
      <c r="AA267" s="6">
        <v>0</v>
      </c>
      <c r="AB267" s="7">
        <v>0</v>
      </c>
      <c r="AD267" s="7"/>
      <c r="AF267" s="7"/>
      <c r="AH267" s="7"/>
      <c r="AJ267" s="8" t="s">
        <v>165</v>
      </c>
      <c r="AK267" s="9"/>
      <c r="AL267" s="3" t="str">
        <f t="shared" si="8"/>
        <v>&lt;-- Vul hiernaast de juiste status en datum in.</v>
      </c>
      <c r="AM267" s="15" t="str">
        <f t="shared" si="9"/>
        <v/>
      </c>
    </row>
    <row r="268" spans="1:39" x14ac:dyDescent="0.25">
      <c r="A268">
        <v>900079141</v>
      </c>
      <c r="B268">
        <v>31</v>
      </c>
      <c r="C268" t="s">
        <v>34</v>
      </c>
      <c r="D268">
        <v>834416</v>
      </c>
      <c r="E268" t="s">
        <v>49</v>
      </c>
      <c r="F268" t="s">
        <v>50</v>
      </c>
      <c r="G268" s="1"/>
      <c r="H268">
        <v>1</v>
      </c>
      <c r="I268" t="s">
        <v>37</v>
      </c>
      <c r="J268" t="s">
        <v>38</v>
      </c>
      <c r="K268" t="s">
        <v>51</v>
      </c>
      <c r="L268" s="1">
        <v>44438</v>
      </c>
      <c r="M268">
        <v>1</v>
      </c>
      <c r="N268" t="s">
        <v>103</v>
      </c>
      <c r="O268" t="s">
        <v>104</v>
      </c>
      <c r="Q268" t="s">
        <v>54</v>
      </c>
      <c r="T268" t="s">
        <v>106</v>
      </c>
      <c r="U268" t="s">
        <v>106</v>
      </c>
      <c r="V268" t="s">
        <v>44</v>
      </c>
      <c r="W268" s="6" t="s">
        <v>45</v>
      </c>
      <c r="X268" s="7"/>
      <c r="Z268" s="7"/>
      <c r="AB268" s="7"/>
      <c r="AC268" s="6">
        <v>0</v>
      </c>
      <c r="AD268" s="7">
        <v>0</v>
      </c>
      <c r="AE268" s="6">
        <v>1</v>
      </c>
      <c r="AF268" s="7">
        <v>0</v>
      </c>
      <c r="AG268" s="6">
        <v>0</v>
      </c>
      <c r="AH268" s="7"/>
      <c r="AJ268" s="8" t="s">
        <v>165</v>
      </c>
      <c r="AK268" s="9"/>
      <c r="AL268" s="3" t="str">
        <f t="shared" si="8"/>
        <v>&lt;-- Vul hiernaast de juiste status en datum in.</v>
      </c>
      <c r="AM268" s="15" t="str">
        <f t="shared" si="9"/>
        <v/>
      </c>
    </row>
    <row r="269" spans="1:39" x14ac:dyDescent="0.25">
      <c r="A269">
        <v>900079141</v>
      </c>
      <c r="B269">
        <v>31</v>
      </c>
      <c r="C269" t="s">
        <v>34</v>
      </c>
      <c r="D269">
        <v>898934</v>
      </c>
      <c r="E269" t="s">
        <v>35</v>
      </c>
      <c r="F269" t="s">
        <v>36</v>
      </c>
      <c r="G269" s="1"/>
      <c r="H269">
        <v>1</v>
      </c>
      <c r="I269" t="s">
        <v>37</v>
      </c>
      <c r="J269" t="s">
        <v>38</v>
      </c>
      <c r="K269" t="s">
        <v>39</v>
      </c>
      <c r="L269" s="1">
        <v>44438</v>
      </c>
      <c r="M269">
        <v>1</v>
      </c>
      <c r="N269" t="s">
        <v>103</v>
      </c>
      <c r="O269" t="s">
        <v>104</v>
      </c>
      <c r="Q269" t="s">
        <v>54</v>
      </c>
      <c r="T269" t="s">
        <v>106</v>
      </c>
      <c r="U269" t="s">
        <v>106</v>
      </c>
      <c r="V269" t="s">
        <v>44</v>
      </c>
      <c r="W269" s="6" t="s">
        <v>45</v>
      </c>
      <c r="X269" s="7"/>
      <c r="Z269" s="7"/>
      <c r="AB269" s="7"/>
      <c r="AC269" s="6">
        <v>0</v>
      </c>
      <c r="AD269" s="7">
        <v>0</v>
      </c>
      <c r="AE269" s="6">
        <v>1</v>
      </c>
      <c r="AF269" s="7">
        <v>0</v>
      </c>
      <c r="AG269" s="6">
        <v>0</v>
      </c>
      <c r="AH269" s="7"/>
      <c r="AJ269" s="8" t="s">
        <v>165</v>
      </c>
      <c r="AK269" s="9"/>
      <c r="AL269" s="3" t="str">
        <f t="shared" si="8"/>
        <v>&lt;-- Vul hiernaast de juiste status en datum in.</v>
      </c>
      <c r="AM269" s="15" t="str">
        <f t="shared" si="9"/>
        <v/>
      </c>
    </row>
    <row r="270" spans="1:39" x14ac:dyDescent="0.25">
      <c r="A270">
        <v>900036499</v>
      </c>
      <c r="B270">
        <v>31</v>
      </c>
      <c r="C270" t="s">
        <v>34</v>
      </c>
      <c r="D270">
        <v>834420</v>
      </c>
      <c r="E270" t="s">
        <v>49</v>
      </c>
      <c r="F270" t="s">
        <v>50</v>
      </c>
      <c r="G270" s="1"/>
      <c r="H270">
        <v>1</v>
      </c>
      <c r="I270" t="s">
        <v>37</v>
      </c>
      <c r="J270" t="s">
        <v>38</v>
      </c>
      <c r="K270" t="s">
        <v>51</v>
      </c>
      <c r="L270" s="1">
        <v>44264</v>
      </c>
      <c r="M270">
        <v>1</v>
      </c>
      <c r="N270" t="s">
        <v>111</v>
      </c>
      <c r="O270" t="s">
        <v>112</v>
      </c>
      <c r="Q270" t="s">
        <v>42</v>
      </c>
      <c r="T270" t="s">
        <v>43</v>
      </c>
      <c r="U270" t="s">
        <v>43</v>
      </c>
      <c r="V270" t="s">
        <v>44</v>
      </c>
      <c r="W270" s="6" t="s">
        <v>45</v>
      </c>
      <c r="X270" s="7">
        <v>0</v>
      </c>
      <c r="Y270" s="6">
        <v>0</v>
      </c>
      <c r="Z270" s="7">
        <v>1</v>
      </c>
      <c r="AA270" s="6">
        <v>0</v>
      </c>
      <c r="AB270" s="7">
        <v>0</v>
      </c>
      <c r="AD270" s="7"/>
      <c r="AF270" s="7"/>
      <c r="AH270" s="7"/>
      <c r="AJ270" s="8" t="s">
        <v>165</v>
      </c>
      <c r="AK270" s="9"/>
      <c r="AL270" s="3" t="str">
        <f t="shared" si="8"/>
        <v>&lt;-- Vul hiernaast de juiste status en datum in.</v>
      </c>
      <c r="AM270" s="15" t="str">
        <f t="shared" si="9"/>
        <v/>
      </c>
    </row>
    <row r="271" spans="1:39" x14ac:dyDescent="0.25">
      <c r="A271">
        <v>900036499</v>
      </c>
      <c r="B271">
        <v>31</v>
      </c>
      <c r="C271" t="s">
        <v>34</v>
      </c>
      <c r="D271">
        <v>898883</v>
      </c>
      <c r="E271" t="s">
        <v>35</v>
      </c>
      <c r="F271" t="s">
        <v>36</v>
      </c>
      <c r="G271" s="1"/>
      <c r="H271">
        <v>1</v>
      </c>
      <c r="I271" t="s">
        <v>37</v>
      </c>
      <c r="J271" t="s">
        <v>38</v>
      </c>
      <c r="K271" t="s">
        <v>39</v>
      </c>
      <c r="L271" s="1">
        <v>44264</v>
      </c>
      <c r="M271">
        <v>1</v>
      </c>
      <c r="N271" t="s">
        <v>111</v>
      </c>
      <c r="O271" t="s">
        <v>112</v>
      </c>
      <c r="Q271" t="s">
        <v>42</v>
      </c>
      <c r="T271" t="s">
        <v>43</v>
      </c>
      <c r="U271" t="s">
        <v>43</v>
      </c>
      <c r="V271" t="s">
        <v>44</v>
      </c>
      <c r="W271" s="6" t="s">
        <v>45</v>
      </c>
      <c r="X271" s="7">
        <v>0</v>
      </c>
      <c r="Y271" s="6">
        <v>0</v>
      </c>
      <c r="Z271" s="7">
        <v>1</v>
      </c>
      <c r="AA271" s="6">
        <v>0</v>
      </c>
      <c r="AB271" s="7">
        <v>0</v>
      </c>
      <c r="AD271" s="7"/>
      <c r="AF271" s="7"/>
      <c r="AH271" s="7"/>
      <c r="AJ271" s="8" t="s">
        <v>165</v>
      </c>
      <c r="AK271" s="9"/>
      <c r="AL271" s="3" t="str">
        <f t="shared" si="8"/>
        <v>&lt;-- Vul hiernaast de juiste status en datum in.</v>
      </c>
      <c r="AM271" s="15" t="str">
        <f t="shared" si="9"/>
        <v/>
      </c>
    </row>
    <row r="272" spans="1:39" x14ac:dyDescent="0.25">
      <c r="A272">
        <v>900036500</v>
      </c>
      <c r="B272">
        <v>31</v>
      </c>
      <c r="C272" t="s">
        <v>34</v>
      </c>
      <c r="D272">
        <v>834421</v>
      </c>
      <c r="E272" t="s">
        <v>49</v>
      </c>
      <c r="F272" t="s">
        <v>50</v>
      </c>
      <c r="G272" s="1"/>
      <c r="H272">
        <v>1</v>
      </c>
      <c r="I272" t="s">
        <v>37</v>
      </c>
      <c r="J272" t="s">
        <v>38</v>
      </c>
      <c r="K272" t="s">
        <v>51</v>
      </c>
      <c r="L272" s="1">
        <v>44264</v>
      </c>
      <c r="M272">
        <v>1</v>
      </c>
      <c r="N272" t="s">
        <v>111</v>
      </c>
      <c r="O272" t="s">
        <v>112</v>
      </c>
      <c r="Q272" t="s">
        <v>113</v>
      </c>
      <c r="T272" t="s">
        <v>43</v>
      </c>
      <c r="U272" t="s">
        <v>43</v>
      </c>
      <c r="V272" t="s">
        <v>44</v>
      </c>
      <c r="W272" s="6" t="s">
        <v>45</v>
      </c>
      <c r="X272" s="7">
        <v>0</v>
      </c>
      <c r="Y272" s="6">
        <v>0</v>
      </c>
      <c r="Z272" s="7">
        <v>1</v>
      </c>
      <c r="AA272" s="6">
        <v>0</v>
      </c>
      <c r="AB272" s="7">
        <v>0</v>
      </c>
      <c r="AD272" s="7"/>
      <c r="AF272" s="7"/>
      <c r="AH272" s="7"/>
      <c r="AJ272" s="8" t="s">
        <v>165</v>
      </c>
      <c r="AK272" s="9"/>
      <c r="AL272" s="3" t="str">
        <f t="shared" si="8"/>
        <v>&lt;-- Vul hiernaast de juiste status en datum in.</v>
      </c>
      <c r="AM272" s="15" t="str">
        <f t="shared" si="9"/>
        <v/>
      </c>
    </row>
    <row r="273" spans="1:39" x14ac:dyDescent="0.25">
      <c r="A273">
        <v>900036500</v>
      </c>
      <c r="B273">
        <v>31</v>
      </c>
      <c r="C273" t="s">
        <v>34</v>
      </c>
      <c r="D273">
        <v>898884</v>
      </c>
      <c r="E273" t="s">
        <v>35</v>
      </c>
      <c r="F273" t="s">
        <v>36</v>
      </c>
      <c r="G273" s="1"/>
      <c r="H273">
        <v>1</v>
      </c>
      <c r="I273" t="s">
        <v>37</v>
      </c>
      <c r="J273" t="s">
        <v>38</v>
      </c>
      <c r="K273" t="s">
        <v>39</v>
      </c>
      <c r="L273" s="1">
        <v>44264</v>
      </c>
      <c r="M273">
        <v>1</v>
      </c>
      <c r="N273" t="s">
        <v>111</v>
      </c>
      <c r="O273" t="s">
        <v>112</v>
      </c>
      <c r="Q273" t="s">
        <v>113</v>
      </c>
      <c r="T273" t="s">
        <v>43</v>
      </c>
      <c r="U273" t="s">
        <v>43</v>
      </c>
      <c r="V273" t="s">
        <v>44</v>
      </c>
      <c r="W273" s="6" t="s">
        <v>45</v>
      </c>
      <c r="X273" s="7">
        <v>0</v>
      </c>
      <c r="Y273" s="6">
        <v>0</v>
      </c>
      <c r="Z273" s="7">
        <v>1</v>
      </c>
      <c r="AA273" s="6">
        <v>0</v>
      </c>
      <c r="AB273" s="7">
        <v>0</v>
      </c>
      <c r="AD273" s="7"/>
      <c r="AF273" s="7"/>
      <c r="AH273" s="7"/>
      <c r="AJ273" s="8" t="s">
        <v>165</v>
      </c>
      <c r="AK273" s="9"/>
      <c r="AL273" s="3" t="str">
        <f t="shared" si="8"/>
        <v>&lt;-- Vul hiernaast de juiste status en datum in.</v>
      </c>
      <c r="AM273" s="15" t="str">
        <f t="shared" si="9"/>
        <v/>
      </c>
    </row>
    <row r="274" spans="1:39" x14ac:dyDescent="0.25">
      <c r="A274">
        <v>900036501</v>
      </c>
      <c r="B274">
        <v>31</v>
      </c>
      <c r="C274" t="s">
        <v>34</v>
      </c>
      <c r="D274">
        <v>834422</v>
      </c>
      <c r="E274" t="s">
        <v>49</v>
      </c>
      <c r="F274" t="s">
        <v>50</v>
      </c>
      <c r="G274" s="1"/>
      <c r="H274">
        <v>1</v>
      </c>
      <c r="I274" t="s">
        <v>37</v>
      </c>
      <c r="J274" t="s">
        <v>38</v>
      </c>
      <c r="K274" t="s">
        <v>51</v>
      </c>
      <c r="L274" s="1">
        <v>44264</v>
      </c>
      <c r="M274">
        <v>1</v>
      </c>
      <c r="N274" t="s">
        <v>111</v>
      </c>
      <c r="O274" t="s">
        <v>112</v>
      </c>
      <c r="Q274" t="s">
        <v>114</v>
      </c>
      <c r="T274" t="s">
        <v>43</v>
      </c>
      <c r="U274" t="s">
        <v>43</v>
      </c>
      <c r="V274" t="s">
        <v>44</v>
      </c>
      <c r="W274" s="6" t="s">
        <v>45</v>
      </c>
      <c r="X274" s="7">
        <v>0</v>
      </c>
      <c r="Y274" s="6">
        <v>0</v>
      </c>
      <c r="Z274" s="7">
        <v>1</v>
      </c>
      <c r="AA274" s="6">
        <v>0</v>
      </c>
      <c r="AB274" s="7">
        <v>0</v>
      </c>
      <c r="AD274" s="7"/>
      <c r="AF274" s="7"/>
      <c r="AH274" s="7"/>
      <c r="AJ274" s="8" t="s">
        <v>165</v>
      </c>
      <c r="AK274" s="9"/>
      <c r="AL274" s="3" t="str">
        <f t="shared" si="8"/>
        <v>&lt;-- Vul hiernaast de juiste status en datum in.</v>
      </c>
      <c r="AM274" s="15" t="str">
        <f t="shared" si="9"/>
        <v/>
      </c>
    </row>
    <row r="275" spans="1:39" x14ac:dyDescent="0.25">
      <c r="A275">
        <v>900036501</v>
      </c>
      <c r="B275">
        <v>31</v>
      </c>
      <c r="C275" t="s">
        <v>34</v>
      </c>
      <c r="D275">
        <v>898885</v>
      </c>
      <c r="E275" t="s">
        <v>35</v>
      </c>
      <c r="F275" t="s">
        <v>36</v>
      </c>
      <c r="G275" s="1"/>
      <c r="H275">
        <v>1</v>
      </c>
      <c r="I275" t="s">
        <v>37</v>
      </c>
      <c r="J275" t="s">
        <v>38</v>
      </c>
      <c r="K275" t="s">
        <v>39</v>
      </c>
      <c r="L275" s="1">
        <v>44264</v>
      </c>
      <c r="M275">
        <v>1</v>
      </c>
      <c r="N275" t="s">
        <v>111</v>
      </c>
      <c r="O275" t="s">
        <v>112</v>
      </c>
      <c r="Q275" t="s">
        <v>114</v>
      </c>
      <c r="T275" t="s">
        <v>43</v>
      </c>
      <c r="U275" t="s">
        <v>43</v>
      </c>
      <c r="V275" t="s">
        <v>44</v>
      </c>
      <c r="W275" s="6" t="s">
        <v>45</v>
      </c>
      <c r="X275" s="7">
        <v>0</v>
      </c>
      <c r="Y275" s="6">
        <v>0</v>
      </c>
      <c r="Z275" s="7">
        <v>1</v>
      </c>
      <c r="AA275" s="6">
        <v>0</v>
      </c>
      <c r="AB275" s="7">
        <v>0</v>
      </c>
      <c r="AD275" s="7"/>
      <c r="AF275" s="7"/>
      <c r="AH275" s="7"/>
      <c r="AJ275" s="8" t="s">
        <v>165</v>
      </c>
      <c r="AK275" s="9"/>
      <c r="AL275" s="3" t="str">
        <f t="shared" si="8"/>
        <v>&lt;-- Vul hiernaast de juiste status en datum in.</v>
      </c>
      <c r="AM275" s="15" t="str">
        <f t="shared" si="9"/>
        <v/>
      </c>
    </row>
    <row r="276" spans="1:39" x14ac:dyDescent="0.25">
      <c r="A276">
        <v>900036502</v>
      </c>
      <c r="B276">
        <v>31</v>
      </c>
      <c r="C276" t="s">
        <v>34</v>
      </c>
      <c r="D276">
        <v>834423</v>
      </c>
      <c r="E276" t="s">
        <v>49</v>
      </c>
      <c r="F276" t="s">
        <v>50</v>
      </c>
      <c r="G276" s="1"/>
      <c r="H276">
        <v>1</v>
      </c>
      <c r="I276" t="s">
        <v>37</v>
      </c>
      <c r="J276" t="s">
        <v>38</v>
      </c>
      <c r="K276" t="s">
        <v>51</v>
      </c>
      <c r="L276" s="1">
        <v>44264</v>
      </c>
      <c r="M276">
        <v>1</v>
      </c>
      <c r="N276" t="s">
        <v>111</v>
      </c>
      <c r="O276" t="s">
        <v>112</v>
      </c>
      <c r="Q276" t="s">
        <v>54</v>
      </c>
      <c r="T276" t="s">
        <v>43</v>
      </c>
      <c r="U276" t="s">
        <v>43</v>
      </c>
      <c r="V276" t="s">
        <v>44</v>
      </c>
      <c r="W276" s="6" t="s">
        <v>45</v>
      </c>
      <c r="X276" s="7">
        <v>0</v>
      </c>
      <c r="Y276" s="6">
        <v>0</v>
      </c>
      <c r="Z276" s="7">
        <v>1</v>
      </c>
      <c r="AA276" s="6">
        <v>0</v>
      </c>
      <c r="AB276" s="7">
        <v>0</v>
      </c>
      <c r="AD276" s="7"/>
      <c r="AF276" s="7"/>
      <c r="AH276" s="7"/>
      <c r="AJ276" s="8" t="s">
        <v>165</v>
      </c>
      <c r="AK276" s="9"/>
      <c r="AL276" s="3" t="str">
        <f t="shared" si="8"/>
        <v>&lt;-- Vul hiernaast de juiste status en datum in.</v>
      </c>
      <c r="AM276" s="15" t="str">
        <f t="shared" si="9"/>
        <v/>
      </c>
    </row>
    <row r="277" spans="1:39" x14ac:dyDescent="0.25">
      <c r="A277">
        <v>900036502</v>
      </c>
      <c r="B277">
        <v>31</v>
      </c>
      <c r="C277" t="s">
        <v>34</v>
      </c>
      <c r="D277">
        <v>898886</v>
      </c>
      <c r="E277" t="s">
        <v>35</v>
      </c>
      <c r="F277" t="s">
        <v>36</v>
      </c>
      <c r="G277" s="1"/>
      <c r="H277">
        <v>1</v>
      </c>
      <c r="I277" t="s">
        <v>37</v>
      </c>
      <c r="J277" t="s">
        <v>38</v>
      </c>
      <c r="K277" t="s">
        <v>39</v>
      </c>
      <c r="L277" s="1">
        <v>44264</v>
      </c>
      <c r="M277">
        <v>1</v>
      </c>
      <c r="N277" t="s">
        <v>111</v>
      </c>
      <c r="O277" t="s">
        <v>112</v>
      </c>
      <c r="Q277" t="s">
        <v>54</v>
      </c>
      <c r="T277" t="s">
        <v>43</v>
      </c>
      <c r="U277" t="s">
        <v>43</v>
      </c>
      <c r="V277" t="s">
        <v>44</v>
      </c>
      <c r="W277" s="6" t="s">
        <v>45</v>
      </c>
      <c r="X277" s="7">
        <v>0</v>
      </c>
      <c r="Y277" s="6">
        <v>0</v>
      </c>
      <c r="Z277" s="7">
        <v>1</v>
      </c>
      <c r="AA277" s="6">
        <v>0</v>
      </c>
      <c r="AB277" s="7">
        <v>0</v>
      </c>
      <c r="AD277" s="7"/>
      <c r="AF277" s="7"/>
      <c r="AH277" s="7"/>
      <c r="AJ277" s="8" t="s">
        <v>165</v>
      </c>
      <c r="AK277" s="9"/>
      <c r="AL277" s="3" t="str">
        <f t="shared" si="8"/>
        <v>&lt;-- Vul hiernaast de juiste status en datum in.</v>
      </c>
      <c r="AM277" s="15" t="str">
        <f t="shared" si="9"/>
        <v/>
      </c>
    </row>
    <row r="278" spans="1:39" x14ac:dyDescent="0.25">
      <c r="A278">
        <v>900146782</v>
      </c>
      <c r="B278">
        <v>31</v>
      </c>
      <c r="C278" t="s">
        <v>34</v>
      </c>
      <c r="D278">
        <v>887058</v>
      </c>
      <c r="E278" t="s">
        <v>49</v>
      </c>
      <c r="F278" t="s">
        <v>50</v>
      </c>
      <c r="G278" s="1"/>
      <c r="H278">
        <v>1</v>
      </c>
      <c r="I278" t="s">
        <v>37</v>
      </c>
      <c r="J278" t="s">
        <v>38</v>
      </c>
      <c r="K278" t="s">
        <v>51</v>
      </c>
      <c r="L278" s="1"/>
      <c r="M278">
        <v>1</v>
      </c>
      <c r="N278" t="s">
        <v>156</v>
      </c>
      <c r="O278" t="s">
        <v>157</v>
      </c>
      <c r="Q278" t="s">
        <v>42</v>
      </c>
      <c r="T278" t="s">
        <v>43</v>
      </c>
      <c r="U278" t="s">
        <v>43</v>
      </c>
      <c r="V278" t="s">
        <v>44</v>
      </c>
      <c r="W278" s="6" t="s">
        <v>45</v>
      </c>
      <c r="X278" s="13">
        <v>1</v>
      </c>
      <c r="Y278" s="14">
        <v>0</v>
      </c>
      <c r="Z278" s="13">
        <v>0</v>
      </c>
      <c r="AB278" s="7"/>
      <c r="AD278" s="7"/>
      <c r="AF278" s="7"/>
      <c r="AH278" s="7"/>
      <c r="AJ278" s="8" t="s">
        <v>165</v>
      </c>
      <c r="AK278" s="9"/>
      <c r="AL278" s="3" t="str">
        <f t="shared" si="8"/>
        <v>&lt;-- Vul hiernaast de juiste status en datum in.</v>
      </c>
      <c r="AM278" s="15" t="str">
        <f t="shared" si="9"/>
        <v/>
      </c>
    </row>
    <row r="279" spans="1:39" x14ac:dyDescent="0.25">
      <c r="A279">
        <v>900146782</v>
      </c>
      <c r="B279">
        <v>31</v>
      </c>
      <c r="C279" t="s">
        <v>34</v>
      </c>
      <c r="D279">
        <v>899177</v>
      </c>
      <c r="E279" t="s">
        <v>35</v>
      </c>
      <c r="F279" t="s">
        <v>36</v>
      </c>
      <c r="G279" s="1"/>
      <c r="H279">
        <v>1</v>
      </c>
      <c r="I279" t="s">
        <v>37</v>
      </c>
      <c r="J279" t="s">
        <v>38</v>
      </c>
      <c r="K279" t="s">
        <v>39</v>
      </c>
      <c r="L279" s="1"/>
      <c r="M279">
        <v>1</v>
      </c>
      <c r="N279" t="s">
        <v>156</v>
      </c>
      <c r="O279" t="s">
        <v>157</v>
      </c>
      <c r="Q279" t="s">
        <v>42</v>
      </c>
      <c r="T279" t="s">
        <v>43</v>
      </c>
      <c r="U279" t="s">
        <v>43</v>
      </c>
      <c r="V279" t="s">
        <v>44</v>
      </c>
      <c r="W279" s="6" t="s">
        <v>45</v>
      </c>
      <c r="X279" s="13">
        <v>1</v>
      </c>
      <c r="Y279" s="14">
        <v>0</v>
      </c>
      <c r="Z279" s="13">
        <v>0</v>
      </c>
      <c r="AB279" s="7"/>
      <c r="AD279" s="7"/>
      <c r="AF279" s="7"/>
      <c r="AH279" s="7"/>
      <c r="AJ279" s="8" t="s">
        <v>165</v>
      </c>
      <c r="AK279" s="9"/>
      <c r="AL279" s="3" t="str">
        <f t="shared" si="8"/>
        <v>&lt;-- Vul hiernaast de juiste status en datum in.</v>
      </c>
      <c r="AM279" s="15" t="str">
        <f t="shared" si="9"/>
        <v/>
      </c>
    </row>
    <row r="280" spans="1:39" x14ac:dyDescent="0.25">
      <c r="A280">
        <v>900146781</v>
      </c>
      <c r="B280">
        <v>31</v>
      </c>
      <c r="C280" t="s">
        <v>34</v>
      </c>
      <c r="D280">
        <v>887057</v>
      </c>
      <c r="E280" t="s">
        <v>49</v>
      </c>
      <c r="F280" t="s">
        <v>50</v>
      </c>
      <c r="G280" s="1"/>
      <c r="H280">
        <v>1</v>
      </c>
      <c r="I280" t="s">
        <v>37</v>
      </c>
      <c r="J280" t="s">
        <v>38</v>
      </c>
      <c r="K280" t="s">
        <v>51</v>
      </c>
      <c r="L280" s="1"/>
      <c r="M280">
        <v>1</v>
      </c>
      <c r="N280" t="s">
        <v>156</v>
      </c>
      <c r="O280" t="s">
        <v>157</v>
      </c>
      <c r="Q280" t="s">
        <v>42</v>
      </c>
      <c r="T280" t="s">
        <v>43</v>
      </c>
      <c r="U280" t="s">
        <v>43</v>
      </c>
      <c r="V280" t="s">
        <v>44</v>
      </c>
      <c r="W280" s="6" t="s">
        <v>45</v>
      </c>
      <c r="X280" s="13">
        <v>1</v>
      </c>
      <c r="Y280" s="14">
        <v>0</v>
      </c>
      <c r="Z280" s="13">
        <v>0</v>
      </c>
      <c r="AB280" s="7"/>
      <c r="AD280" s="7"/>
      <c r="AF280" s="7"/>
      <c r="AH280" s="7"/>
      <c r="AJ280" s="8" t="s">
        <v>165</v>
      </c>
      <c r="AK280" s="9"/>
      <c r="AL280" s="3" t="str">
        <f t="shared" si="8"/>
        <v>&lt;-- Vul hiernaast de juiste status en datum in.</v>
      </c>
      <c r="AM280" s="15" t="str">
        <f t="shared" si="9"/>
        <v/>
      </c>
    </row>
    <row r="281" spans="1:39" x14ac:dyDescent="0.25">
      <c r="A281">
        <v>900146781</v>
      </c>
      <c r="B281">
        <v>31</v>
      </c>
      <c r="C281" t="s">
        <v>34</v>
      </c>
      <c r="D281">
        <v>899176</v>
      </c>
      <c r="E281" t="s">
        <v>35</v>
      </c>
      <c r="F281" t="s">
        <v>36</v>
      </c>
      <c r="G281" s="1"/>
      <c r="H281">
        <v>1</v>
      </c>
      <c r="I281" t="s">
        <v>37</v>
      </c>
      <c r="J281" t="s">
        <v>38</v>
      </c>
      <c r="K281" t="s">
        <v>39</v>
      </c>
      <c r="L281" s="1"/>
      <c r="M281">
        <v>1</v>
      </c>
      <c r="N281" t="s">
        <v>156</v>
      </c>
      <c r="O281" t="s">
        <v>157</v>
      </c>
      <c r="Q281" t="s">
        <v>42</v>
      </c>
      <c r="T281" t="s">
        <v>43</v>
      </c>
      <c r="U281" t="s">
        <v>43</v>
      </c>
      <c r="V281" t="s">
        <v>44</v>
      </c>
      <c r="W281" s="6" t="s">
        <v>45</v>
      </c>
      <c r="X281" s="13">
        <v>1</v>
      </c>
      <c r="Y281" s="14">
        <v>0</v>
      </c>
      <c r="Z281" s="13">
        <v>0</v>
      </c>
      <c r="AB281" s="7"/>
      <c r="AD281" s="7"/>
      <c r="AF281" s="7"/>
      <c r="AH281" s="7"/>
      <c r="AJ281" s="8" t="s">
        <v>165</v>
      </c>
      <c r="AK281" s="9"/>
      <c r="AL281" s="3" t="str">
        <f t="shared" si="8"/>
        <v>&lt;-- Vul hiernaast de juiste status en datum in.</v>
      </c>
      <c r="AM281" s="15" t="str">
        <f t="shared" si="9"/>
        <v/>
      </c>
    </row>
    <row r="282" spans="1:39" x14ac:dyDescent="0.25">
      <c r="A282">
        <v>900087693</v>
      </c>
      <c r="B282">
        <v>31</v>
      </c>
      <c r="C282" t="s">
        <v>34</v>
      </c>
      <c r="D282">
        <v>834424</v>
      </c>
      <c r="E282" t="s">
        <v>49</v>
      </c>
      <c r="F282" t="s">
        <v>50</v>
      </c>
      <c r="G282" s="1"/>
      <c r="H282">
        <v>1</v>
      </c>
      <c r="I282" t="s">
        <v>37</v>
      </c>
      <c r="J282" t="s">
        <v>38</v>
      </c>
      <c r="K282" t="s">
        <v>51</v>
      </c>
      <c r="L282" s="1">
        <v>44368</v>
      </c>
      <c r="M282">
        <v>1</v>
      </c>
      <c r="N282" t="s">
        <v>137</v>
      </c>
      <c r="O282" t="s">
        <v>138</v>
      </c>
      <c r="Q282" t="s">
        <v>60</v>
      </c>
      <c r="T282" t="s">
        <v>43</v>
      </c>
      <c r="U282" t="s">
        <v>43</v>
      </c>
      <c r="V282" t="s">
        <v>44</v>
      </c>
      <c r="W282" s="6" t="s">
        <v>45</v>
      </c>
      <c r="X282" s="7"/>
      <c r="Z282" s="7"/>
      <c r="AA282" s="6">
        <v>0</v>
      </c>
      <c r="AB282" s="7">
        <v>0</v>
      </c>
      <c r="AC282" s="6">
        <v>1</v>
      </c>
      <c r="AD282" s="7">
        <v>0</v>
      </c>
      <c r="AE282" s="6">
        <v>0</v>
      </c>
      <c r="AF282" s="7"/>
      <c r="AH282" s="7"/>
      <c r="AJ282" s="8" t="s">
        <v>165</v>
      </c>
      <c r="AK282" s="9"/>
      <c r="AL282" s="3" t="str">
        <f t="shared" si="8"/>
        <v>&lt;-- Vul hiernaast de juiste status en datum in.</v>
      </c>
      <c r="AM282" s="15" t="str">
        <f t="shared" si="9"/>
        <v/>
      </c>
    </row>
    <row r="283" spans="1:39" x14ac:dyDescent="0.25">
      <c r="A283">
        <v>900087693</v>
      </c>
      <c r="B283">
        <v>31</v>
      </c>
      <c r="C283" t="s">
        <v>34</v>
      </c>
      <c r="D283">
        <v>898973</v>
      </c>
      <c r="E283" t="s">
        <v>35</v>
      </c>
      <c r="F283" t="s">
        <v>36</v>
      </c>
      <c r="G283" s="1"/>
      <c r="H283">
        <v>1</v>
      </c>
      <c r="I283" t="s">
        <v>37</v>
      </c>
      <c r="J283" t="s">
        <v>38</v>
      </c>
      <c r="K283" t="s">
        <v>39</v>
      </c>
      <c r="L283" s="1">
        <v>44368</v>
      </c>
      <c r="M283">
        <v>1</v>
      </c>
      <c r="N283" t="s">
        <v>137</v>
      </c>
      <c r="O283" t="s">
        <v>138</v>
      </c>
      <c r="Q283" t="s">
        <v>60</v>
      </c>
      <c r="T283" t="s">
        <v>43</v>
      </c>
      <c r="U283" t="s">
        <v>43</v>
      </c>
      <c r="V283" t="s">
        <v>44</v>
      </c>
      <c r="W283" s="6" t="s">
        <v>45</v>
      </c>
      <c r="X283" s="7"/>
      <c r="Z283" s="7"/>
      <c r="AA283" s="6">
        <v>0</v>
      </c>
      <c r="AB283" s="7">
        <v>0</v>
      </c>
      <c r="AC283" s="6">
        <v>1</v>
      </c>
      <c r="AD283" s="7">
        <v>0</v>
      </c>
      <c r="AE283" s="6">
        <v>0</v>
      </c>
      <c r="AF283" s="7"/>
      <c r="AH283" s="7"/>
      <c r="AJ283" s="8" t="s">
        <v>165</v>
      </c>
      <c r="AK283" s="9"/>
      <c r="AL283" s="3" t="str">
        <f t="shared" si="8"/>
        <v>&lt;-- Vul hiernaast de juiste status en datum in.</v>
      </c>
      <c r="AM283" s="15" t="str">
        <f t="shared" si="9"/>
        <v/>
      </c>
    </row>
    <row r="284" spans="1:39" x14ac:dyDescent="0.25">
      <c r="A284">
        <v>900087694</v>
      </c>
      <c r="B284">
        <v>31</v>
      </c>
      <c r="C284" t="s">
        <v>34</v>
      </c>
      <c r="D284">
        <v>834425</v>
      </c>
      <c r="E284" t="s">
        <v>49</v>
      </c>
      <c r="F284" t="s">
        <v>50</v>
      </c>
      <c r="G284" s="1"/>
      <c r="H284">
        <v>1</v>
      </c>
      <c r="I284" t="s">
        <v>37</v>
      </c>
      <c r="J284" t="s">
        <v>38</v>
      </c>
      <c r="K284" t="s">
        <v>51</v>
      </c>
      <c r="L284" s="1">
        <v>44368</v>
      </c>
      <c r="M284">
        <v>1</v>
      </c>
      <c r="N284" t="s">
        <v>137</v>
      </c>
      <c r="O284" t="s">
        <v>138</v>
      </c>
      <c r="Q284" t="s">
        <v>60</v>
      </c>
      <c r="T284" t="s">
        <v>43</v>
      </c>
      <c r="U284" t="s">
        <v>43</v>
      </c>
      <c r="V284" t="s">
        <v>44</v>
      </c>
      <c r="W284" s="6" t="s">
        <v>45</v>
      </c>
      <c r="X284" s="7"/>
      <c r="Z284" s="7"/>
      <c r="AA284" s="6">
        <v>0</v>
      </c>
      <c r="AB284" s="7">
        <v>0</v>
      </c>
      <c r="AC284" s="6">
        <v>1</v>
      </c>
      <c r="AD284" s="7">
        <v>0</v>
      </c>
      <c r="AE284" s="6">
        <v>0</v>
      </c>
      <c r="AF284" s="7"/>
      <c r="AH284" s="7"/>
      <c r="AJ284" s="8" t="s">
        <v>165</v>
      </c>
      <c r="AK284" s="9"/>
      <c r="AL284" s="3" t="str">
        <f t="shared" si="8"/>
        <v>&lt;-- Vul hiernaast de juiste status en datum in.</v>
      </c>
      <c r="AM284" s="15" t="str">
        <f t="shared" si="9"/>
        <v/>
      </c>
    </row>
    <row r="285" spans="1:39" x14ac:dyDescent="0.25">
      <c r="A285">
        <v>900087694</v>
      </c>
      <c r="B285">
        <v>31</v>
      </c>
      <c r="C285" t="s">
        <v>34</v>
      </c>
      <c r="D285">
        <v>898974</v>
      </c>
      <c r="E285" t="s">
        <v>35</v>
      </c>
      <c r="F285" t="s">
        <v>36</v>
      </c>
      <c r="G285" s="1"/>
      <c r="H285">
        <v>1</v>
      </c>
      <c r="I285" t="s">
        <v>37</v>
      </c>
      <c r="J285" t="s">
        <v>38</v>
      </c>
      <c r="K285" t="s">
        <v>39</v>
      </c>
      <c r="L285" s="1">
        <v>44368</v>
      </c>
      <c r="M285">
        <v>1</v>
      </c>
      <c r="N285" t="s">
        <v>137</v>
      </c>
      <c r="O285" t="s">
        <v>138</v>
      </c>
      <c r="Q285" t="s">
        <v>60</v>
      </c>
      <c r="T285" t="s">
        <v>43</v>
      </c>
      <c r="U285" t="s">
        <v>43</v>
      </c>
      <c r="V285" t="s">
        <v>44</v>
      </c>
      <c r="W285" s="6" t="s">
        <v>45</v>
      </c>
      <c r="X285" s="7"/>
      <c r="Z285" s="7"/>
      <c r="AA285" s="6">
        <v>0</v>
      </c>
      <c r="AB285" s="7">
        <v>0</v>
      </c>
      <c r="AC285" s="6">
        <v>1</v>
      </c>
      <c r="AD285" s="7">
        <v>0</v>
      </c>
      <c r="AE285" s="6">
        <v>0</v>
      </c>
      <c r="AF285" s="7"/>
      <c r="AH285" s="7"/>
      <c r="AJ285" s="8" t="s">
        <v>165</v>
      </c>
      <c r="AK285" s="9"/>
      <c r="AL285" s="3" t="str">
        <f t="shared" si="8"/>
        <v>&lt;-- Vul hiernaast de juiste status en datum in.</v>
      </c>
      <c r="AM285" s="15" t="str">
        <f t="shared" si="9"/>
        <v/>
      </c>
    </row>
    <row r="286" spans="1:39" x14ac:dyDescent="0.25">
      <c r="A286">
        <v>900087695</v>
      </c>
      <c r="B286">
        <v>31</v>
      </c>
      <c r="C286" t="s">
        <v>34</v>
      </c>
      <c r="D286">
        <v>834426</v>
      </c>
      <c r="E286" t="s">
        <v>49</v>
      </c>
      <c r="F286" t="s">
        <v>50</v>
      </c>
      <c r="G286" s="1"/>
      <c r="H286">
        <v>1</v>
      </c>
      <c r="I286" t="s">
        <v>37</v>
      </c>
      <c r="J286" t="s">
        <v>38</v>
      </c>
      <c r="K286" t="s">
        <v>51</v>
      </c>
      <c r="L286" s="1">
        <v>44525</v>
      </c>
      <c r="M286">
        <v>1</v>
      </c>
      <c r="N286" t="s">
        <v>137</v>
      </c>
      <c r="O286" t="s">
        <v>138</v>
      </c>
      <c r="Q286" t="s">
        <v>60</v>
      </c>
      <c r="T286" t="s">
        <v>43</v>
      </c>
      <c r="U286" t="s">
        <v>43</v>
      </c>
      <c r="V286" t="s">
        <v>44</v>
      </c>
      <c r="W286" s="6" t="s">
        <v>45</v>
      </c>
      <c r="X286" s="7"/>
      <c r="Z286" s="7"/>
      <c r="AB286" s="7"/>
      <c r="AD286" s="7"/>
      <c r="AF286" s="7">
        <v>0</v>
      </c>
      <c r="AG286" s="6">
        <v>0</v>
      </c>
      <c r="AH286" s="7">
        <v>1</v>
      </c>
      <c r="AI286" s="6">
        <v>0</v>
      </c>
      <c r="AJ286" s="8" t="s">
        <v>165</v>
      </c>
      <c r="AK286" s="9"/>
      <c r="AL286" s="3" t="str">
        <f t="shared" si="8"/>
        <v>&lt;-- Vul hiernaast de juiste status en datum in.</v>
      </c>
      <c r="AM286" s="15" t="str">
        <f t="shared" si="9"/>
        <v/>
      </c>
    </row>
    <row r="287" spans="1:39" x14ac:dyDescent="0.25">
      <c r="A287">
        <v>900087695</v>
      </c>
      <c r="B287">
        <v>31</v>
      </c>
      <c r="C287" t="s">
        <v>34</v>
      </c>
      <c r="D287">
        <v>898975</v>
      </c>
      <c r="E287" t="s">
        <v>35</v>
      </c>
      <c r="F287" t="s">
        <v>36</v>
      </c>
      <c r="G287" s="1"/>
      <c r="H287">
        <v>1</v>
      </c>
      <c r="I287" t="s">
        <v>37</v>
      </c>
      <c r="J287" t="s">
        <v>38</v>
      </c>
      <c r="K287" t="s">
        <v>39</v>
      </c>
      <c r="L287" s="1">
        <v>44368</v>
      </c>
      <c r="M287">
        <v>1</v>
      </c>
      <c r="N287" t="s">
        <v>137</v>
      </c>
      <c r="O287" t="s">
        <v>138</v>
      </c>
      <c r="Q287" t="s">
        <v>60</v>
      </c>
      <c r="T287" t="s">
        <v>43</v>
      </c>
      <c r="U287" t="s">
        <v>43</v>
      </c>
      <c r="V287" t="s">
        <v>44</v>
      </c>
      <c r="W287" s="6" t="s">
        <v>45</v>
      </c>
      <c r="X287" s="7"/>
      <c r="Z287" s="7"/>
      <c r="AA287" s="6">
        <v>0</v>
      </c>
      <c r="AB287" s="7">
        <v>0</v>
      </c>
      <c r="AC287" s="6">
        <v>1</v>
      </c>
      <c r="AD287" s="7">
        <v>0</v>
      </c>
      <c r="AE287" s="6">
        <v>0</v>
      </c>
      <c r="AF287" s="7"/>
      <c r="AH287" s="7"/>
      <c r="AJ287" s="8" t="s">
        <v>165</v>
      </c>
      <c r="AK287" s="9"/>
      <c r="AL287" s="3" t="str">
        <f t="shared" si="8"/>
        <v>&lt;-- Vul hiernaast de juiste status en datum in.</v>
      </c>
      <c r="AM287" s="15" t="str">
        <f t="shared" si="9"/>
        <v/>
      </c>
    </row>
    <row r="288" spans="1:39" x14ac:dyDescent="0.25">
      <c r="A288">
        <v>900087696</v>
      </c>
      <c r="B288">
        <v>31</v>
      </c>
      <c r="C288" t="s">
        <v>34</v>
      </c>
      <c r="D288">
        <v>834427</v>
      </c>
      <c r="E288" t="s">
        <v>49</v>
      </c>
      <c r="F288" t="s">
        <v>50</v>
      </c>
      <c r="G288" s="1"/>
      <c r="H288">
        <v>1</v>
      </c>
      <c r="I288" t="s">
        <v>37</v>
      </c>
      <c r="J288" t="s">
        <v>38</v>
      </c>
      <c r="K288" t="s">
        <v>51</v>
      </c>
      <c r="L288" s="1">
        <v>44414</v>
      </c>
      <c r="M288">
        <v>1</v>
      </c>
      <c r="N288" t="s">
        <v>137</v>
      </c>
      <c r="O288" t="s">
        <v>138</v>
      </c>
      <c r="Q288" t="s">
        <v>60</v>
      </c>
      <c r="T288" t="s">
        <v>43</v>
      </c>
      <c r="U288" t="s">
        <v>43</v>
      </c>
      <c r="V288" t="s">
        <v>44</v>
      </c>
      <c r="W288" s="6" t="s">
        <v>45</v>
      </c>
      <c r="X288" s="7"/>
      <c r="Z288" s="7"/>
      <c r="AB288" s="7"/>
      <c r="AC288" s="6">
        <v>0</v>
      </c>
      <c r="AD288" s="7">
        <v>0</v>
      </c>
      <c r="AE288" s="6">
        <v>1</v>
      </c>
      <c r="AF288" s="7">
        <v>0</v>
      </c>
      <c r="AG288" s="6">
        <v>0</v>
      </c>
      <c r="AH288" s="7"/>
      <c r="AJ288" s="8" t="s">
        <v>165</v>
      </c>
      <c r="AK288" s="9"/>
      <c r="AL288" s="3" t="str">
        <f t="shared" si="8"/>
        <v>&lt;-- Vul hiernaast de juiste status en datum in.</v>
      </c>
      <c r="AM288" s="15" t="str">
        <f t="shared" si="9"/>
        <v/>
      </c>
    </row>
    <row r="289" spans="1:39" x14ac:dyDescent="0.25">
      <c r="A289">
        <v>900087696</v>
      </c>
      <c r="B289">
        <v>31</v>
      </c>
      <c r="C289" t="s">
        <v>34</v>
      </c>
      <c r="D289">
        <v>898976</v>
      </c>
      <c r="E289" t="s">
        <v>35</v>
      </c>
      <c r="F289" t="s">
        <v>36</v>
      </c>
      <c r="G289" s="1"/>
      <c r="H289">
        <v>1</v>
      </c>
      <c r="I289" t="s">
        <v>37</v>
      </c>
      <c r="J289" t="s">
        <v>38</v>
      </c>
      <c r="K289" t="s">
        <v>39</v>
      </c>
      <c r="L289" s="1">
        <v>44368</v>
      </c>
      <c r="M289">
        <v>1</v>
      </c>
      <c r="N289" t="s">
        <v>137</v>
      </c>
      <c r="O289" t="s">
        <v>138</v>
      </c>
      <c r="Q289" t="s">
        <v>60</v>
      </c>
      <c r="T289" t="s">
        <v>43</v>
      </c>
      <c r="U289" t="s">
        <v>43</v>
      </c>
      <c r="V289" t="s">
        <v>44</v>
      </c>
      <c r="W289" s="6" t="s">
        <v>45</v>
      </c>
      <c r="X289" s="7"/>
      <c r="Z289" s="7"/>
      <c r="AA289" s="6">
        <v>0</v>
      </c>
      <c r="AB289" s="7">
        <v>0</v>
      </c>
      <c r="AC289" s="6">
        <v>1</v>
      </c>
      <c r="AD289" s="7">
        <v>0</v>
      </c>
      <c r="AE289" s="6">
        <v>0</v>
      </c>
      <c r="AF289" s="7"/>
      <c r="AH289" s="7"/>
      <c r="AJ289" s="8" t="s">
        <v>165</v>
      </c>
      <c r="AK289" s="9"/>
      <c r="AL289" s="3" t="str">
        <f t="shared" si="8"/>
        <v>&lt;-- Vul hiernaast de juiste status en datum in.</v>
      </c>
      <c r="AM289" s="15" t="str">
        <f t="shared" si="9"/>
        <v/>
      </c>
    </row>
    <row r="290" spans="1:39" x14ac:dyDescent="0.25">
      <c r="A290">
        <v>900087697</v>
      </c>
      <c r="B290">
        <v>31</v>
      </c>
      <c r="C290" t="s">
        <v>34</v>
      </c>
      <c r="D290">
        <v>834428</v>
      </c>
      <c r="E290" t="s">
        <v>49</v>
      </c>
      <c r="F290" t="s">
        <v>50</v>
      </c>
      <c r="G290" s="1"/>
      <c r="H290">
        <v>1</v>
      </c>
      <c r="I290" t="s">
        <v>37</v>
      </c>
      <c r="J290" t="s">
        <v>38</v>
      </c>
      <c r="K290" t="s">
        <v>51</v>
      </c>
      <c r="L290" s="1">
        <v>44368</v>
      </c>
      <c r="M290">
        <v>1</v>
      </c>
      <c r="N290" t="s">
        <v>137</v>
      </c>
      <c r="O290" t="s">
        <v>138</v>
      </c>
      <c r="Q290" t="s">
        <v>139</v>
      </c>
      <c r="T290" t="s">
        <v>43</v>
      </c>
      <c r="U290" t="s">
        <v>43</v>
      </c>
      <c r="V290" t="s">
        <v>44</v>
      </c>
      <c r="W290" s="6" t="s">
        <v>45</v>
      </c>
      <c r="X290" s="7"/>
      <c r="Z290" s="7"/>
      <c r="AA290" s="6">
        <v>0</v>
      </c>
      <c r="AB290" s="7">
        <v>0</v>
      </c>
      <c r="AC290" s="6">
        <v>1</v>
      </c>
      <c r="AD290" s="7">
        <v>0</v>
      </c>
      <c r="AE290" s="6">
        <v>0</v>
      </c>
      <c r="AF290" s="7"/>
      <c r="AH290" s="7"/>
      <c r="AJ290" s="8" t="s">
        <v>165</v>
      </c>
      <c r="AK290" s="9"/>
      <c r="AL290" s="3" t="str">
        <f t="shared" si="8"/>
        <v>&lt;-- Vul hiernaast de juiste status en datum in.</v>
      </c>
      <c r="AM290" s="15" t="str">
        <f t="shared" si="9"/>
        <v/>
      </c>
    </row>
    <row r="291" spans="1:39" x14ac:dyDescent="0.25">
      <c r="A291">
        <v>900087697</v>
      </c>
      <c r="B291">
        <v>31</v>
      </c>
      <c r="C291" t="s">
        <v>34</v>
      </c>
      <c r="D291">
        <v>898977</v>
      </c>
      <c r="E291" t="s">
        <v>35</v>
      </c>
      <c r="F291" t="s">
        <v>36</v>
      </c>
      <c r="G291" s="1"/>
      <c r="H291">
        <v>1</v>
      </c>
      <c r="I291" t="s">
        <v>37</v>
      </c>
      <c r="J291" t="s">
        <v>38</v>
      </c>
      <c r="K291" t="s">
        <v>39</v>
      </c>
      <c r="L291" s="1">
        <v>44368</v>
      </c>
      <c r="M291">
        <v>1</v>
      </c>
      <c r="N291" t="s">
        <v>137</v>
      </c>
      <c r="O291" t="s">
        <v>138</v>
      </c>
      <c r="Q291" t="s">
        <v>139</v>
      </c>
      <c r="T291" t="s">
        <v>43</v>
      </c>
      <c r="U291" t="s">
        <v>43</v>
      </c>
      <c r="V291" t="s">
        <v>44</v>
      </c>
      <c r="W291" s="6" t="s">
        <v>45</v>
      </c>
      <c r="X291" s="7"/>
      <c r="Z291" s="7"/>
      <c r="AA291" s="6">
        <v>0</v>
      </c>
      <c r="AB291" s="7">
        <v>0</v>
      </c>
      <c r="AC291" s="6">
        <v>1</v>
      </c>
      <c r="AD291" s="7">
        <v>0</v>
      </c>
      <c r="AE291" s="6">
        <v>0</v>
      </c>
      <c r="AF291" s="7"/>
      <c r="AH291" s="7"/>
      <c r="AJ291" s="8" t="s">
        <v>165</v>
      </c>
      <c r="AK291" s="9"/>
      <c r="AL291" s="3" t="str">
        <f t="shared" si="8"/>
        <v>&lt;-- Vul hiernaast de juiste status en datum in.</v>
      </c>
      <c r="AM291" s="15" t="str">
        <f t="shared" si="9"/>
        <v/>
      </c>
    </row>
    <row r="292" spans="1:39" x14ac:dyDescent="0.25">
      <c r="A292">
        <v>900051605</v>
      </c>
      <c r="B292">
        <v>31</v>
      </c>
      <c r="C292" t="s">
        <v>34</v>
      </c>
      <c r="D292">
        <v>834429</v>
      </c>
      <c r="E292" t="s">
        <v>49</v>
      </c>
      <c r="F292" t="s">
        <v>50</v>
      </c>
      <c r="G292" s="1"/>
      <c r="H292">
        <v>1</v>
      </c>
      <c r="I292" t="s">
        <v>37</v>
      </c>
      <c r="J292" t="s">
        <v>38</v>
      </c>
      <c r="K292" t="s">
        <v>51</v>
      </c>
      <c r="L292" s="1">
        <v>44368</v>
      </c>
      <c r="M292">
        <v>1</v>
      </c>
      <c r="N292" t="s">
        <v>123</v>
      </c>
      <c r="O292" t="s">
        <v>124</v>
      </c>
      <c r="Q292" t="s">
        <v>71</v>
      </c>
      <c r="T292" t="s">
        <v>43</v>
      </c>
      <c r="U292" t="s">
        <v>43</v>
      </c>
      <c r="V292" t="s">
        <v>44</v>
      </c>
      <c r="W292" s="6" t="s">
        <v>45</v>
      </c>
      <c r="X292" s="7"/>
      <c r="Z292" s="7"/>
      <c r="AA292" s="6">
        <v>0</v>
      </c>
      <c r="AB292" s="7">
        <v>0</v>
      </c>
      <c r="AC292" s="6">
        <v>1</v>
      </c>
      <c r="AD292" s="7">
        <v>0</v>
      </c>
      <c r="AE292" s="6">
        <v>0</v>
      </c>
      <c r="AF292" s="7"/>
      <c r="AH292" s="7"/>
      <c r="AJ292" s="8" t="s">
        <v>165</v>
      </c>
      <c r="AK292" s="9"/>
      <c r="AL292" s="3" t="str">
        <f t="shared" si="8"/>
        <v>&lt;-- Vul hiernaast de juiste status en datum in.</v>
      </c>
      <c r="AM292" s="15" t="str">
        <f t="shared" si="9"/>
        <v/>
      </c>
    </row>
    <row r="293" spans="1:39" x14ac:dyDescent="0.25">
      <c r="A293">
        <v>900051605</v>
      </c>
      <c r="B293">
        <v>31</v>
      </c>
      <c r="C293" t="s">
        <v>34</v>
      </c>
      <c r="D293">
        <v>898920</v>
      </c>
      <c r="E293" t="s">
        <v>35</v>
      </c>
      <c r="F293" t="s">
        <v>36</v>
      </c>
      <c r="G293" s="1"/>
      <c r="H293">
        <v>1</v>
      </c>
      <c r="I293" t="s">
        <v>37</v>
      </c>
      <c r="J293" t="s">
        <v>38</v>
      </c>
      <c r="K293" t="s">
        <v>39</v>
      </c>
      <c r="L293" s="1">
        <v>44368</v>
      </c>
      <c r="M293">
        <v>1</v>
      </c>
      <c r="N293" t="s">
        <v>123</v>
      </c>
      <c r="O293" t="s">
        <v>124</v>
      </c>
      <c r="Q293" t="s">
        <v>71</v>
      </c>
      <c r="T293" t="s">
        <v>43</v>
      </c>
      <c r="U293" t="s">
        <v>43</v>
      </c>
      <c r="V293" t="s">
        <v>44</v>
      </c>
      <c r="W293" s="6" t="s">
        <v>45</v>
      </c>
      <c r="X293" s="7"/>
      <c r="Z293" s="7"/>
      <c r="AA293" s="6">
        <v>0</v>
      </c>
      <c r="AB293" s="7">
        <v>0</v>
      </c>
      <c r="AC293" s="6">
        <v>1</v>
      </c>
      <c r="AD293" s="7">
        <v>0</v>
      </c>
      <c r="AE293" s="6">
        <v>0</v>
      </c>
      <c r="AF293" s="7"/>
      <c r="AH293" s="7"/>
      <c r="AJ293" s="8" t="s">
        <v>165</v>
      </c>
      <c r="AK293" s="9"/>
      <c r="AL293" s="3" t="str">
        <f t="shared" si="8"/>
        <v>&lt;-- Vul hiernaast de juiste status en datum in.</v>
      </c>
      <c r="AM293" s="15" t="str">
        <f t="shared" si="9"/>
        <v/>
      </c>
    </row>
    <row r="294" spans="1:39" x14ac:dyDescent="0.25">
      <c r="A294">
        <v>900036519</v>
      </c>
      <c r="B294">
        <v>31</v>
      </c>
      <c r="C294" t="s">
        <v>34</v>
      </c>
      <c r="D294">
        <v>834444</v>
      </c>
      <c r="E294" t="s">
        <v>49</v>
      </c>
      <c r="F294" t="s">
        <v>50</v>
      </c>
      <c r="G294" s="1"/>
      <c r="H294">
        <v>1</v>
      </c>
      <c r="I294" t="s">
        <v>37</v>
      </c>
      <c r="J294" t="s">
        <v>38</v>
      </c>
      <c r="K294" t="s">
        <v>51</v>
      </c>
      <c r="L294" s="1">
        <v>44438</v>
      </c>
      <c r="M294">
        <v>1</v>
      </c>
      <c r="N294" t="s">
        <v>115</v>
      </c>
      <c r="O294" t="s">
        <v>116</v>
      </c>
      <c r="Q294" t="s">
        <v>60</v>
      </c>
      <c r="T294" t="s">
        <v>43</v>
      </c>
      <c r="U294" t="s">
        <v>43</v>
      </c>
      <c r="V294" t="s">
        <v>44</v>
      </c>
      <c r="W294" s="6" t="s">
        <v>45</v>
      </c>
      <c r="X294" s="7"/>
      <c r="Z294" s="7"/>
      <c r="AB294" s="7"/>
      <c r="AC294" s="6">
        <v>0</v>
      </c>
      <c r="AD294" s="7">
        <v>0</v>
      </c>
      <c r="AE294" s="6">
        <v>1</v>
      </c>
      <c r="AF294" s="7">
        <v>0</v>
      </c>
      <c r="AG294" s="6">
        <v>0</v>
      </c>
      <c r="AH294" s="7"/>
      <c r="AJ294" s="8" t="s">
        <v>165</v>
      </c>
      <c r="AK294" s="9"/>
      <c r="AL294" s="3" t="str">
        <f t="shared" si="8"/>
        <v>&lt;-- Vul hiernaast de juiste status en datum in.</v>
      </c>
      <c r="AM294" s="15" t="str">
        <f t="shared" si="9"/>
        <v/>
      </c>
    </row>
    <row r="295" spans="1:39" x14ac:dyDescent="0.25">
      <c r="A295">
        <v>900036519</v>
      </c>
      <c r="B295">
        <v>31</v>
      </c>
      <c r="C295" t="s">
        <v>34</v>
      </c>
      <c r="D295">
        <v>898887</v>
      </c>
      <c r="E295" t="s">
        <v>35</v>
      </c>
      <c r="F295" t="s">
        <v>36</v>
      </c>
      <c r="G295" s="1"/>
      <c r="H295">
        <v>1</v>
      </c>
      <c r="I295" t="s">
        <v>37</v>
      </c>
      <c r="J295" t="s">
        <v>38</v>
      </c>
      <c r="K295" t="s">
        <v>39</v>
      </c>
      <c r="L295" s="1">
        <v>44438</v>
      </c>
      <c r="M295">
        <v>1</v>
      </c>
      <c r="N295" t="s">
        <v>115</v>
      </c>
      <c r="O295" t="s">
        <v>116</v>
      </c>
      <c r="Q295" t="s">
        <v>60</v>
      </c>
      <c r="T295" t="s">
        <v>43</v>
      </c>
      <c r="U295" t="s">
        <v>43</v>
      </c>
      <c r="V295" t="s">
        <v>44</v>
      </c>
      <c r="W295" s="6" t="s">
        <v>45</v>
      </c>
      <c r="X295" s="7"/>
      <c r="Z295" s="7"/>
      <c r="AB295" s="7"/>
      <c r="AC295" s="6">
        <v>0</v>
      </c>
      <c r="AD295" s="7">
        <v>0</v>
      </c>
      <c r="AE295" s="6">
        <v>1</v>
      </c>
      <c r="AF295" s="7">
        <v>0</v>
      </c>
      <c r="AG295" s="6">
        <v>0</v>
      </c>
      <c r="AH295" s="7"/>
      <c r="AJ295" s="8" t="s">
        <v>165</v>
      </c>
      <c r="AK295" s="9"/>
      <c r="AL295" s="3" t="str">
        <f t="shared" si="8"/>
        <v>&lt;-- Vul hiernaast de juiste status en datum in.</v>
      </c>
      <c r="AM295" s="15" t="str">
        <f t="shared" si="9"/>
        <v/>
      </c>
    </row>
    <row r="296" spans="1:39" x14ac:dyDescent="0.25">
      <c r="A296">
        <v>900146784</v>
      </c>
      <c r="B296">
        <v>31</v>
      </c>
      <c r="C296" t="s">
        <v>34</v>
      </c>
      <c r="D296">
        <v>887060</v>
      </c>
      <c r="E296" t="s">
        <v>49</v>
      </c>
      <c r="F296" t="s">
        <v>50</v>
      </c>
      <c r="G296" s="1"/>
      <c r="H296">
        <v>1</v>
      </c>
      <c r="I296" t="s">
        <v>37</v>
      </c>
      <c r="J296" t="s">
        <v>38</v>
      </c>
      <c r="K296" t="s">
        <v>51</v>
      </c>
      <c r="L296" s="1"/>
      <c r="M296">
        <v>1</v>
      </c>
      <c r="N296" t="s">
        <v>115</v>
      </c>
      <c r="O296" t="s">
        <v>116</v>
      </c>
      <c r="Q296" t="s">
        <v>60</v>
      </c>
      <c r="T296" t="s">
        <v>43</v>
      </c>
      <c r="U296" t="s">
        <v>43</v>
      </c>
      <c r="V296" t="s">
        <v>44</v>
      </c>
      <c r="W296" s="6" t="s">
        <v>45</v>
      </c>
      <c r="X296" s="13">
        <v>1</v>
      </c>
      <c r="Y296" s="14">
        <v>0</v>
      </c>
      <c r="Z296" s="13">
        <v>0</v>
      </c>
      <c r="AB296" s="7"/>
      <c r="AD296" s="7"/>
      <c r="AF296" s="7"/>
      <c r="AH296" s="7"/>
      <c r="AJ296" s="8" t="s">
        <v>165</v>
      </c>
      <c r="AK296" s="9"/>
      <c r="AL296" s="3" t="str">
        <f t="shared" si="8"/>
        <v>&lt;-- Vul hiernaast de juiste status en datum in.</v>
      </c>
      <c r="AM296" s="15" t="str">
        <f t="shared" si="9"/>
        <v/>
      </c>
    </row>
    <row r="297" spans="1:39" x14ac:dyDescent="0.25">
      <c r="A297">
        <v>900146784</v>
      </c>
      <c r="B297">
        <v>31</v>
      </c>
      <c r="C297" t="s">
        <v>34</v>
      </c>
      <c r="D297">
        <v>899179</v>
      </c>
      <c r="E297" t="s">
        <v>35</v>
      </c>
      <c r="F297" t="s">
        <v>36</v>
      </c>
      <c r="G297" s="1"/>
      <c r="H297">
        <v>1</v>
      </c>
      <c r="I297" t="s">
        <v>37</v>
      </c>
      <c r="J297" t="s">
        <v>38</v>
      </c>
      <c r="K297" t="s">
        <v>39</v>
      </c>
      <c r="L297" s="1"/>
      <c r="M297">
        <v>1</v>
      </c>
      <c r="N297" t="s">
        <v>115</v>
      </c>
      <c r="O297" t="s">
        <v>116</v>
      </c>
      <c r="Q297" t="s">
        <v>60</v>
      </c>
      <c r="T297" t="s">
        <v>43</v>
      </c>
      <c r="U297" t="s">
        <v>43</v>
      </c>
      <c r="V297" t="s">
        <v>44</v>
      </c>
      <c r="W297" s="6" t="s">
        <v>45</v>
      </c>
      <c r="X297" s="13">
        <v>1</v>
      </c>
      <c r="Y297" s="14">
        <v>0</v>
      </c>
      <c r="Z297" s="13">
        <v>0</v>
      </c>
      <c r="AB297" s="7"/>
      <c r="AD297" s="7"/>
      <c r="AF297" s="7"/>
      <c r="AH297" s="7"/>
      <c r="AJ297" s="8" t="s">
        <v>165</v>
      </c>
      <c r="AK297" s="9"/>
      <c r="AL297" s="3" t="str">
        <f t="shared" si="8"/>
        <v>&lt;-- Vul hiernaast de juiste status en datum in.</v>
      </c>
      <c r="AM297" s="15" t="str">
        <f t="shared" si="9"/>
        <v/>
      </c>
    </row>
    <row r="298" spans="1:39" x14ac:dyDescent="0.25">
      <c r="A298">
        <v>900036521</v>
      </c>
      <c r="B298">
        <v>31</v>
      </c>
      <c r="C298" t="s">
        <v>34</v>
      </c>
      <c r="D298">
        <v>834445</v>
      </c>
      <c r="E298" t="s">
        <v>49</v>
      </c>
      <c r="F298" t="s">
        <v>50</v>
      </c>
      <c r="G298" s="1"/>
      <c r="H298">
        <v>1</v>
      </c>
      <c r="I298" t="s">
        <v>37</v>
      </c>
      <c r="J298" t="s">
        <v>38</v>
      </c>
      <c r="K298" t="s">
        <v>51</v>
      </c>
      <c r="L298" s="1">
        <v>44438</v>
      </c>
      <c r="M298">
        <v>1</v>
      </c>
      <c r="N298" t="s">
        <v>117</v>
      </c>
      <c r="O298" t="s">
        <v>118</v>
      </c>
      <c r="Q298" t="s">
        <v>60</v>
      </c>
      <c r="T298" t="s">
        <v>43</v>
      </c>
      <c r="U298" t="s">
        <v>43</v>
      </c>
      <c r="V298" t="s">
        <v>44</v>
      </c>
      <c r="W298" s="6" t="s">
        <v>45</v>
      </c>
      <c r="X298" s="7"/>
      <c r="Z298" s="7"/>
      <c r="AB298" s="7"/>
      <c r="AC298" s="6">
        <v>0</v>
      </c>
      <c r="AD298" s="7">
        <v>0</v>
      </c>
      <c r="AE298" s="6">
        <v>1</v>
      </c>
      <c r="AF298" s="7">
        <v>0</v>
      </c>
      <c r="AG298" s="6">
        <v>0</v>
      </c>
      <c r="AH298" s="7"/>
      <c r="AJ298" s="8" t="s">
        <v>165</v>
      </c>
      <c r="AK298" s="9"/>
      <c r="AL298" s="3" t="str">
        <f t="shared" si="8"/>
        <v>&lt;-- Vul hiernaast de juiste status en datum in.</v>
      </c>
      <c r="AM298" s="15" t="str">
        <f t="shared" si="9"/>
        <v/>
      </c>
    </row>
    <row r="299" spans="1:39" x14ac:dyDescent="0.25">
      <c r="A299">
        <v>900036521</v>
      </c>
      <c r="B299">
        <v>31</v>
      </c>
      <c r="C299" t="s">
        <v>34</v>
      </c>
      <c r="D299">
        <v>898888</v>
      </c>
      <c r="E299" t="s">
        <v>35</v>
      </c>
      <c r="F299" t="s">
        <v>36</v>
      </c>
      <c r="G299" s="1"/>
      <c r="H299">
        <v>1</v>
      </c>
      <c r="I299" t="s">
        <v>37</v>
      </c>
      <c r="J299" t="s">
        <v>38</v>
      </c>
      <c r="K299" t="s">
        <v>39</v>
      </c>
      <c r="L299" s="1">
        <v>44438</v>
      </c>
      <c r="M299">
        <v>1</v>
      </c>
      <c r="N299" t="s">
        <v>117</v>
      </c>
      <c r="O299" t="s">
        <v>118</v>
      </c>
      <c r="Q299" t="s">
        <v>60</v>
      </c>
      <c r="T299" t="s">
        <v>43</v>
      </c>
      <c r="U299" t="s">
        <v>43</v>
      </c>
      <c r="V299" t="s">
        <v>44</v>
      </c>
      <c r="W299" s="6" t="s">
        <v>45</v>
      </c>
      <c r="X299" s="7"/>
      <c r="Z299" s="7"/>
      <c r="AB299" s="7"/>
      <c r="AC299" s="6">
        <v>0</v>
      </c>
      <c r="AD299" s="7">
        <v>0</v>
      </c>
      <c r="AE299" s="6">
        <v>1</v>
      </c>
      <c r="AF299" s="7">
        <v>0</v>
      </c>
      <c r="AG299" s="6">
        <v>0</v>
      </c>
      <c r="AH299" s="7"/>
      <c r="AJ299" s="8" t="s">
        <v>165</v>
      </c>
      <c r="AK299" s="9"/>
      <c r="AL299" s="3" t="str">
        <f t="shared" si="8"/>
        <v>&lt;-- Vul hiernaast de juiste status en datum in.</v>
      </c>
      <c r="AM299" s="15" t="str">
        <f t="shared" si="9"/>
        <v/>
      </c>
    </row>
    <row r="300" spans="1:39" x14ac:dyDescent="0.25">
      <c r="A300">
        <v>900036522</v>
      </c>
      <c r="B300">
        <v>31</v>
      </c>
      <c r="C300" t="s">
        <v>34</v>
      </c>
      <c r="D300">
        <v>834446</v>
      </c>
      <c r="E300" t="s">
        <v>49</v>
      </c>
      <c r="F300" t="s">
        <v>50</v>
      </c>
      <c r="G300" s="1"/>
      <c r="H300">
        <v>1</v>
      </c>
      <c r="I300" t="s">
        <v>37</v>
      </c>
      <c r="J300" t="s">
        <v>38</v>
      </c>
      <c r="K300" t="s">
        <v>51</v>
      </c>
      <c r="L300" s="1">
        <v>44438</v>
      </c>
      <c r="M300">
        <v>1</v>
      </c>
      <c r="N300" t="s">
        <v>117</v>
      </c>
      <c r="O300" t="s">
        <v>118</v>
      </c>
      <c r="Q300" t="s">
        <v>60</v>
      </c>
      <c r="T300" t="s">
        <v>43</v>
      </c>
      <c r="U300" t="s">
        <v>43</v>
      </c>
      <c r="V300" t="s">
        <v>44</v>
      </c>
      <c r="W300" s="6" t="s">
        <v>45</v>
      </c>
      <c r="X300" s="7"/>
      <c r="Z300" s="7"/>
      <c r="AB300" s="7"/>
      <c r="AC300" s="6">
        <v>0</v>
      </c>
      <c r="AD300" s="7">
        <v>0</v>
      </c>
      <c r="AE300" s="6">
        <v>1</v>
      </c>
      <c r="AF300" s="7">
        <v>0</v>
      </c>
      <c r="AG300" s="6">
        <v>0</v>
      </c>
      <c r="AH300" s="7"/>
      <c r="AJ300" s="8" t="s">
        <v>165</v>
      </c>
      <c r="AK300" s="9"/>
      <c r="AL300" s="3" t="str">
        <f t="shared" si="8"/>
        <v>&lt;-- Vul hiernaast de juiste status en datum in.</v>
      </c>
      <c r="AM300" s="15" t="str">
        <f t="shared" si="9"/>
        <v/>
      </c>
    </row>
    <row r="301" spans="1:39" x14ac:dyDescent="0.25">
      <c r="A301">
        <v>900036522</v>
      </c>
      <c r="B301">
        <v>31</v>
      </c>
      <c r="C301" t="s">
        <v>34</v>
      </c>
      <c r="D301">
        <v>898889</v>
      </c>
      <c r="E301" t="s">
        <v>35</v>
      </c>
      <c r="F301" t="s">
        <v>36</v>
      </c>
      <c r="G301" s="1"/>
      <c r="H301">
        <v>1</v>
      </c>
      <c r="I301" t="s">
        <v>37</v>
      </c>
      <c r="J301" t="s">
        <v>38</v>
      </c>
      <c r="K301" t="s">
        <v>39</v>
      </c>
      <c r="L301" s="1">
        <v>44438</v>
      </c>
      <c r="M301">
        <v>1</v>
      </c>
      <c r="N301" t="s">
        <v>117</v>
      </c>
      <c r="O301" t="s">
        <v>118</v>
      </c>
      <c r="Q301" t="s">
        <v>60</v>
      </c>
      <c r="T301" t="s">
        <v>43</v>
      </c>
      <c r="U301" t="s">
        <v>43</v>
      </c>
      <c r="V301" t="s">
        <v>44</v>
      </c>
      <c r="W301" s="6" t="s">
        <v>45</v>
      </c>
      <c r="X301" s="7"/>
      <c r="Z301" s="7"/>
      <c r="AB301" s="7"/>
      <c r="AC301" s="6">
        <v>0</v>
      </c>
      <c r="AD301" s="7">
        <v>0</v>
      </c>
      <c r="AE301" s="6">
        <v>1</v>
      </c>
      <c r="AF301" s="7">
        <v>0</v>
      </c>
      <c r="AG301" s="6">
        <v>0</v>
      </c>
      <c r="AH301" s="7"/>
      <c r="AJ301" s="8" t="s">
        <v>165</v>
      </c>
      <c r="AK301" s="9"/>
      <c r="AL301" s="3" t="str">
        <f t="shared" si="8"/>
        <v>&lt;-- Vul hiernaast de juiste status en datum in.</v>
      </c>
      <c r="AM301" s="15" t="str">
        <f t="shared" si="9"/>
        <v/>
      </c>
    </row>
    <row r="302" spans="1:39" x14ac:dyDescent="0.25">
      <c r="A302">
        <v>900036523</v>
      </c>
      <c r="B302">
        <v>31</v>
      </c>
      <c r="C302" t="s">
        <v>34</v>
      </c>
      <c r="D302">
        <v>834447</v>
      </c>
      <c r="E302" t="s">
        <v>49</v>
      </c>
      <c r="F302" t="s">
        <v>50</v>
      </c>
      <c r="G302" s="1"/>
      <c r="H302">
        <v>1</v>
      </c>
      <c r="I302" t="s">
        <v>37</v>
      </c>
      <c r="J302" t="s">
        <v>38</v>
      </c>
      <c r="K302" t="s">
        <v>51</v>
      </c>
      <c r="L302" s="1">
        <v>44438</v>
      </c>
      <c r="M302">
        <v>1</v>
      </c>
      <c r="N302" t="s">
        <v>117</v>
      </c>
      <c r="O302" t="s">
        <v>118</v>
      </c>
      <c r="Q302" t="s">
        <v>60</v>
      </c>
      <c r="T302" t="s">
        <v>43</v>
      </c>
      <c r="U302" t="s">
        <v>43</v>
      </c>
      <c r="V302" t="s">
        <v>44</v>
      </c>
      <c r="W302" s="6" t="s">
        <v>45</v>
      </c>
      <c r="X302" s="7"/>
      <c r="Z302" s="7"/>
      <c r="AB302" s="7"/>
      <c r="AC302" s="6">
        <v>0</v>
      </c>
      <c r="AD302" s="7">
        <v>0</v>
      </c>
      <c r="AE302" s="6">
        <v>1</v>
      </c>
      <c r="AF302" s="7">
        <v>0</v>
      </c>
      <c r="AG302" s="6">
        <v>0</v>
      </c>
      <c r="AH302" s="7"/>
      <c r="AJ302" s="8" t="s">
        <v>165</v>
      </c>
      <c r="AK302" s="9"/>
      <c r="AL302" s="3" t="str">
        <f t="shared" si="8"/>
        <v>&lt;-- Vul hiernaast de juiste status en datum in.</v>
      </c>
      <c r="AM302" s="15" t="str">
        <f t="shared" si="9"/>
        <v/>
      </c>
    </row>
    <row r="303" spans="1:39" x14ac:dyDescent="0.25">
      <c r="A303">
        <v>900036523</v>
      </c>
      <c r="B303">
        <v>31</v>
      </c>
      <c r="C303" t="s">
        <v>34</v>
      </c>
      <c r="D303">
        <v>898890</v>
      </c>
      <c r="E303" t="s">
        <v>35</v>
      </c>
      <c r="F303" t="s">
        <v>36</v>
      </c>
      <c r="G303" s="1"/>
      <c r="H303">
        <v>1</v>
      </c>
      <c r="I303" t="s">
        <v>37</v>
      </c>
      <c r="J303" t="s">
        <v>38</v>
      </c>
      <c r="K303" t="s">
        <v>39</v>
      </c>
      <c r="L303" s="1">
        <v>44438</v>
      </c>
      <c r="M303">
        <v>1</v>
      </c>
      <c r="N303" t="s">
        <v>117</v>
      </c>
      <c r="O303" t="s">
        <v>118</v>
      </c>
      <c r="Q303" t="s">
        <v>60</v>
      </c>
      <c r="T303" t="s">
        <v>43</v>
      </c>
      <c r="U303" t="s">
        <v>43</v>
      </c>
      <c r="V303" t="s">
        <v>44</v>
      </c>
      <c r="W303" s="6" t="s">
        <v>45</v>
      </c>
      <c r="X303" s="7"/>
      <c r="Z303" s="7"/>
      <c r="AB303" s="7"/>
      <c r="AC303" s="6">
        <v>0</v>
      </c>
      <c r="AD303" s="7">
        <v>0</v>
      </c>
      <c r="AE303" s="6">
        <v>1</v>
      </c>
      <c r="AF303" s="7">
        <v>0</v>
      </c>
      <c r="AG303" s="6">
        <v>0</v>
      </c>
      <c r="AH303" s="7"/>
      <c r="AJ303" s="8" t="s">
        <v>165</v>
      </c>
      <c r="AK303" s="9"/>
      <c r="AL303" s="3" t="str">
        <f t="shared" si="8"/>
        <v>&lt;-- Vul hiernaast de juiste status en datum in.</v>
      </c>
      <c r="AM303" s="15" t="str">
        <f t="shared" si="9"/>
        <v/>
      </c>
    </row>
    <row r="304" spans="1:39" x14ac:dyDescent="0.25">
      <c r="A304">
        <v>900036524</v>
      </c>
      <c r="B304">
        <v>31</v>
      </c>
      <c r="C304" t="s">
        <v>34</v>
      </c>
      <c r="D304">
        <v>834448</v>
      </c>
      <c r="E304" t="s">
        <v>49</v>
      </c>
      <c r="F304" t="s">
        <v>50</v>
      </c>
      <c r="G304" s="1"/>
      <c r="H304">
        <v>1</v>
      </c>
      <c r="I304" t="s">
        <v>37</v>
      </c>
      <c r="J304" t="s">
        <v>38</v>
      </c>
      <c r="K304" t="s">
        <v>51</v>
      </c>
      <c r="L304" s="1">
        <v>44438</v>
      </c>
      <c r="M304">
        <v>1</v>
      </c>
      <c r="N304" t="s">
        <v>117</v>
      </c>
      <c r="O304" t="s">
        <v>118</v>
      </c>
      <c r="Q304" t="s">
        <v>60</v>
      </c>
      <c r="T304" t="s">
        <v>43</v>
      </c>
      <c r="U304" t="s">
        <v>43</v>
      </c>
      <c r="V304" t="s">
        <v>44</v>
      </c>
      <c r="W304" s="6" t="s">
        <v>45</v>
      </c>
      <c r="X304" s="7"/>
      <c r="Z304" s="7"/>
      <c r="AB304" s="7"/>
      <c r="AC304" s="6">
        <v>0</v>
      </c>
      <c r="AD304" s="7">
        <v>0</v>
      </c>
      <c r="AE304" s="6">
        <v>1</v>
      </c>
      <c r="AF304" s="7">
        <v>0</v>
      </c>
      <c r="AG304" s="6">
        <v>0</v>
      </c>
      <c r="AH304" s="7"/>
      <c r="AJ304" s="8" t="s">
        <v>165</v>
      </c>
      <c r="AK304" s="9"/>
      <c r="AL304" s="3" t="str">
        <f t="shared" si="8"/>
        <v>&lt;-- Vul hiernaast de juiste status en datum in.</v>
      </c>
      <c r="AM304" s="15" t="str">
        <f t="shared" si="9"/>
        <v/>
      </c>
    </row>
    <row r="305" spans="1:39" x14ac:dyDescent="0.25">
      <c r="A305">
        <v>900036524</v>
      </c>
      <c r="B305">
        <v>31</v>
      </c>
      <c r="C305" t="s">
        <v>34</v>
      </c>
      <c r="D305">
        <v>898891</v>
      </c>
      <c r="E305" t="s">
        <v>35</v>
      </c>
      <c r="F305" t="s">
        <v>36</v>
      </c>
      <c r="G305" s="1"/>
      <c r="H305">
        <v>1</v>
      </c>
      <c r="I305" t="s">
        <v>37</v>
      </c>
      <c r="J305" t="s">
        <v>38</v>
      </c>
      <c r="K305" t="s">
        <v>39</v>
      </c>
      <c r="L305" s="1">
        <v>44438</v>
      </c>
      <c r="M305">
        <v>1</v>
      </c>
      <c r="N305" t="s">
        <v>117</v>
      </c>
      <c r="O305" t="s">
        <v>118</v>
      </c>
      <c r="Q305" t="s">
        <v>60</v>
      </c>
      <c r="T305" t="s">
        <v>43</v>
      </c>
      <c r="U305" t="s">
        <v>43</v>
      </c>
      <c r="V305" t="s">
        <v>44</v>
      </c>
      <c r="W305" s="6" t="s">
        <v>45</v>
      </c>
      <c r="X305" s="7"/>
      <c r="Z305" s="7"/>
      <c r="AB305" s="7"/>
      <c r="AC305" s="6">
        <v>0</v>
      </c>
      <c r="AD305" s="7">
        <v>0</v>
      </c>
      <c r="AE305" s="6">
        <v>1</v>
      </c>
      <c r="AF305" s="7">
        <v>0</v>
      </c>
      <c r="AG305" s="6">
        <v>0</v>
      </c>
      <c r="AH305" s="7"/>
      <c r="AJ305" s="8" t="s">
        <v>165</v>
      </c>
      <c r="AK305" s="9"/>
      <c r="AL305" s="3" t="str">
        <f t="shared" si="8"/>
        <v>&lt;-- Vul hiernaast de juiste status en datum in.</v>
      </c>
      <c r="AM305" s="15" t="str">
        <f t="shared" si="9"/>
        <v/>
      </c>
    </row>
    <row r="306" spans="1:39" x14ac:dyDescent="0.25">
      <c r="A306">
        <v>900099996</v>
      </c>
      <c r="B306">
        <v>31</v>
      </c>
      <c r="C306" t="s">
        <v>34</v>
      </c>
      <c r="D306">
        <v>834449</v>
      </c>
      <c r="E306" t="s">
        <v>49</v>
      </c>
      <c r="F306" t="s">
        <v>50</v>
      </c>
      <c r="G306" s="1"/>
      <c r="H306">
        <v>1</v>
      </c>
      <c r="I306" t="s">
        <v>37</v>
      </c>
      <c r="J306" t="s">
        <v>38</v>
      </c>
      <c r="K306" t="s">
        <v>51</v>
      </c>
      <c r="L306" s="1">
        <v>44438</v>
      </c>
      <c r="M306">
        <v>1</v>
      </c>
      <c r="N306" t="s">
        <v>117</v>
      </c>
      <c r="O306" t="s">
        <v>118</v>
      </c>
      <c r="Q306" t="s">
        <v>60</v>
      </c>
      <c r="T306" t="s">
        <v>43</v>
      </c>
      <c r="U306" t="s">
        <v>43</v>
      </c>
      <c r="V306" t="s">
        <v>44</v>
      </c>
      <c r="W306" s="6" t="s">
        <v>45</v>
      </c>
      <c r="X306" s="7"/>
      <c r="Z306" s="7"/>
      <c r="AB306" s="7"/>
      <c r="AC306" s="6">
        <v>0</v>
      </c>
      <c r="AD306" s="7">
        <v>0</v>
      </c>
      <c r="AE306" s="6">
        <v>1</v>
      </c>
      <c r="AF306" s="7">
        <v>0</v>
      </c>
      <c r="AG306" s="6">
        <v>0</v>
      </c>
      <c r="AH306" s="7"/>
      <c r="AJ306" s="8" t="s">
        <v>165</v>
      </c>
      <c r="AK306" s="9"/>
      <c r="AL306" s="3" t="str">
        <f t="shared" si="8"/>
        <v>&lt;-- Vul hiernaast de juiste status en datum in.</v>
      </c>
      <c r="AM306" s="15" t="str">
        <f t="shared" si="9"/>
        <v/>
      </c>
    </row>
    <row r="307" spans="1:39" x14ac:dyDescent="0.25">
      <c r="A307">
        <v>900099996</v>
      </c>
      <c r="B307">
        <v>31</v>
      </c>
      <c r="C307" t="s">
        <v>34</v>
      </c>
      <c r="D307">
        <v>899023</v>
      </c>
      <c r="E307" t="s">
        <v>35</v>
      </c>
      <c r="F307" t="s">
        <v>36</v>
      </c>
      <c r="G307" s="1"/>
      <c r="H307">
        <v>1</v>
      </c>
      <c r="I307" t="s">
        <v>37</v>
      </c>
      <c r="J307" t="s">
        <v>38</v>
      </c>
      <c r="K307" t="s">
        <v>39</v>
      </c>
      <c r="L307" s="1">
        <v>44438</v>
      </c>
      <c r="M307">
        <v>1</v>
      </c>
      <c r="N307" t="s">
        <v>117</v>
      </c>
      <c r="O307" t="s">
        <v>118</v>
      </c>
      <c r="Q307" t="s">
        <v>60</v>
      </c>
      <c r="T307" t="s">
        <v>43</v>
      </c>
      <c r="U307" t="s">
        <v>43</v>
      </c>
      <c r="V307" t="s">
        <v>44</v>
      </c>
      <c r="W307" s="6" t="s">
        <v>45</v>
      </c>
      <c r="X307" s="7"/>
      <c r="Z307" s="7"/>
      <c r="AB307" s="7"/>
      <c r="AC307" s="6">
        <v>0</v>
      </c>
      <c r="AD307" s="7">
        <v>0</v>
      </c>
      <c r="AE307" s="6">
        <v>1</v>
      </c>
      <c r="AF307" s="7">
        <v>0</v>
      </c>
      <c r="AG307" s="6">
        <v>0</v>
      </c>
      <c r="AH307" s="7"/>
      <c r="AJ307" s="8" t="s">
        <v>165</v>
      </c>
      <c r="AK307" s="9"/>
      <c r="AL307" s="3" t="str">
        <f t="shared" si="8"/>
        <v>&lt;-- Vul hiernaast de juiste status en datum in.</v>
      </c>
      <c r="AM307" s="15" t="str">
        <f t="shared" si="9"/>
        <v/>
      </c>
    </row>
    <row r="308" spans="1:39" x14ac:dyDescent="0.25">
      <c r="A308">
        <v>900036527</v>
      </c>
      <c r="B308">
        <v>31</v>
      </c>
      <c r="C308" t="s">
        <v>34</v>
      </c>
      <c r="D308">
        <v>834450</v>
      </c>
      <c r="E308" t="s">
        <v>49</v>
      </c>
      <c r="F308" t="s">
        <v>50</v>
      </c>
      <c r="G308" s="1"/>
      <c r="H308">
        <v>1</v>
      </c>
      <c r="I308" t="s">
        <v>37</v>
      </c>
      <c r="J308" t="s">
        <v>38</v>
      </c>
      <c r="K308" t="s">
        <v>51</v>
      </c>
      <c r="L308" s="1">
        <v>44438</v>
      </c>
      <c r="M308">
        <v>1</v>
      </c>
      <c r="N308" t="s">
        <v>117</v>
      </c>
      <c r="O308" t="s">
        <v>118</v>
      </c>
      <c r="Q308" t="s">
        <v>60</v>
      </c>
      <c r="T308" t="s">
        <v>43</v>
      </c>
      <c r="U308" t="s">
        <v>43</v>
      </c>
      <c r="V308" t="s">
        <v>44</v>
      </c>
      <c r="W308" s="6" t="s">
        <v>45</v>
      </c>
      <c r="X308" s="7"/>
      <c r="Z308" s="7"/>
      <c r="AB308" s="7"/>
      <c r="AC308" s="6">
        <v>0</v>
      </c>
      <c r="AD308" s="7">
        <v>0</v>
      </c>
      <c r="AE308" s="6">
        <v>1</v>
      </c>
      <c r="AF308" s="7">
        <v>0</v>
      </c>
      <c r="AG308" s="6">
        <v>0</v>
      </c>
      <c r="AH308" s="7"/>
      <c r="AJ308" s="8" t="s">
        <v>165</v>
      </c>
      <c r="AK308" s="9"/>
      <c r="AL308" s="3" t="str">
        <f t="shared" si="8"/>
        <v>&lt;-- Vul hiernaast de juiste status en datum in.</v>
      </c>
      <c r="AM308" s="15" t="str">
        <f t="shared" si="9"/>
        <v/>
      </c>
    </row>
    <row r="309" spans="1:39" x14ac:dyDescent="0.25">
      <c r="A309">
        <v>900036527</v>
      </c>
      <c r="B309">
        <v>31</v>
      </c>
      <c r="C309" t="s">
        <v>34</v>
      </c>
      <c r="D309">
        <v>898892</v>
      </c>
      <c r="E309" t="s">
        <v>35</v>
      </c>
      <c r="F309" t="s">
        <v>36</v>
      </c>
      <c r="G309" s="1"/>
      <c r="H309">
        <v>1</v>
      </c>
      <c r="I309" t="s">
        <v>37</v>
      </c>
      <c r="J309" t="s">
        <v>38</v>
      </c>
      <c r="K309" t="s">
        <v>39</v>
      </c>
      <c r="L309" s="1">
        <v>44438</v>
      </c>
      <c r="M309">
        <v>1</v>
      </c>
      <c r="N309" t="s">
        <v>117</v>
      </c>
      <c r="O309" t="s">
        <v>118</v>
      </c>
      <c r="Q309" t="s">
        <v>60</v>
      </c>
      <c r="T309" t="s">
        <v>43</v>
      </c>
      <c r="U309" t="s">
        <v>43</v>
      </c>
      <c r="V309" t="s">
        <v>44</v>
      </c>
      <c r="W309" s="6" t="s">
        <v>45</v>
      </c>
      <c r="X309" s="7"/>
      <c r="Z309" s="7"/>
      <c r="AB309" s="7"/>
      <c r="AC309" s="6">
        <v>0</v>
      </c>
      <c r="AD309" s="7">
        <v>0</v>
      </c>
      <c r="AE309" s="6">
        <v>1</v>
      </c>
      <c r="AF309" s="7">
        <v>0</v>
      </c>
      <c r="AG309" s="6">
        <v>0</v>
      </c>
      <c r="AH309" s="7"/>
      <c r="AJ309" s="8" t="s">
        <v>165</v>
      </c>
      <c r="AK309" s="9"/>
      <c r="AL309" s="3" t="str">
        <f t="shared" si="8"/>
        <v>&lt;-- Vul hiernaast de juiste status en datum in.</v>
      </c>
      <c r="AM309" s="15" t="str">
        <f t="shared" si="9"/>
        <v/>
      </c>
    </row>
    <row r="310" spans="1:39" x14ac:dyDescent="0.25">
      <c r="A310">
        <v>900036048</v>
      </c>
      <c r="B310">
        <v>31</v>
      </c>
      <c r="C310" t="s">
        <v>34</v>
      </c>
      <c r="D310">
        <v>834452</v>
      </c>
      <c r="E310" t="s">
        <v>49</v>
      </c>
      <c r="F310" t="s">
        <v>50</v>
      </c>
      <c r="G310" s="1"/>
      <c r="H310">
        <v>1</v>
      </c>
      <c r="I310" t="s">
        <v>37</v>
      </c>
      <c r="J310" t="s">
        <v>38</v>
      </c>
      <c r="K310" t="s">
        <v>51</v>
      </c>
      <c r="L310" s="1">
        <v>44438</v>
      </c>
      <c r="M310">
        <v>1</v>
      </c>
      <c r="N310" t="s">
        <v>40</v>
      </c>
      <c r="O310" t="s">
        <v>41</v>
      </c>
      <c r="Q310" t="s">
        <v>56</v>
      </c>
      <c r="T310" t="s">
        <v>43</v>
      </c>
      <c r="U310" t="s">
        <v>43</v>
      </c>
      <c r="V310" t="s">
        <v>44</v>
      </c>
      <c r="W310" s="6" t="s">
        <v>45</v>
      </c>
      <c r="X310" s="7"/>
      <c r="Z310" s="7"/>
      <c r="AB310" s="7"/>
      <c r="AC310" s="6">
        <v>0</v>
      </c>
      <c r="AD310" s="7">
        <v>0</v>
      </c>
      <c r="AE310" s="6">
        <v>1</v>
      </c>
      <c r="AF310" s="7">
        <v>0</v>
      </c>
      <c r="AG310" s="6">
        <v>0</v>
      </c>
      <c r="AH310" s="7"/>
      <c r="AJ310" s="8" t="s">
        <v>165</v>
      </c>
      <c r="AK310" s="9"/>
      <c r="AL310" s="3" t="str">
        <f t="shared" si="8"/>
        <v>&lt;-- Vul hiernaast de juiste status en datum in.</v>
      </c>
      <c r="AM310" s="15" t="str">
        <f t="shared" si="9"/>
        <v/>
      </c>
    </row>
    <row r="311" spans="1:39" x14ac:dyDescent="0.25">
      <c r="A311">
        <v>900036048</v>
      </c>
      <c r="B311">
        <v>31</v>
      </c>
      <c r="C311" t="s">
        <v>34</v>
      </c>
      <c r="D311">
        <v>898606</v>
      </c>
      <c r="E311" t="s">
        <v>35</v>
      </c>
      <c r="F311" t="s">
        <v>36</v>
      </c>
      <c r="G311" s="1"/>
      <c r="H311">
        <v>1</v>
      </c>
      <c r="I311" t="s">
        <v>37</v>
      </c>
      <c r="J311" t="s">
        <v>38</v>
      </c>
      <c r="K311" t="s">
        <v>39</v>
      </c>
      <c r="L311" s="1">
        <v>44438</v>
      </c>
      <c r="M311">
        <v>1</v>
      </c>
      <c r="N311" t="s">
        <v>40</v>
      </c>
      <c r="O311" t="s">
        <v>41</v>
      </c>
      <c r="Q311" t="s">
        <v>56</v>
      </c>
      <c r="T311" t="s">
        <v>43</v>
      </c>
      <c r="U311" t="s">
        <v>43</v>
      </c>
      <c r="V311" t="s">
        <v>44</v>
      </c>
      <c r="W311" s="6" t="s">
        <v>45</v>
      </c>
      <c r="X311" s="7"/>
      <c r="Z311" s="7"/>
      <c r="AB311" s="7"/>
      <c r="AC311" s="6">
        <v>0</v>
      </c>
      <c r="AD311" s="7">
        <v>0</v>
      </c>
      <c r="AE311" s="6">
        <v>1</v>
      </c>
      <c r="AF311" s="7">
        <v>0</v>
      </c>
      <c r="AG311" s="6">
        <v>0</v>
      </c>
      <c r="AH311" s="7"/>
      <c r="AJ311" s="8" t="s">
        <v>165</v>
      </c>
      <c r="AK311" s="9"/>
      <c r="AL311" s="3" t="str">
        <f t="shared" si="8"/>
        <v>&lt;-- Vul hiernaast de juiste status en datum in.</v>
      </c>
      <c r="AM311" s="15" t="str">
        <f t="shared" si="9"/>
        <v/>
      </c>
    </row>
    <row r="312" spans="1:39" x14ac:dyDescent="0.25">
      <c r="A312">
        <v>900036042</v>
      </c>
      <c r="B312">
        <v>31</v>
      </c>
      <c r="C312" t="s">
        <v>34</v>
      </c>
      <c r="D312">
        <v>834453</v>
      </c>
      <c r="E312" t="s">
        <v>49</v>
      </c>
      <c r="F312" t="s">
        <v>50</v>
      </c>
      <c r="G312" s="1"/>
      <c r="H312">
        <v>1</v>
      </c>
      <c r="I312" t="s">
        <v>37</v>
      </c>
      <c r="J312" t="s">
        <v>38</v>
      </c>
      <c r="K312" t="s">
        <v>51</v>
      </c>
      <c r="L312" s="1">
        <v>44438</v>
      </c>
      <c r="M312">
        <v>1</v>
      </c>
      <c r="N312" t="s">
        <v>40</v>
      </c>
      <c r="O312" t="s">
        <v>41</v>
      </c>
      <c r="Q312" t="s">
        <v>42</v>
      </c>
      <c r="T312" t="s">
        <v>43</v>
      </c>
      <c r="U312" t="s">
        <v>43</v>
      </c>
      <c r="V312" t="s">
        <v>44</v>
      </c>
      <c r="W312" s="6" t="s">
        <v>45</v>
      </c>
      <c r="X312" s="7"/>
      <c r="Z312" s="7"/>
      <c r="AB312" s="7"/>
      <c r="AC312" s="6">
        <v>0</v>
      </c>
      <c r="AD312" s="7">
        <v>0</v>
      </c>
      <c r="AE312" s="6">
        <v>1</v>
      </c>
      <c r="AF312" s="7">
        <v>0</v>
      </c>
      <c r="AG312" s="6">
        <v>0</v>
      </c>
      <c r="AH312" s="7"/>
      <c r="AJ312" s="8" t="s">
        <v>165</v>
      </c>
      <c r="AK312" s="9"/>
      <c r="AL312" s="3" t="str">
        <f t="shared" si="8"/>
        <v>&lt;-- Vul hiernaast de juiste status en datum in.</v>
      </c>
      <c r="AM312" s="15" t="str">
        <f t="shared" si="9"/>
        <v/>
      </c>
    </row>
    <row r="313" spans="1:39" x14ac:dyDescent="0.25">
      <c r="A313">
        <v>900036042</v>
      </c>
      <c r="B313">
        <v>31</v>
      </c>
      <c r="C313" t="s">
        <v>34</v>
      </c>
      <c r="D313">
        <v>898600</v>
      </c>
      <c r="E313" t="s">
        <v>35</v>
      </c>
      <c r="F313" t="s">
        <v>36</v>
      </c>
      <c r="G313" s="1"/>
      <c r="H313">
        <v>1</v>
      </c>
      <c r="I313" t="s">
        <v>37</v>
      </c>
      <c r="J313" t="s">
        <v>38</v>
      </c>
      <c r="K313" t="s">
        <v>39</v>
      </c>
      <c r="L313" s="1">
        <v>44438</v>
      </c>
      <c r="M313">
        <v>1</v>
      </c>
      <c r="N313" t="s">
        <v>40</v>
      </c>
      <c r="O313" t="s">
        <v>41</v>
      </c>
      <c r="Q313" t="s">
        <v>42</v>
      </c>
      <c r="T313" t="s">
        <v>43</v>
      </c>
      <c r="U313" t="s">
        <v>43</v>
      </c>
      <c r="V313" t="s">
        <v>44</v>
      </c>
      <c r="W313" s="6" t="s">
        <v>45</v>
      </c>
      <c r="X313" s="7"/>
      <c r="Z313" s="7"/>
      <c r="AB313" s="7"/>
      <c r="AC313" s="6">
        <v>0</v>
      </c>
      <c r="AD313" s="7">
        <v>0</v>
      </c>
      <c r="AE313" s="6">
        <v>1</v>
      </c>
      <c r="AF313" s="7">
        <v>0</v>
      </c>
      <c r="AG313" s="6">
        <v>0</v>
      </c>
      <c r="AH313" s="7"/>
      <c r="AJ313" s="8" t="s">
        <v>165</v>
      </c>
      <c r="AK313" s="9"/>
      <c r="AL313" s="3" t="str">
        <f t="shared" si="8"/>
        <v>&lt;-- Vul hiernaast de juiste status en datum in.</v>
      </c>
      <c r="AM313" s="15" t="str">
        <f t="shared" si="9"/>
        <v/>
      </c>
    </row>
    <row r="314" spans="1:39" x14ac:dyDescent="0.25">
      <c r="A314">
        <v>900036043</v>
      </c>
      <c r="B314">
        <v>31</v>
      </c>
      <c r="C314" t="s">
        <v>34</v>
      </c>
      <c r="D314">
        <v>834454</v>
      </c>
      <c r="E314" t="s">
        <v>49</v>
      </c>
      <c r="F314" t="s">
        <v>50</v>
      </c>
      <c r="G314" s="1"/>
      <c r="H314">
        <v>1</v>
      </c>
      <c r="I314" t="s">
        <v>37</v>
      </c>
      <c r="J314" t="s">
        <v>38</v>
      </c>
      <c r="K314" t="s">
        <v>51</v>
      </c>
      <c r="L314" s="1">
        <v>44438</v>
      </c>
      <c r="M314">
        <v>1</v>
      </c>
      <c r="N314" t="s">
        <v>40</v>
      </c>
      <c r="O314" t="s">
        <v>41</v>
      </c>
      <c r="Q314" t="s">
        <v>42</v>
      </c>
      <c r="T314" t="s">
        <v>43</v>
      </c>
      <c r="U314" t="s">
        <v>43</v>
      </c>
      <c r="V314" t="s">
        <v>44</v>
      </c>
      <c r="W314" s="6" t="s">
        <v>45</v>
      </c>
      <c r="X314" s="7"/>
      <c r="Z314" s="7"/>
      <c r="AB314" s="7"/>
      <c r="AC314" s="6">
        <v>0</v>
      </c>
      <c r="AD314" s="7">
        <v>0</v>
      </c>
      <c r="AE314" s="6">
        <v>1</v>
      </c>
      <c r="AF314" s="7">
        <v>0</v>
      </c>
      <c r="AG314" s="6">
        <v>0</v>
      </c>
      <c r="AH314" s="7"/>
      <c r="AJ314" s="8" t="s">
        <v>165</v>
      </c>
      <c r="AK314" s="9"/>
      <c r="AL314" s="3" t="str">
        <f t="shared" si="8"/>
        <v>&lt;-- Vul hiernaast de juiste status en datum in.</v>
      </c>
      <c r="AM314" s="15" t="str">
        <f t="shared" si="9"/>
        <v/>
      </c>
    </row>
    <row r="315" spans="1:39" x14ac:dyDescent="0.25">
      <c r="A315">
        <v>900036043</v>
      </c>
      <c r="B315">
        <v>31</v>
      </c>
      <c r="C315" t="s">
        <v>34</v>
      </c>
      <c r="D315">
        <v>898601</v>
      </c>
      <c r="E315" t="s">
        <v>35</v>
      </c>
      <c r="F315" t="s">
        <v>36</v>
      </c>
      <c r="G315" s="1"/>
      <c r="H315">
        <v>1</v>
      </c>
      <c r="I315" t="s">
        <v>37</v>
      </c>
      <c r="J315" t="s">
        <v>38</v>
      </c>
      <c r="K315" t="s">
        <v>39</v>
      </c>
      <c r="L315" s="1">
        <v>44438</v>
      </c>
      <c r="M315">
        <v>1</v>
      </c>
      <c r="N315" t="s">
        <v>40</v>
      </c>
      <c r="O315" t="s">
        <v>41</v>
      </c>
      <c r="Q315" t="s">
        <v>42</v>
      </c>
      <c r="T315" t="s">
        <v>43</v>
      </c>
      <c r="U315" t="s">
        <v>43</v>
      </c>
      <c r="V315" t="s">
        <v>44</v>
      </c>
      <c r="W315" s="6" t="s">
        <v>45</v>
      </c>
      <c r="X315" s="7"/>
      <c r="Z315" s="7"/>
      <c r="AB315" s="7"/>
      <c r="AC315" s="6">
        <v>0</v>
      </c>
      <c r="AD315" s="7">
        <v>0</v>
      </c>
      <c r="AE315" s="6">
        <v>1</v>
      </c>
      <c r="AF315" s="7">
        <v>0</v>
      </c>
      <c r="AG315" s="6">
        <v>0</v>
      </c>
      <c r="AH315" s="7"/>
      <c r="AJ315" s="8" t="s">
        <v>165</v>
      </c>
      <c r="AK315" s="9"/>
      <c r="AL315" s="3" t="str">
        <f t="shared" si="8"/>
        <v>&lt;-- Vul hiernaast de juiste status en datum in.</v>
      </c>
      <c r="AM315" s="15" t="str">
        <f t="shared" si="9"/>
        <v/>
      </c>
    </row>
    <row r="316" spans="1:39" x14ac:dyDescent="0.25">
      <c r="A316">
        <v>900146956</v>
      </c>
      <c r="B316">
        <v>31</v>
      </c>
      <c r="C316" t="s">
        <v>34</v>
      </c>
      <c r="D316">
        <v>899856</v>
      </c>
      <c r="E316" t="s">
        <v>49</v>
      </c>
      <c r="F316" t="s">
        <v>50</v>
      </c>
      <c r="G316" s="1"/>
      <c r="H316">
        <v>1</v>
      </c>
      <c r="I316" t="s">
        <v>37</v>
      </c>
      <c r="J316" t="s">
        <v>38</v>
      </c>
      <c r="K316" t="s">
        <v>51</v>
      </c>
      <c r="L316" s="1"/>
      <c r="M316">
        <v>1</v>
      </c>
      <c r="N316" t="s">
        <v>158</v>
      </c>
      <c r="O316" t="s">
        <v>159</v>
      </c>
      <c r="Q316" t="s">
        <v>54</v>
      </c>
      <c r="T316" t="s">
        <v>160</v>
      </c>
      <c r="U316" t="s">
        <v>160</v>
      </c>
      <c r="V316" t="s">
        <v>44</v>
      </c>
      <c r="W316" s="6" t="s">
        <v>45</v>
      </c>
      <c r="X316" s="13">
        <v>1</v>
      </c>
      <c r="Y316" s="14">
        <v>0</v>
      </c>
      <c r="Z316" s="13">
        <v>0</v>
      </c>
      <c r="AB316" s="7"/>
      <c r="AD316" s="7"/>
      <c r="AF316" s="7"/>
      <c r="AH316" s="7"/>
      <c r="AJ316" s="8" t="s">
        <v>165</v>
      </c>
      <c r="AK316" s="9"/>
      <c r="AL316" s="3" t="str">
        <f t="shared" si="8"/>
        <v>&lt;-- Vul hiernaast de juiste status en datum in.</v>
      </c>
      <c r="AM316" s="15" t="str">
        <f t="shared" si="9"/>
        <v/>
      </c>
    </row>
    <row r="317" spans="1:39" x14ac:dyDescent="0.25">
      <c r="A317">
        <v>900146956</v>
      </c>
      <c r="B317">
        <v>31</v>
      </c>
      <c r="C317" t="s">
        <v>34</v>
      </c>
      <c r="D317">
        <v>899854</v>
      </c>
      <c r="E317" t="s">
        <v>35</v>
      </c>
      <c r="F317" t="s">
        <v>36</v>
      </c>
      <c r="G317" s="1"/>
      <c r="H317">
        <v>1</v>
      </c>
      <c r="I317" t="s">
        <v>37</v>
      </c>
      <c r="J317" t="s">
        <v>38</v>
      </c>
      <c r="K317" t="s">
        <v>39</v>
      </c>
      <c r="L317" s="1"/>
      <c r="M317">
        <v>1</v>
      </c>
      <c r="N317" t="s">
        <v>158</v>
      </c>
      <c r="O317" t="s">
        <v>159</v>
      </c>
      <c r="Q317" t="s">
        <v>54</v>
      </c>
      <c r="T317" t="s">
        <v>160</v>
      </c>
      <c r="U317" t="s">
        <v>160</v>
      </c>
      <c r="V317" t="s">
        <v>44</v>
      </c>
      <c r="W317" s="6" t="s">
        <v>45</v>
      </c>
      <c r="X317" s="13">
        <v>1</v>
      </c>
      <c r="Y317" s="14">
        <v>0</v>
      </c>
      <c r="Z317" s="13">
        <v>0</v>
      </c>
      <c r="AB317" s="7"/>
      <c r="AD317" s="7"/>
      <c r="AF317" s="7"/>
      <c r="AH317" s="7"/>
      <c r="AJ317" s="8" t="s">
        <v>165</v>
      </c>
      <c r="AK317" s="9"/>
      <c r="AL317" s="3" t="str">
        <f t="shared" si="8"/>
        <v>&lt;-- Vul hiernaast de juiste status en datum in.</v>
      </c>
      <c r="AM317" s="15" t="str">
        <f t="shared" si="9"/>
        <v/>
      </c>
    </row>
    <row r="318" spans="1:39" x14ac:dyDescent="0.25">
      <c r="A318">
        <v>900036044</v>
      </c>
      <c r="B318">
        <v>31</v>
      </c>
      <c r="C318" t="s">
        <v>34</v>
      </c>
      <c r="D318">
        <v>834455</v>
      </c>
      <c r="E318" t="s">
        <v>49</v>
      </c>
      <c r="F318" t="s">
        <v>50</v>
      </c>
      <c r="G318" s="1"/>
      <c r="H318">
        <v>1</v>
      </c>
      <c r="I318" t="s">
        <v>37</v>
      </c>
      <c r="J318" t="s">
        <v>38</v>
      </c>
      <c r="K318" t="s">
        <v>51</v>
      </c>
      <c r="L318" s="1">
        <v>44438</v>
      </c>
      <c r="M318">
        <v>1</v>
      </c>
      <c r="N318" t="s">
        <v>52</v>
      </c>
      <c r="O318" t="s">
        <v>53</v>
      </c>
      <c r="Q318" t="s">
        <v>54</v>
      </c>
      <c r="T318" t="s">
        <v>43</v>
      </c>
      <c r="U318" t="s">
        <v>43</v>
      </c>
      <c r="V318" t="s">
        <v>44</v>
      </c>
      <c r="W318" s="6" t="s">
        <v>45</v>
      </c>
      <c r="X318" s="7"/>
      <c r="Z318" s="7"/>
      <c r="AB318" s="7"/>
      <c r="AC318" s="6">
        <v>0</v>
      </c>
      <c r="AD318" s="7">
        <v>0</v>
      </c>
      <c r="AE318" s="6">
        <v>1</v>
      </c>
      <c r="AF318" s="7">
        <v>0</v>
      </c>
      <c r="AG318" s="6">
        <v>0</v>
      </c>
      <c r="AH318" s="7"/>
      <c r="AJ318" s="8" t="s">
        <v>165</v>
      </c>
      <c r="AK318" s="9"/>
      <c r="AL318" s="3" t="str">
        <f t="shared" si="8"/>
        <v>&lt;-- Vul hiernaast de juiste status en datum in.</v>
      </c>
      <c r="AM318" s="15" t="str">
        <f t="shared" si="9"/>
        <v/>
      </c>
    </row>
    <row r="319" spans="1:39" x14ac:dyDescent="0.25">
      <c r="A319">
        <v>900036044</v>
      </c>
      <c r="B319">
        <v>31</v>
      </c>
      <c r="C319" t="s">
        <v>34</v>
      </c>
      <c r="D319">
        <v>898602</v>
      </c>
      <c r="E319" t="s">
        <v>35</v>
      </c>
      <c r="F319" t="s">
        <v>36</v>
      </c>
      <c r="G319" s="1"/>
      <c r="H319">
        <v>1</v>
      </c>
      <c r="I319" t="s">
        <v>37</v>
      </c>
      <c r="J319" t="s">
        <v>38</v>
      </c>
      <c r="K319" t="s">
        <v>39</v>
      </c>
      <c r="L319" s="1">
        <v>44438</v>
      </c>
      <c r="M319">
        <v>1</v>
      </c>
      <c r="N319" t="s">
        <v>52</v>
      </c>
      <c r="O319" t="s">
        <v>53</v>
      </c>
      <c r="Q319" t="s">
        <v>54</v>
      </c>
      <c r="T319" t="s">
        <v>43</v>
      </c>
      <c r="U319" t="s">
        <v>43</v>
      </c>
      <c r="V319" t="s">
        <v>44</v>
      </c>
      <c r="W319" s="6" t="s">
        <v>45</v>
      </c>
      <c r="X319" s="7"/>
      <c r="Z319" s="7"/>
      <c r="AB319" s="7"/>
      <c r="AC319" s="6">
        <v>0</v>
      </c>
      <c r="AD319" s="7">
        <v>0</v>
      </c>
      <c r="AE319" s="6">
        <v>1</v>
      </c>
      <c r="AF319" s="7">
        <v>0</v>
      </c>
      <c r="AG319" s="6">
        <v>0</v>
      </c>
      <c r="AH319" s="7"/>
      <c r="AJ319" s="8" t="s">
        <v>165</v>
      </c>
      <c r="AK319" s="9"/>
      <c r="AL319" s="3" t="str">
        <f t="shared" si="8"/>
        <v>&lt;-- Vul hiernaast de juiste status en datum in.</v>
      </c>
      <c r="AM319" s="15" t="str">
        <f t="shared" si="9"/>
        <v/>
      </c>
    </row>
    <row r="320" spans="1:39" x14ac:dyDescent="0.25">
      <c r="A320">
        <v>900036045</v>
      </c>
      <c r="B320">
        <v>31</v>
      </c>
      <c r="C320" t="s">
        <v>34</v>
      </c>
      <c r="D320">
        <v>834456</v>
      </c>
      <c r="E320" t="s">
        <v>49</v>
      </c>
      <c r="F320" t="s">
        <v>50</v>
      </c>
      <c r="G320" s="1"/>
      <c r="H320">
        <v>1</v>
      </c>
      <c r="I320" t="s">
        <v>37</v>
      </c>
      <c r="J320" t="s">
        <v>38</v>
      </c>
      <c r="K320" t="s">
        <v>51</v>
      </c>
      <c r="L320" s="1">
        <v>44438</v>
      </c>
      <c r="M320">
        <v>1</v>
      </c>
      <c r="N320" t="s">
        <v>52</v>
      </c>
      <c r="O320" t="s">
        <v>53</v>
      </c>
      <c r="Q320" t="s">
        <v>55</v>
      </c>
      <c r="T320" t="s">
        <v>43</v>
      </c>
      <c r="U320" t="s">
        <v>43</v>
      </c>
      <c r="V320" t="s">
        <v>44</v>
      </c>
      <c r="W320" s="6" t="s">
        <v>45</v>
      </c>
      <c r="X320" s="7"/>
      <c r="Z320" s="7"/>
      <c r="AB320" s="7"/>
      <c r="AC320" s="6">
        <v>0</v>
      </c>
      <c r="AD320" s="7">
        <v>0</v>
      </c>
      <c r="AE320" s="6">
        <v>1</v>
      </c>
      <c r="AF320" s="7">
        <v>0</v>
      </c>
      <c r="AG320" s="6">
        <v>0</v>
      </c>
      <c r="AH320" s="7"/>
      <c r="AJ320" s="8" t="s">
        <v>165</v>
      </c>
      <c r="AK320" s="9"/>
      <c r="AL320" s="3" t="str">
        <f t="shared" si="8"/>
        <v>&lt;-- Vul hiernaast de juiste status en datum in.</v>
      </c>
      <c r="AM320" s="15" t="str">
        <f t="shared" si="9"/>
        <v/>
      </c>
    </row>
    <row r="321" spans="1:39" x14ac:dyDescent="0.25">
      <c r="A321">
        <v>900036045</v>
      </c>
      <c r="B321">
        <v>31</v>
      </c>
      <c r="C321" t="s">
        <v>34</v>
      </c>
      <c r="D321">
        <v>898603</v>
      </c>
      <c r="E321" t="s">
        <v>35</v>
      </c>
      <c r="F321" t="s">
        <v>36</v>
      </c>
      <c r="G321" s="1"/>
      <c r="H321">
        <v>1</v>
      </c>
      <c r="I321" t="s">
        <v>37</v>
      </c>
      <c r="J321" t="s">
        <v>38</v>
      </c>
      <c r="K321" t="s">
        <v>39</v>
      </c>
      <c r="L321" s="1">
        <v>44438</v>
      </c>
      <c r="M321">
        <v>1</v>
      </c>
      <c r="N321" t="s">
        <v>52</v>
      </c>
      <c r="O321" t="s">
        <v>53</v>
      </c>
      <c r="Q321" t="s">
        <v>55</v>
      </c>
      <c r="T321" t="s">
        <v>43</v>
      </c>
      <c r="U321" t="s">
        <v>43</v>
      </c>
      <c r="V321" t="s">
        <v>44</v>
      </c>
      <c r="W321" s="6" t="s">
        <v>45</v>
      </c>
      <c r="X321" s="7"/>
      <c r="Z321" s="7"/>
      <c r="AB321" s="7"/>
      <c r="AC321" s="6">
        <v>0</v>
      </c>
      <c r="AD321" s="7">
        <v>0</v>
      </c>
      <c r="AE321" s="6">
        <v>1</v>
      </c>
      <c r="AF321" s="7">
        <v>0</v>
      </c>
      <c r="AG321" s="6">
        <v>0</v>
      </c>
      <c r="AH321" s="7"/>
      <c r="AJ321" s="8" t="s">
        <v>165</v>
      </c>
      <c r="AK321" s="9"/>
      <c r="AL321" s="3" t="str">
        <f t="shared" si="8"/>
        <v>&lt;-- Vul hiernaast de juiste status en datum in.</v>
      </c>
      <c r="AM321" s="15" t="str">
        <f t="shared" si="9"/>
        <v/>
      </c>
    </row>
    <row r="322" spans="1:39" x14ac:dyDescent="0.25">
      <c r="A322">
        <v>900036046</v>
      </c>
      <c r="B322">
        <v>31</v>
      </c>
      <c r="C322" t="s">
        <v>34</v>
      </c>
      <c r="D322">
        <v>834457</v>
      </c>
      <c r="E322" t="s">
        <v>49</v>
      </c>
      <c r="F322" t="s">
        <v>50</v>
      </c>
      <c r="G322" s="1"/>
      <c r="H322">
        <v>1</v>
      </c>
      <c r="I322" t="s">
        <v>37</v>
      </c>
      <c r="J322" t="s">
        <v>38</v>
      </c>
      <c r="K322" t="s">
        <v>51</v>
      </c>
      <c r="L322" s="1">
        <v>44438</v>
      </c>
      <c r="M322">
        <v>1</v>
      </c>
      <c r="N322" t="s">
        <v>52</v>
      </c>
      <c r="O322" t="s">
        <v>53</v>
      </c>
      <c r="Q322" t="s">
        <v>56</v>
      </c>
      <c r="T322" t="s">
        <v>43</v>
      </c>
      <c r="U322" t="s">
        <v>43</v>
      </c>
      <c r="V322" t="s">
        <v>44</v>
      </c>
      <c r="W322" s="6" t="s">
        <v>45</v>
      </c>
      <c r="X322" s="7"/>
      <c r="Z322" s="7"/>
      <c r="AB322" s="7"/>
      <c r="AC322" s="6">
        <v>0</v>
      </c>
      <c r="AD322" s="7">
        <v>0</v>
      </c>
      <c r="AE322" s="6">
        <v>1</v>
      </c>
      <c r="AF322" s="7">
        <v>0</v>
      </c>
      <c r="AG322" s="6">
        <v>0</v>
      </c>
      <c r="AH322" s="7"/>
      <c r="AJ322" s="8" t="s">
        <v>165</v>
      </c>
      <c r="AK322" s="9"/>
      <c r="AL322" s="3" t="str">
        <f t="shared" ref="AL322:AL329" si="10">IF(AND(AJ322="Goedgekeurd",AK322&lt;&gt;""),N322&amp;"_"&amp;P322&amp;"_"&amp;A322&amp;"_"&amp;D322&amp;"_"&amp;TEXT(AK322,"dd-mm-")&amp;YEAR(AK322)&amp;"_"&amp;H322&amp;UPPER(MID(I322,1,1)),
IF(AND(AK322="",AJ322&lt;&gt;"In opdracht",AJ322&lt;&gt;""),"Datum invullen",
IF(AND(AK322&lt;&gt;"",AJ322&lt;&gt;"In opdracht",AJ322&lt;&gt;"Goedgekeurd",AJ322&lt;&gt;""),
UPPER(AJ322)&amp;"_"&amp;N322&amp;"_"&amp;P322&amp;"_"&amp;A322&amp;"_"&amp;D322&amp;"_"&amp;TEXT(AK322,"dd-mm-")&amp;YEAR(AK322)&amp;"_"&amp;H322&amp;UPPER(MID(I322,1,1)),
IF(AND(AJ322=""),
"Kolom Status mag niet leeg zijn",
"&lt;-- Vul hiernaast de juiste status en datum in."))))</f>
        <v>&lt;-- Vul hiernaast de juiste status en datum in.</v>
      </c>
      <c r="AM322" s="15" t="str">
        <f t="shared" ref="AM322:AM329" si="11" xml:space="preserve"> IF(AND( AJ322&lt;&gt;"In opdracht", AJ322&lt;&gt;"Goedgekeurd",AJ322&lt;&gt;""),
"Vermelden op mancolijst!","")</f>
        <v/>
      </c>
    </row>
    <row r="323" spans="1:39" x14ac:dyDescent="0.25">
      <c r="A323">
        <v>900036046</v>
      </c>
      <c r="B323">
        <v>31</v>
      </c>
      <c r="C323" t="s">
        <v>34</v>
      </c>
      <c r="D323">
        <v>898604</v>
      </c>
      <c r="E323" t="s">
        <v>35</v>
      </c>
      <c r="F323" t="s">
        <v>36</v>
      </c>
      <c r="G323" s="1"/>
      <c r="H323">
        <v>1</v>
      </c>
      <c r="I323" t="s">
        <v>37</v>
      </c>
      <c r="J323" t="s">
        <v>38</v>
      </c>
      <c r="K323" t="s">
        <v>39</v>
      </c>
      <c r="L323" s="1">
        <v>43649</v>
      </c>
      <c r="M323">
        <v>1</v>
      </c>
      <c r="N323" t="s">
        <v>52</v>
      </c>
      <c r="O323" t="s">
        <v>53</v>
      </c>
      <c r="Q323" t="s">
        <v>56</v>
      </c>
      <c r="T323" t="s">
        <v>43</v>
      </c>
      <c r="U323" t="s">
        <v>43</v>
      </c>
      <c r="V323" t="s">
        <v>44</v>
      </c>
      <c r="W323" s="6" t="s">
        <v>45</v>
      </c>
      <c r="X323" s="7"/>
      <c r="Z323" s="7"/>
      <c r="AB323" s="7">
        <v>0</v>
      </c>
      <c r="AC323" s="6">
        <v>0</v>
      </c>
      <c r="AD323" s="7">
        <v>1</v>
      </c>
      <c r="AE323" s="6">
        <v>0</v>
      </c>
      <c r="AF323" s="7">
        <v>0</v>
      </c>
      <c r="AH323" s="7"/>
      <c r="AJ323" s="8" t="s">
        <v>165</v>
      </c>
      <c r="AK323" s="9"/>
      <c r="AL323" s="3" t="str">
        <f t="shared" si="10"/>
        <v>&lt;-- Vul hiernaast de juiste status en datum in.</v>
      </c>
      <c r="AM323" s="15" t="str">
        <f t="shared" si="11"/>
        <v/>
      </c>
    </row>
    <row r="324" spans="1:39" x14ac:dyDescent="0.25">
      <c r="A324">
        <v>900051607</v>
      </c>
      <c r="B324">
        <v>31</v>
      </c>
      <c r="C324" t="s">
        <v>34</v>
      </c>
      <c r="D324">
        <v>834458</v>
      </c>
      <c r="E324" t="s">
        <v>49</v>
      </c>
      <c r="F324" t="s">
        <v>50</v>
      </c>
      <c r="G324" s="1"/>
      <c r="H324">
        <v>1</v>
      </c>
      <c r="I324" t="s">
        <v>37</v>
      </c>
      <c r="J324" t="s">
        <v>38</v>
      </c>
      <c r="K324" t="s">
        <v>51</v>
      </c>
      <c r="L324" s="1">
        <v>44438</v>
      </c>
      <c r="M324">
        <v>1</v>
      </c>
      <c r="N324" t="s">
        <v>52</v>
      </c>
      <c r="O324" t="s">
        <v>53</v>
      </c>
      <c r="Q324" t="s">
        <v>125</v>
      </c>
      <c r="T324" t="s">
        <v>43</v>
      </c>
      <c r="U324" t="s">
        <v>43</v>
      </c>
      <c r="V324" t="s">
        <v>44</v>
      </c>
      <c r="W324" s="6" t="s">
        <v>45</v>
      </c>
      <c r="X324" s="7"/>
      <c r="Z324" s="7"/>
      <c r="AB324" s="7"/>
      <c r="AC324" s="6">
        <v>0</v>
      </c>
      <c r="AD324" s="7">
        <v>0</v>
      </c>
      <c r="AE324" s="6">
        <v>1</v>
      </c>
      <c r="AF324" s="7">
        <v>0</v>
      </c>
      <c r="AG324" s="6">
        <v>0</v>
      </c>
      <c r="AH324" s="7"/>
      <c r="AJ324" s="8" t="s">
        <v>165</v>
      </c>
      <c r="AK324" s="9"/>
      <c r="AL324" s="3" t="str">
        <f t="shared" si="10"/>
        <v>&lt;-- Vul hiernaast de juiste status en datum in.</v>
      </c>
      <c r="AM324" s="15" t="str">
        <f t="shared" si="11"/>
        <v/>
      </c>
    </row>
    <row r="325" spans="1:39" x14ac:dyDescent="0.25">
      <c r="A325">
        <v>900051607</v>
      </c>
      <c r="B325">
        <v>31</v>
      </c>
      <c r="C325" t="s">
        <v>34</v>
      </c>
      <c r="D325">
        <v>898921</v>
      </c>
      <c r="E325" t="s">
        <v>35</v>
      </c>
      <c r="F325" t="s">
        <v>36</v>
      </c>
      <c r="G325" s="1"/>
      <c r="H325">
        <v>1</v>
      </c>
      <c r="I325" t="s">
        <v>37</v>
      </c>
      <c r="J325" t="s">
        <v>38</v>
      </c>
      <c r="K325" t="s">
        <v>39</v>
      </c>
      <c r="L325" s="1">
        <v>44438</v>
      </c>
      <c r="M325">
        <v>1</v>
      </c>
      <c r="N325" t="s">
        <v>52</v>
      </c>
      <c r="O325" t="s">
        <v>53</v>
      </c>
      <c r="Q325" t="s">
        <v>125</v>
      </c>
      <c r="T325" t="s">
        <v>43</v>
      </c>
      <c r="U325" t="s">
        <v>43</v>
      </c>
      <c r="V325" t="s">
        <v>44</v>
      </c>
      <c r="W325" s="6" t="s">
        <v>45</v>
      </c>
      <c r="X325" s="7"/>
      <c r="Z325" s="7"/>
      <c r="AB325" s="7"/>
      <c r="AC325" s="6">
        <v>0</v>
      </c>
      <c r="AD325" s="7">
        <v>0</v>
      </c>
      <c r="AE325" s="6">
        <v>1</v>
      </c>
      <c r="AF325" s="7">
        <v>0</v>
      </c>
      <c r="AG325" s="6">
        <v>0</v>
      </c>
      <c r="AH325" s="7"/>
      <c r="AJ325" s="8" t="s">
        <v>165</v>
      </c>
      <c r="AK325" s="9"/>
      <c r="AL325" s="3" t="str">
        <f t="shared" si="10"/>
        <v>&lt;-- Vul hiernaast de juiste status en datum in.</v>
      </c>
      <c r="AM325" s="15" t="str">
        <f t="shared" si="11"/>
        <v/>
      </c>
    </row>
    <row r="326" spans="1:39" x14ac:dyDescent="0.25">
      <c r="A326">
        <v>900036047</v>
      </c>
      <c r="B326">
        <v>31</v>
      </c>
      <c r="C326" t="s">
        <v>34</v>
      </c>
      <c r="D326">
        <v>834459</v>
      </c>
      <c r="E326" t="s">
        <v>49</v>
      </c>
      <c r="F326" t="s">
        <v>50</v>
      </c>
      <c r="G326" s="1"/>
      <c r="H326">
        <v>1</v>
      </c>
      <c r="I326" t="s">
        <v>37</v>
      </c>
      <c r="J326" t="s">
        <v>38</v>
      </c>
      <c r="K326" t="s">
        <v>51</v>
      </c>
      <c r="L326" s="1">
        <v>44438</v>
      </c>
      <c r="M326">
        <v>1</v>
      </c>
      <c r="N326" t="s">
        <v>52</v>
      </c>
      <c r="O326" t="s">
        <v>53</v>
      </c>
      <c r="Q326" t="s">
        <v>57</v>
      </c>
      <c r="T326" t="s">
        <v>43</v>
      </c>
      <c r="U326" t="s">
        <v>43</v>
      </c>
      <c r="V326" t="s">
        <v>44</v>
      </c>
      <c r="W326" s="6" t="s">
        <v>45</v>
      </c>
      <c r="X326" s="7"/>
      <c r="Z326" s="7"/>
      <c r="AB326" s="7"/>
      <c r="AC326" s="6">
        <v>0</v>
      </c>
      <c r="AD326" s="7">
        <v>0</v>
      </c>
      <c r="AE326" s="6">
        <v>1</v>
      </c>
      <c r="AF326" s="7">
        <v>0</v>
      </c>
      <c r="AG326" s="6">
        <v>0</v>
      </c>
      <c r="AH326" s="7"/>
      <c r="AJ326" s="8" t="s">
        <v>165</v>
      </c>
      <c r="AK326" s="9"/>
      <c r="AL326" s="3" t="str">
        <f t="shared" si="10"/>
        <v>&lt;-- Vul hiernaast de juiste status en datum in.</v>
      </c>
      <c r="AM326" s="15" t="str">
        <f t="shared" si="11"/>
        <v/>
      </c>
    </row>
    <row r="327" spans="1:39" x14ac:dyDescent="0.25">
      <c r="A327">
        <v>900036047</v>
      </c>
      <c r="B327">
        <v>31</v>
      </c>
      <c r="C327" t="s">
        <v>34</v>
      </c>
      <c r="D327">
        <v>898605</v>
      </c>
      <c r="E327" t="s">
        <v>35</v>
      </c>
      <c r="F327" t="s">
        <v>36</v>
      </c>
      <c r="G327" s="1"/>
      <c r="H327">
        <v>1</v>
      </c>
      <c r="I327" t="s">
        <v>37</v>
      </c>
      <c r="J327" t="s">
        <v>38</v>
      </c>
      <c r="K327" t="s">
        <v>39</v>
      </c>
      <c r="L327" s="1">
        <v>44438</v>
      </c>
      <c r="M327">
        <v>1</v>
      </c>
      <c r="N327" t="s">
        <v>52</v>
      </c>
      <c r="O327" t="s">
        <v>53</v>
      </c>
      <c r="Q327" t="s">
        <v>57</v>
      </c>
      <c r="T327" t="s">
        <v>43</v>
      </c>
      <c r="U327" t="s">
        <v>43</v>
      </c>
      <c r="V327" t="s">
        <v>44</v>
      </c>
      <c r="W327" s="6" t="s">
        <v>45</v>
      </c>
      <c r="X327" s="7"/>
      <c r="Z327" s="7"/>
      <c r="AB327" s="7"/>
      <c r="AC327" s="6">
        <v>0</v>
      </c>
      <c r="AD327" s="7">
        <v>0</v>
      </c>
      <c r="AE327" s="6">
        <v>1</v>
      </c>
      <c r="AF327" s="7">
        <v>0</v>
      </c>
      <c r="AG327" s="6">
        <v>0</v>
      </c>
      <c r="AH327" s="7"/>
      <c r="AJ327" s="8" t="s">
        <v>165</v>
      </c>
      <c r="AK327" s="9"/>
      <c r="AL327" s="3" t="str">
        <f t="shared" si="10"/>
        <v>&lt;-- Vul hiernaast de juiste status en datum in.</v>
      </c>
      <c r="AM327" s="15" t="str">
        <f t="shared" si="11"/>
        <v/>
      </c>
    </row>
    <row r="328" spans="1:39" x14ac:dyDescent="0.25">
      <c r="A328">
        <v>900112901</v>
      </c>
      <c r="B328">
        <v>31</v>
      </c>
      <c r="C328" t="s">
        <v>34</v>
      </c>
      <c r="D328">
        <v>887031</v>
      </c>
      <c r="E328" t="s">
        <v>49</v>
      </c>
      <c r="F328" t="s">
        <v>50</v>
      </c>
      <c r="G328" s="1"/>
      <c r="H328">
        <v>1</v>
      </c>
      <c r="I328" t="s">
        <v>37</v>
      </c>
      <c r="J328" t="s">
        <v>38</v>
      </c>
      <c r="K328" t="s">
        <v>51</v>
      </c>
      <c r="L328" s="1"/>
      <c r="M328">
        <v>1</v>
      </c>
      <c r="N328" t="s">
        <v>145</v>
      </c>
      <c r="O328" t="s">
        <v>146</v>
      </c>
      <c r="Q328" t="s">
        <v>57</v>
      </c>
      <c r="T328" t="s">
        <v>106</v>
      </c>
      <c r="U328" t="s">
        <v>106</v>
      </c>
      <c r="V328" t="s">
        <v>44</v>
      </c>
      <c r="W328" s="6" t="s">
        <v>45</v>
      </c>
      <c r="X328" s="13">
        <v>1</v>
      </c>
      <c r="Y328" s="14">
        <v>0</v>
      </c>
      <c r="Z328" s="13">
        <v>0</v>
      </c>
      <c r="AB328" s="7"/>
      <c r="AD328" s="7"/>
      <c r="AF328" s="7"/>
      <c r="AH328" s="7"/>
      <c r="AJ328" s="8" t="s">
        <v>165</v>
      </c>
      <c r="AK328" s="9"/>
      <c r="AL328" s="3" t="str">
        <f t="shared" si="10"/>
        <v>&lt;-- Vul hiernaast de juiste status en datum in.</v>
      </c>
      <c r="AM328" s="15" t="str">
        <f t="shared" si="11"/>
        <v/>
      </c>
    </row>
    <row r="329" spans="1:39" x14ac:dyDescent="0.25">
      <c r="A329">
        <v>900112901</v>
      </c>
      <c r="B329">
        <v>31</v>
      </c>
      <c r="C329" t="s">
        <v>34</v>
      </c>
      <c r="D329">
        <v>899056</v>
      </c>
      <c r="E329" t="s">
        <v>35</v>
      </c>
      <c r="F329" t="s">
        <v>36</v>
      </c>
      <c r="G329" s="1"/>
      <c r="H329">
        <v>1</v>
      </c>
      <c r="I329" t="s">
        <v>37</v>
      </c>
      <c r="J329" t="s">
        <v>38</v>
      </c>
      <c r="K329" t="s">
        <v>39</v>
      </c>
      <c r="L329" s="1"/>
      <c r="M329">
        <v>1</v>
      </c>
      <c r="N329" t="s">
        <v>145</v>
      </c>
      <c r="O329" t="s">
        <v>146</v>
      </c>
      <c r="Q329" t="s">
        <v>57</v>
      </c>
      <c r="T329" t="s">
        <v>106</v>
      </c>
      <c r="U329" t="s">
        <v>106</v>
      </c>
      <c r="V329" t="s">
        <v>44</v>
      </c>
      <c r="W329" s="6" t="s">
        <v>45</v>
      </c>
      <c r="X329" s="13">
        <v>1</v>
      </c>
      <c r="Y329" s="14">
        <v>0</v>
      </c>
      <c r="Z329" s="13">
        <v>0</v>
      </c>
      <c r="AB329" s="7"/>
      <c r="AD329" s="7"/>
      <c r="AF329" s="7"/>
      <c r="AH329" s="7"/>
      <c r="AJ329" s="8" t="s">
        <v>165</v>
      </c>
      <c r="AK329" s="9"/>
      <c r="AL329" s="3" t="str">
        <f t="shared" si="10"/>
        <v>&lt;-- Vul hiernaast de juiste status en datum in.</v>
      </c>
      <c r="AM329" s="15" t="str">
        <f t="shared" si="11"/>
        <v/>
      </c>
    </row>
  </sheetData>
  <sheetProtection algorithmName="SHA-512" hashValue="84WnF2wcCfWQfwo8+Z7gv8RAntMRyJ2AJLBsH7RlSVJRezUVsAqCYuXFNELJk8myp4yySm3r74vY9D869l9IDw==" saltValue="KtlHsV0xk0hgXDv1tL2P0w==" spinCount="100000" sheet="1" formatColumns="0" sort="0" autoFilter="0" pivotTables="0"/>
  <autoFilter ref="A1:AN329">
    <sortState ref="A2:AN329">
      <sortCondition ref="N2:N68"/>
      <sortCondition ref="P2:P68"/>
      <sortCondition ref="R2:R68"/>
      <sortCondition ref="S2:S68"/>
      <sortCondition ref="B2:B68"/>
      <sortCondition ref="A2:A68"/>
      <sortCondition ref="E2:E68"/>
    </sortState>
  </autoFilter>
  <conditionalFormatting sqref="AN2">
    <cfRule type="expression" dxfId="4" priority="5">
      <formula>$AJ2="Goedgekeurd"</formula>
    </cfRule>
  </conditionalFormatting>
  <conditionalFormatting sqref="AN3:AN329">
    <cfRule type="expression" dxfId="3" priority="4">
      <formula>$AJ3="Goedgekeurd"</formula>
    </cfRule>
  </conditionalFormatting>
  <conditionalFormatting sqref="AL2:AL329">
    <cfRule type="containsText" dxfId="2" priority="3" operator="containsText" text="leeg">
      <formula>NOT(ISERROR(SEARCH("leeg",AL2)))</formula>
    </cfRule>
    <cfRule type="containsText" dxfId="1" priority="2" operator="containsText" text="vullen">
      <formula>NOT(ISERROR(SEARCH("vullen",AL2)))</formula>
    </cfRule>
  </conditionalFormatting>
  <conditionalFormatting sqref="AM2:AM329">
    <cfRule type="containsText" dxfId="0" priority="1" operator="containsText" text="!">
      <formula>NOT(ISERROR(SEARCH("!",AM2)))</formula>
    </cfRule>
  </conditionalFormatting>
  <dataValidations count="2">
    <dataValidation type="date" allowBlank="1" showDropDown="1" showInputMessage="1" showErrorMessage="1" error="Dit is een keuringsplan voor 2023. De datum moet tussen 1-1-2023 en 30-6-2024 liggen." prompt="Vul de datum in zoals vermeld op het document (d-m-jj)" sqref="AK2:AK329">
      <formula1>44927</formula1>
      <formula2>45473</formula2>
    </dataValidation>
    <dataValidation type="list" showErrorMessage="1" error="Kies een status uit de lijst" sqref="AJ2:AJ329">
      <formula1>$AS$1:$AS$5</formula1>
    </dataValidation>
  </dataValidations>
  <pageMargins left="0.7" right="0.7" top="0.75" bottom="0.75" header="0.3" footer="0.3"/>
  <pageSetup paperSize="9"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7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8.7109375" bestFit="1" customWidth="1"/>
    <col min="2" max="2" width="29.140625" bestFit="1" customWidth="1"/>
    <col min="3" max="3" width="24" bestFit="1" customWidth="1"/>
    <col min="4" max="4" width="11" bestFit="1" customWidth="1"/>
    <col min="5" max="5" width="9.42578125" bestFit="1" customWidth="1"/>
    <col min="6" max="6" width="7.28515625" bestFit="1" customWidth="1"/>
  </cols>
  <sheetData>
    <row r="1" spans="1:37" x14ac:dyDescent="0.25">
      <c r="A1" s="4" t="s">
        <v>13</v>
      </c>
      <c r="B1" s="4" t="s">
        <v>14</v>
      </c>
      <c r="C1" s="4" t="s">
        <v>169</v>
      </c>
      <c r="D1" s="4" t="s">
        <v>170</v>
      </c>
      <c r="E1" s="4" t="s">
        <v>171</v>
      </c>
      <c r="F1" s="4" t="s">
        <v>172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7" x14ac:dyDescent="0.25">
      <c r="A2" t="s">
        <v>58</v>
      </c>
      <c r="B2" t="s">
        <v>59</v>
      </c>
      <c r="C2" t="s">
        <v>173</v>
      </c>
      <c r="D2" t="s">
        <v>174</v>
      </c>
      <c r="E2" t="s">
        <v>175</v>
      </c>
      <c r="F2" t="s">
        <v>176</v>
      </c>
    </row>
    <row r="3" spans="1:37" x14ac:dyDescent="0.25">
      <c r="A3" t="s">
        <v>61</v>
      </c>
      <c r="B3" t="s">
        <v>62</v>
      </c>
      <c r="C3" t="s">
        <v>177</v>
      </c>
      <c r="D3" t="s">
        <v>178</v>
      </c>
      <c r="E3" s="10" t="s">
        <v>179</v>
      </c>
      <c r="F3" t="s">
        <v>176</v>
      </c>
    </row>
    <row r="4" spans="1:37" x14ac:dyDescent="0.25">
      <c r="A4" t="s">
        <v>64</v>
      </c>
      <c r="B4" t="s">
        <v>65</v>
      </c>
      <c r="C4" t="s">
        <v>180</v>
      </c>
      <c r="D4" t="s">
        <v>181</v>
      </c>
      <c r="E4" t="s">
        <v>182</v>
      </c>
      <c r="F4" t="s">
        <v>176</v>
      </c>
    </row>
    <row r="5" spans="1:37" x14ac:dyDescent="0.25">
      <c r="A5" t="s">
        <v>133</v>
      </c>
      <c r="B5" t="s">
        <v>134</v>
      </c>
      <c r="C5" t="s">
        <v>183</v>
      </c>
      <c r="D5" t="s">
        <v>178</v>
      </c>
      <c r="E5" s="10" t="s">
        <v>179</v>
      </c>
      <c r="F5" t="s">
        <v>176</v>
      </c>
    </row>
    <row r="6" spans="1:37" x14ac:dyDescent="0.25">
      <c r="A6" t="s">
        <v>69</v>
      </c>
      <c r="B6" t="s">
        <v>70</v>
      </c>
      <c r="C6" t="s">
        <v>183</v>
      </c>
      <c r="D6" t="s">
        <v>178</v>
      </c>
      <c r="E6" s="10" t="s">
        <v>179</v>
      </c>
      <c r="F6" t="s">
        <v>176</v>
      </c>
    </row>
    <row r="7" spans="1:37" x14ac:dyDescent="0.25">
      <c r="A7" t="s">
        <v>73</v>
      </c>
      <c r="B7" t="s">
        <v>74</v>
      </c>
      <c r="C7" t="s">
        <v>184</v>
      </c>
      <c r="D7" t="s">
        <v>185</v>
      </c>
      <c r="E7" t="s">
        <v>186</v>
      </c>
      <c r="F7" t="s">
        <v>176</v>
      </c>
    </row>
    <row r="8" spans="1:37" x14ac:dyDescent="0.25">
      <c r="A8" t="s">
        <v>120</v>
      </c>
      <c r="B8" t="s">
        <v>121</v>
      </c>
      <c r="C8" t="s">
        <v>187</v>
      </c>
      <c r="D8" t="s">
        <v>188</v>
      </c>
      <c r="E8" t="s">
        <v>186</v>
      </c>
      <c r="F8" t="s">
        <v>176</v>
      </c>
    </row>
    <row r="9" spans="1:37" x14ac:dyDescent="0.25">
      <c r="A9" t="s">
        <v>153</v>
      </c>
      <c r="B9" t="s">
        <v>154</v>
      </c>
      <c r="C9" t="s">
        <v>189</v>
      </c>
      <c r="D9" t="s">
        <v>185</v>
      </c>
      <c r="E9" t="s">
        <v>186</v>
      </c>
      <c r="F9" t="s">
        <v>176</v>
      </c>
    </row>
    <row r="10" spans="1:37" x14ac:dyDescent="0.25">
      <c r="A10" t="s">
        <v>76</v>
      </c>
      <c r="B10" t="s">
        <v>77</v>
      </c>
      <c r="C10" t="s">
        <v>190</v>
      </c>
      <c r="D10" t="s">
        <v>191</v>
      </c>
      <c r="E10" t="s">
        <v>192</v>
      </c>
      <c r="F10" t="s">
        <v>176</v>
      </c>
    </row>
    <row r="11" spans="1:37" x14ac:dyDescent="0.25">
      <c r="A11" t="s">
        <v>143</v>
      </c>
      <c r="B11" t="s">
        <v>144</v>
      </c>
      <c r="C11" t="s">
        <v>193</v>
      </c>
      <c r="D11" t="s">
        <v>194</v>
      </c>
      <c r="E11" t="s">
        <v>195</v>
      </c>
      <c r="F11" t="s">
        <v>176</v>
      </c>
    </row>
    <row r="12" spans="1:37" x14ac:dyDescent="0.25">
      <c r="A12" t="s">
        <v>83</v>
      </c>
      <c r="B12" t="s">
        <v>84</v>
      </c>
      <c r="C12" t="s">
        <v>196</v>
      </c>
      <c r="D12" t="s">
        <v>197</v>
      </c>
      <c r="E12" t="s">
        <v>198</v>
      </c>
      <c r="F12" t="s">
        <v>176</v>
      </c>
    </row>
    <row r="13" spans="1:37" x14ac:dyDescent="0.25">
      <c r="A13" t="s">
        <v>85</v>
      </c>
      <c r="B13" t="s">
        <v>86</v>
      </c>
      <c r="C13" t="s">
        <v>199</v>
      </c>
      <c r="D13" t="s">
        <v>200</v>
      </c>
      <c r="E13" t="s">
        <v>186</v>
      </c>
      <c r="F13" t="s">
        <v>176</v>
      </c>
    </row>
    <row r="14" spans="1:37" x14ac:dyDescent="0.25">
      <c r="A14" t="s">
        <v>90</v>
      </c>
      <c r="B14" t="s">
        <v>91</v>
      </c>
      <c r="C14" t="s">
        <v>201</v>
      </c>
      <c r="D14" t="s">
        <v>202</v>
      </c>
      <c r="E14" t="s">
        <v>195</v>
      </c>
      <c r="F14" t="s">
        <v>176</v>
      </c>
    </row>
    <row r="15" spans="1:37" x14ac:dyDescent="0.25">
      <c r="A15" t="s">
        <v>129</v>
      </c>
      <c r="B15" t="s">
        <v>130</v>
      </c>
      <c r="C15" t="s">
        <v>199</v>
      </c>
      <c r="D15" t="s">
        <v>200</v>
      </c>
      <c r="E15" t="s">
        <v>186</v>
      </c>
      <c r="F15" t="s">
        <v>176</v>
      </c>
    </row>
    <row r="16" spans="1:37" x14ac:dyDescent="0.25">
      <c r="A16" t="s">
        <v>99</v>
      </c>
      <c r="B16" t="s">
        <v>100</v>
      </c>
      <c r="C16" t="s">
        <v>203</v>
      </c>
      <c r="D16" t="s">
        <v>204</v>
      </c>
      <c r="E16" t="s">
        <v>205</v>
      </c>
      <c r="F16" t="s">
        <v>176</v>
      </c>
    </row>
    <row r="17" spans="1:6" x14ac:dyDescent="0.25">
      <c r="A17" t="s">
        <v>103</v>
      </c>
      <c r="B17" t="s">
        <v>104</v>
      </c>
      <c r="C17" t="s">
        <v>206</v>
      </c>
      <c r="D17" t="s">
        <v>207</v>
      </c>
      <c r="E17" t="s">
        <v>208</v>
      </c>
      <c r="F17" t="s">
        <v>176</v>
      </c>
    </row>
    <row r="18" spans="1:6" x14ac:dyDescent="0.25">
      <c r="A18" t="s">
        <v>111</v>
      </c>
      <c r="B18" t="s">
        <v>112</v>
      </c>
      <c r="C18" t="s">
        <v>201</v>
      </c>
      <c r="D18" t="s">
        <v>202</v>
      </c>
      <c r="E18" t="s">
        <v>195</v>
      </c>
      <c r="F18" t="s">
        <v>176</v>
      </c>
    </row>
    <row r="19" spans="1:6" x14ac:dyDescent="0.25">
      <c r="A19" t="s">
        <v>156</v>
      </c>
      <c r="B19" t="s">
        <v>157</v>
      </c>
      <c r="C19" t="s">
        <v>209</v>
      </c>
      <c r="D19" t="s">
        <v>210</v>
      </c>
      <c r="E19" t="s">
        <v>208</v>
      </c>
      <c r="F19" t="s">
        <v>176</v>
      </c>
    </row>
    <row r="20" spans="1:6" x14ac:dyDescent="0.25">
      <c r="A20" t="s">
        <v>137</v>
      </c>
      <c r="B20" t="s">
        <v>138</v>
      </c>
      <c r="C20" t="s">
        <v>211</v>
      </c>
      <c r="D20" t="s">
        <v>212</v>
      </c>
      <c r="E20" t="s">
        <v>213</v>
      </c>
      <c r="F20" t="s">
        <v>176</v>
      </c>
    </row>
    <row r="21" spans="1:6" x14ac:dyDescent="0.25">
      <c r="A21" t="s">
        <v>123</v>
      </c>
      <c r="B21" t="s">
        <v>124</v>
      </c>
      <c r="C21" t="s">
        <v>211</v>
      </c>
      <c r="D21" t="s">
        <v>212</v>
      </c>
      <c r="E21" t="s">
        <v>213</v>
      </c>
      <c r="F21" t="s">
        <v>176</v>
      </c>
    </row>
    <row r="22" spans="1:6" x14ac:dyDescent="0.25">
      <c r="A22" t="s">
        <v>115</v>
      </c>
      <c r="B22" t="s">
        <v>116</v>
      </c>
      <c r="C22" t="s">
        <v>214</v>
      </c>
      <c r="D22" t="s">
        <v>215</v>
      </c>
      <c r="E22" t="s">
        <v>208</v>
      </c>
      <c r="F22" t="s">
        <v>176</v>
      </c>
    </row>
    <row r="23" spans="1:6" x14ac:dyDescent="0.25">
      <c r="A23" t="s">
        <v>117</v>
      </c>
      <c r="B23" t="s">
        <v>118</v>
      </c>
      <c r="C23" t="s">
        <v>216</v>
      </c>
      <c r="D23" t="s">
        <v>215</v>
      </c>
      <c r="E23" t="s">
        <v>208</v>
      </c>
      <c r="F23" t="s">
        <v>176</v>
      </c>
    </row>
    <row r="24" spans="1:6" x14ac:dyDescent="0.25">
      <c r="A24" t="s">
        <v>40</v>
      </c>
      <c r="B24" t="s">
        <v>41</v>
      </c>
      <c r="C24" t="s">
        <v>216</v>
      </c>
      <c r="D24" t="s">
        <v>215</v>
      </c>
      <c r="E24" t="s">
        <v>208</v>
      </c>
      <c r="F24" t="s">
        <v>176</v>
      </c>
    </row>
    <row r="25" spans="1:6" x14ac:dyDescent="0.25">
      <c r="A25" t="s">
        <v>158</v>
      </c>
      <c r="B25" t="s">
        <v>159</v>
      </c>
      <c r="C25" t="s">
        <v>217</v>
      </c>
      <c r="D25" t="s">
        <v>218</v>
      </c>
      <c r="E25" t="s">
        <v>208</v>
      </c>
      <c r="F25" t="s">
        <v>176</v>
      </c>
    </row>
    <row r="26" spans="1:6" x14ac:dyDescent="0.25">
      <c r="A26" t="s">
        <v>52</v>
      </c>
      <c r="B26" t="s">
        <v>53</v>
      </c>
      <c r="C26" t="s">
        <v>216</v>
      </c>
      <c r="D26" t="s">
        <v>215</v>
      </c>
      <c r="E26" t="s">
        <v>208</v>
      </c>
      <c r="F26" t="s">
        <v>176</v>
      </c>
    </row>
    <row r="27" spans="1:6" x14ac:dyDescent="0.25">
      <c r="A27" t="s">
        <v>145</v>
      </c>
      <c r="B27" t="s">
        <v>146</v>
      </c>
      <c r="C27" t="s">
        <v>219</v>
      </c>
      <c r="D27" t="s">
        <v>220</v>
      </c>
      <c r="E27" t="s">
        <v>221</v>
      </c>
      <c r="F27" t="s">
        <v>176</v>
      </c>
    </row>
  </sheetData>
  <autoFilter ref="A1:F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I4"/>
  <sheetViews>
    <sheetView workbookViewId="0">
      <selection activeCell="A3" sqref="A3"/>
    </sheetView>
  </sheetViews>
  <sheetFormatPr defaultRowHeight="15" x14ac:dyDescent="0.25"/>
  <cols>
    <col min="1" max="1" width="18.5703125" bestFit="1" customWidth="1"/>
    <col min="2" max="2" width="15" bestFit="1" customWidth="1"/>
    <col min="3" max="3" width="11.42578125" bestFit="1" customWidth="1"/>
    <col min="4" max="4" width="8.7109375" bestFit="1" customWidth="1"/>
    <col min="5" max="5" width="29.140625" bestFit="1" customWidth="1"/>
    <col min="6" max="6" width="10.28515625" bestFit="1" customWidth="1"/>
    <col min="7" max="7" width="9.28515625" bestFit="1" customWidth="1"/>
    <col min="8" max="8" width="11.7109375" bestFit="1" customWidth="1"/>
    <col min="9" max="9" width="25" bestFit="1" customWidth="1"/>
  </cols>
  <sheetData>
    <row r="1" spans="1:9" x14ac:dyDescent="0.25">
      <c r="A1" t="s">
        <v>238</v>
      </c>
    </row>
    <row r="3" spans="1:9" x14ac:dyDescent="0.25">
      <c r="A3" s="20" t="s">
        <v>167</v>
      </c>
      <c r="B3" s="20" t="s">
        <v>0</v>
      </c>
      <c r="C3" s="20" t="s">
        <v>3</v>
      </c>
      <c r="D3" s="20" t="s">
        <v>13</v>
      </c>
      <c r="E3" s="20" t="s">
        <v>14</v>
      </c>
      <c r="F3" s="20" t="s">
        <v>15</v>
      </c>
      <c r="G3" s="20" t="s">
        <v>18</v>
      </c>
      <c r="H3" s="20" t="s">
        <v>166</v>
      </c>
      <c r="I3" s="20" t="s">
        <v>236</v>
      </c>
    </row>
    <row r="4" spans="1:9" x14ac:dyDescent="0.25">
      <c r="A4" t="s">
        <v>237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Voorblad</vt:lpstr>
      <vt:lpstr>Keuringsplan</vt:lpstr>
      <vt:lpstr>Objectadressen</vt:lpstr>
      <vt:lpstr>Gegevens t.b.v. ML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Kleefsman, Hans</dc:creator>
  <cp:lastModifiedBy>Hout, Robert van</cp:lastModifiedBy>
  <dcterms:created xsi:type="dcterms:W3CDTF">2022-03-24T13:11:59Z</dcterms:created>
  <dcterms:modified xsi:type="dcterms:W3CDTF">2022-03-28T11:48:01Z</dcterms:modified>
</cp:coreProperties>
</file>