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lmobiliteit.sharepoint.com/02 Assets/01 Assets NL/02_01 Klantopdrachten/Gemeente Maassluis/xxx Gemeente Maassluis - Aanbesteding kraan-trechter (MKe)/"/>
    </mc:Choice>
  </mc:AlternateContent>
  <xr:revisionPtr revIDLastSave="296" documentId="8_{EB6B2193-940E-4E2C-B6C4-A0AB008DE789}" xr6:coauthVersionLast="47" xr6:coauthVersionMax="47" xr10:uidLastSave="{3EE9B3CA-A882-4EAC-8EFE-2F9C9AD314C4}"/>
  <workbookProtection workbookAlgorithmName="SHA-512" workbookHashValue="zmUUx0xMcefBN2uZhSaH6r+4MvESalaA/I6sqh/slrDTn2aZxtoBhPpK0h2nkPSQhVP4WMNUzGucTOYjz67o8w==" workbookSaltValue="GpaotVmaTQ3avj7nsttiPQ==" workbookSpinCount="100000" lockStructure="1"/>
  <bookViews>
    <workbookView xWindow="-108" yWindow="-108" windowWidth="23256" windowHeight="12456" xr2:uid="{736CB5BB-5F7B-4480-B65C-A89C2B8C5FF9}"/>
  </bookViews>
  <sheets>
    <sheet name="Bijlage 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E19" i="2"/>
  <c r="C17" i="2"/>
  <c r="E14" i="2" s="1"/>
  <c r="C10" i="2"/>
  <c r="E7" i="2" s="1"/>
  <c r="E12" i="2"/>
  <c r="E15" i="2"/>
</calcChain>
</file>

<file path=xl/sharedStrings.xml><?xml version="1.0" encoding="utf-8"?>
<sst xmlns="http://schemas.openxmlformats.org/spreadsheetml/2006/main" count="38" uniqueCount="36">
  <si>
    <t>Gunningscriteria G1. Prijs</t>
  </si>
  <si>
    <t>Eenheid</t>
  </si>
  <si>
    <t>Prijs per eenheid</t>
  </si>
  <si>
    <t>Aantal</t>
  </si>
  <si>
    <t>Aanschafprijs chassis</t>
  </si>
  <si>
    <t>Netto aanschafprijs gebruiksklaar, DDP</t>
  </si>
  <si>
    <t>Gunningscriteria G3. Garantietermijn</t>
  </si>
  <si>
    <t>Aantal maanden</t>
  </si>
  <si>
    <t>Duur garantietermijn chassis</t>
  </si>
  <si>
    <t>Garantietermijn - Kraantrechtervoertuigen (afvalinzamelvoertuigen met bovenbelading en een autolaadkraan)</t>
  </si>
  <si>
    <t>Prijs - Kraantrechtervoertuigen (afvalinzamelvoertuigen met bovenbelading en een autolaadkraan)</t>
  </si>
  <si>
    <r>
      <t xml:space="preserve">De inschrijfprijs wordt automatisch berekend als onderstaande, oranje, velden ingevuld worden door inschrijver.
</t>
    </r>
    <r>
      <rPr>
        <b/>
        <i/>
        <sz val="14"/>
        <color rgb="FFFF0000"/>
        <rFont val="Corbel"/>
        <family val="2"/>
      </rPr>
      <t>Inschrijfprijs is de aanschafprijs excl. BTW en incl. BPM</t>
    </r>
    <r>
      <rPr>
        <i/>
        <sz val="11"/>
        <color rgb="FFFF0000"/>
        <rFont val="Corbel"/>
        <family val="2"/>
      </rPr>
      <t xml:space="preserve">
</t>
    </r>
  </si>
  <si>
    <t>Duur garantietermijn opbouw en autolaadkraan</t>
  </si>
  <si>
    <t>Prijs (excl. BTW en incl BPM)</t>
  </si>
  <si>
    <t>Aanschafprijs 3-haak opnamesysteem</t>
  </si>
  <si>
    <t>Gunningscriteria G2. Levertermijn</t>
  </si>
  <si>
    <t>Levertermijn - Kraantrechtervoertuigen (afvalinzamelvoertuigen met bovenbelading en een autolaadkraan)</t>
  </si>
  <si>
    <t>Aantal weken</t>
  </si>
  <si>
    <t>De levertermijn wordt in onderstaande, oranje velden ingevuld door inschrijver:</t>
  </si>
  <si>
    <t>De garantietermijn per component wordt in onderstaande, oranje velden ingevuld door inschrijver:</t>
  </si>
  <si>
    <t>Duur levertermijn compleet voertuig</t>
  </si>
  <si>
    <t>Prijs-, levertermijn- en garantieformulier</t>
  </si>
  <si>
    <t>Duur levertermijn kraantrechtervoertuigen weer te geven in weken. Maximale levertermijn die kan worden ingevuld is 100 weken.</t>
  </si>
  <si>
    <t>Duur garantietermijn kraantrechtervoertuigen per component weer te geven in maanden. Keuze mogelijheid van de garantieduur in maanden:  24, 36, 48 of 60.</t>
  </si>
  <si>
    <t>Aanschafprijs opbouw</t>
  </si>
  <si>
    <t>Aanschafprijs autolaadkraan</t>
  </si>
  <si>
    <t>Totaalprijs R/O-contract chassis</t>
  </si>
  <si>
    <t>Totaalprijs R/O-contract opbouw</t>
  </si>
  <si>
    <t>Totaalprijs R/O-contract autolaadkraan</t>
  </si>
  <si>
    <t>Totaalprijs R/O-contract(en)</t>
  </si>
  <si>
    <t>Aanschafprijs kraantrechtervoertuigen onder de voorwaarden zoals in dit bestek omschreven, aangevuld met de onlosmakelijk daarmee verbonden inschrijvingsstaat en eventueel door inschrijver(s) aan te leveren aanvullingen/documentatie.</t>
  </si>
  <si>
    <t>Aanschafprijs voor het leveren van één 3-haak opnamesysteem zoals uitgevraagd in het Programma van Eisen.</t>
  </si>
  <si>
    <t>Totale inschrijfprijs (aanschafprijs twee (2) kraantrechtervoertuigen + één (1) 3-haak opnamesysteem + totaalprijs twee (2) onderhoudscontracten (voor de gehele looptijd))</t>
  </si>
  <si>
    <t>De prijs per extra kilometer (prijs in euro per kilometer; voor de inschrijfprijs wordt gerekend met een fictieve overschreiding van 10% per voertuig)</t>
  </si>
  <si>
    <t>Totaalprijs meerkilometers</t>
  </si>
  <si>
    <t xml:space="preserve">De totale prijs voor het(de) reparatie- en onderhoudscontract(en) zoals uitgevraagd in het Programma van Eisen en gebaseerd op een looptijd van 8 jaar en 15.000 kilometer/jaar (120.000 km over 8 jaar). Er dient een prijs te worden opgegeven voor de gehele looptijd.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</si>
</sst>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orbel"/>
      <family val="2"/>
    </font>
    <font>
      <sz val="11"/>
      <color theme="1"/>
      <name val="Corbel"/>
      <family val="2"/>
    </font>
    <font>
      <b/>
      <i/>
      <sz val="14"/>
      <color theme="1"/>
      <name val="Corbel"/>
      <family val="2"/>
    </font>
    <font>
      <b/>
      <sz val="11"/>
      <color theme="0"/>
      <name val="Corbel"/>
      <family val="2"/>
    </font>
    <font>
      <i/>
      <sz val="11"/>
      <color rgb="FFFF0000"/>
      <name val="Corbel"/>
      <family val="2"/>
    </font>
    <font>
      <i/>
      <sz val="11"/>
      <color rgb="FFFF0000"/>
      <name val="Calibri"/>
      <family val="2"/>
      <scheme val="minor"/>
    </font>
    <font>
      <b/>
      <sz val="11"/>
      <color theme="1"/>
      <name val="Corbel"/>
      <family val="2"/>
    </font>
    <font>
      <b/>
      <i/>
      <sz val="14"/>
      <color rgb="FFFF0000"/>
      <name val="Corbel"/>
      <family val="2"/>
    </font>
    <font>
      <b/>
      <sz val="12"/>
      <color theme="1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C1732"/>
      </left>
      <right style="thin">
        <color rgb="FF1C1732"/>
      </right>
      <top style="thin">
        <color rgb="FF1C1732"/>
      </top>
      <bottom style="thin">
        <color rgb="FF1C1732"/>
      </bottom>
      <diagonal/>
    </border>
    <border>
      <left style="thin">
        <color rgb="FF1C1732"/>
      </left>
      <right style="thin">
        <color auto="1"/>
      </right>
      <top style="thin">
        <color rgb="FF1C1732"/>
      </top>
      <bottom/>
      <diagonal/>
    </border>
    <border>
      <left style="thin">
        <color auto="1"/>
      </left>
      <right style="thin">
        <color auto="1"/>
      </right>
      <top style="thin">
        <color rgb="FF1C1732"/>
      </top>
      <bottom/>
      <diagonal/>
    </border>
    <border>
      <left style="thin">
        <color auto="1"/>
      </left>
      <right style="thin">
        <color rgb="FF1C1732"/>
      </right>
      <top style="thin">
        <color rgb="FF1C173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/>
    <xf numFmtId="0" fontId="3" fillId="4" borderId="0" xfId="0" applyFont="1" applyFill="1"/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/>
    <xf numFmtId="0" fontId="0" fillId="0" borderId="2" xfId="0" applyBorder="1" applyAlignment="1">
      <alignment horizontal="left" vertical="center" wrapText="1"/>
    </xf>
    <xf numFmtId="0" fontId="9" fillId="0" borderId="2" xfId="0" applyFont="1" applyBorder="1"/>
    <xf numFmtId="0" fontId="9" fillId="0" borderId="2" xfId="0" applyFont="1" applyBorder="1" applyAlignment="1">
      <alignment vertical="center"/>
    </xf>
    <xf numFmtId="42" fontId="11" fillId="0" borderId="2" xfId="2" applyNumberFormat="1" applyFont="1" applyBorder="1" applyAlignment="1">
      <alignment vertical="center"/>
    </xf>
    <xf numFmtId="42" fontId="9" fillId="0" borderId="2" xfId="2" applyNumberFormat="1" applyFont="1" applyBorder="1" applyAlignment="1">
      <alignment vertical="center"/>
    </xf>
    <xf numFmtId="42" fontId="4" fillId="3" borderId="2" xfId="2" applyNumberFormat="1" applyFont="1" applyFill="1" applyBorder="1" applyAlignment="1" applyProtection="1">
      <alignment horizontal="center" vertical="center"/>
      <protection locked="0"/>
    </xf>
    <xf numFmtId="42" fontId="9" fillId="0" borderId="2" xfId="2" applyNumberFormat="1" applyFont="1" applyFill="1" applyBorder="1" applyAlignment="1">
      <alignment horizontal="center" vertical="center"/>
    </xf>
    <xf numFmtId="42" fontId="9" fillId="3" borderId="2" xfId="2" applyNumberFormat="1" applyFont="1" applyFill="1" applyBorder="1" applyAlignment="1" applyProtection="1">
      <alignment horizontal="center" vertical="center"/>
      <protection locked="0"/>
    </xf>
    <xf numFmtId="3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2" fontId="9" fillId="0" borderId="2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2" fontId="2" fillId="0" borderId="2" xfId="2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600073</xdr:colOff>
      <xdr:row>0</xdr:row>
      <xdr:rowOff>72390</xdr:rowOff>
    </xdr:from>
    <xdr:to>
      <xdr:col>4</xdr:col>
      <xdr:colOff>589734</xdr:colOff>
      <xdr:row>3</xdr:row>
      <xdr:rowOff>110490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D5D2C633-1ACD-8CA7-871A-CC0555BF9F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51" t="18168" r="10827" b="17110"/>
        <a:stretch/>
      </xdr:blipFill>
      <xdr:spPr bwMode="auto">
        <a:xfrm>
          <a:off x="9484993" y="72390"/>
          <a:ext cx="1285061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03969-B812-4B03-B82E-3BA9B068875E}">
  <dimension ref="A1:E115"/>
  <sheetViews>
    <sheetView tabSelected="1" topLeftCell="A23" zoomScaleNormal="100" workbookViewId="0">
      <selection activeCellId="28" sqref="A35:XFD1048576 D34:XFD34 A34:B34 D33:XFD33 A33:B33 A28:XFD32 D27:XFD27 A27:B27 A20:XFD26 D19:XFD19 A19:B19 A17:XFD18 D16:XFD16 A16:B16 D15:XFD15 A15:B15 D14:XFD14 A14:B14 A13:XFD13 D12:XFD12 A12:B12 A10:XFD11 D9:XFD9 A9:B9 D8:XFD8 A8:B8 D7:XFD7 A7:B7 A1:XFD6"/>
    </sheetView>
  </sheetViews>
  <sheetFormatPr defaultColWidth="9" defaultRowHeight="14.4" x14ac:dyDescent="0.3"/>
  <cols>
    <col min="1" max="1" width="99.109375" style="3" customWidth="1"/>
    <col min="2" max="2" width="43.5546875" style="3" bestFit="1" customWidth="1"/>
    <col min="3" max="3" width="12" style="3" customWidth="1"/>
    <col min="4" max="4" width="7.33203125" style="3" bestFit="1" customWidth="1"/>
    <col min="5" max="5" width="15.6640625" style="3" bestFit="1" customWidth="1"/>
    <col min="6" max="16384" width="9" style="3"/>
  </cols>
  <sheetData>
    <row r="1" spans="1:5" ht="20.7" customHeight="1" x14ac:dyDescent="0.35">
      <c r="A1" s="2" t="s">
        <v>21</v>
      </c>
    </row>
    <row r="2" spans="1:5" ht="17.7" customHeight="1" x14ac:dyDescent="0.3"/>
    <row r="3" spans="1:5" ht="17.7" customHeight="1" x14ac:dyDescent="0.35">
      <c r="A3" s="4" t="s">
        <v>0</v>
      </c>
    </row>
    <row r="4" spans="1:5" ht="17.7" customHeight="1" x14ac:dyDescent="0.3"/>
    <row r="5" spans="1:5" ht="28.8" x14ac:dyDescent="0.3">
      <c r="A5" s="14" t="s">
        <v>10</v>
      </c>
      <c r="B5" s="15" t="s">
        <v>1</v>
      </c>
      <c r="C5" s="16" t="s">
        <v>2</v>
      </c>
      <c r="D5" s="16" t="s">
        <v>3</v>
      </c>
      <c r="E5" s="17" t="s">
        <v>13</v>
      </c>
    </row>
    <row r="6" spans="1:5" s="6" customFormat="1" ht="49.5" customHeight="1" x14ac:dyDescent="0.3">
      <c r="A6" s="18"/>
      <c r="B6" s="33" t="s">
        <v>11</v>
      </c>
      <c r="C6" s="34"/>
      <c r="D6" s="34"/>
      <c r="E6" s="34"/>
    </row>
    <row r="7" spans="1:5" ht="17.7" customHeight="1" x14ac:dyDescent="0.3">
      <c r="A7" s="35" t="s">
        <v>30</v>
      </c>
      <c r="B7" s="19" t="s">
        <v>4</v>
      </c>
      <c r="C7" s="25">
        <v>0</v>
      </c>
      <c r="D7" s="37">
        <v>2</v>
      </c>
      <c r="E7" s="39">
        <f>C10*D7</f>
        <v>0</v>
      </c>
    </row>
    <row r="8" spans="1:5" ht="17.7" customHeight="1" x14ac:dyDescent="0.3">
      <c r="A8" s="36"/>
      <c r="B8" s="19" t="s">
        <v>24</v>
      </c>
      <c r="C8" s="25">
        <v>0</v>
      </c>
      <c r="D8" s="38"/>
      <c r="E8" s="39"/>
    </row>
    <row r="9" spans="1:5" ht="17.7" customHeight="1" x14ac:dyDescent="0.3">
      <c r="A9" s="36"/>
      <c r="B9" s="19" t="s">
        <v>25</v>
      </c>
      <c r="C9" s="25">
        <v>0</v>
      </c>
      <c r="D9" s="38"/>
      <c r="E9" s="39"/>
    </row>
    <row r="10" spans="1:5" ht="17.7" customHeight="1" x14ac:dyDescent="0.3">
      <c r="A10" s="36"/>
      <c r="B10" s="21" t="s">
        <v>5</v>
      </c>
      <c r="C10" s="26">
        <f>SUM(C7:C9)</f>
        <v>0</v>
      </c>
      <c r="D10" s="38"/>
      <c r="E10" s="39"/>
    </row>
    <row r="11" spans="1:5" ht="17.7" customHeight="1" x14ac:dyDescent="0.3">
      <c r="A11" s="43"/>
      <c r="B11" s="43"/>
      <c r="C11" s="43"/>
      <c r="D11" s="43"/>
      <c r="E11" s="43"/>
    </row>
    <row r="12" spans="1:5" ht="17.7" customHeight="1" x14ac:dyDescent="0.3">
      <c r="A12" s="13" t="s">
        <v>31</v>
      </c>
      <c r="B12" s="21" t="s">
        <v>14</v>
      </c>
      <c r="C12" s="27">
        <v>0</v>
      </c>
      <c r="D12" s="12">
        <v>1</v>
      </c>
      <c r="E12" s="24">
        <f>C12*D12</f>
        <v>0</v>
      </c>
    </row>
    <row r="13" spans="1:5" ht="17.7" customHeight="1" x14ac:dyDescent="0.3">
      <c r="A13" s="43"/>
      <c r="B13" s="43"/>
      <c r="C13" s="43"/>
      <c r="D13" s="43"/>
      <c r="E13" s="43"/>
    </row>
    <row r="14" spans="1:5" ht="17.7" customHeight="1" x14ac:dyDescent="0.3">
      <c r="A14" s="35" t="s">
        <v>35</v>
      </c>
      <c r="B14" s="19" t="s">
        <v>26</v>
      </c>
      <c r="C14" s="25">
        <v>0</v>
      </c>
      <c r="D14" s="37">
        <v>2</v>
      </c>
      <c r="E14" s="39">
        <f>C17*D14</f>
        <v>0</v>
      </c>
    </row>
    <row r="15" spans="1:5" ht="17.7" customHeight="1" x14ac:dyDescent="0.3">
      <c r="A15" s="36"/>
      <c r="B15" s="19" t="s">
        <v>27</v>
      </c>
      <c r="C15" s="25">
        <v>0</v>
      </c>
      <c r="D15" s="38"/>
      <c r="E15" s="42">
        <f>C15*D14</f>
        <v>0</v>
      </c>
    </row>
    <row r="16" spans="1:5" ht="17.7" customHeight="1" x14ac:dyDescent="0.3">
      <c r="A16" s="36"/>
      <c r="B16" s="19" t="s">
        <v>28</v>
      </c>
      <c r="C16" s="25">
        <v>0</v>
      </c>
      <c r="D16" s="38"/>
      <c r="E16" s="42"/>
    </row>
    <row r="17" spans="1:5" ht="17.7" customHeight="1" x14ac:dyDescent="0.3">
      <c r="A17" s="36"/>
      <c r="B17" s="21" t="s">
        <v>29</v>
      </c>
      <c r="C17" s="26">
        <f>SUM(C14:C16)</f>
        <v>0</v>
      </c>
      <c r="D17" s="38"/>
      <c r="E17" s="42"/>
    </row>
    <row r="18" spans="1:5" ht="17.7" customHeight="1" x14ac:dyDescent="0.3">
      <c r="A18" s="43"/>
      <c r="B18" s="43"/>
      <c r="C18" s="43"/>
      <c r="D18" s="43"/>
      <c r="E18" s="43"/>
    </row>
    <row r="19" spans="1:5" ht="28.8" x14ac:dyDescent="0.3">
      <c r="A19" s="20" t="s">
        <v>33</v>
      </c>
      <c r="B19" s="22" t="s">
        <v>34</v>
      </c>
      <c r="C19" s="25">
        <v>0</v>
      </c>
      <c r="D19" s="28">
        <v>12000</v>
      </c>
      <c r="E19" s="24">
        <f>C19*D19*D14</f>
        <v>0</v>
      </c>
    </row>
    <row r="20" spans="1:5" ht="17.7" customHeight="1" x14ac:dyDescent="0.3">
      <c r="A20" s="29"/>
      <c r="B20" s="29"/>
      <c r="C20" s="29"/>
      <c r="D20" s="29"/>
      <c r="E20" s="29"/>
    </row>
    <row r="21" spans="1:5" ht="36" customHeight="1" x14ac:dyDescent="0.3">
      <c r="A21" s="30" t="s">
        <v>32</v>
      </c>
      <c r="B21" s="30"/>
      <c r="C21" s="30"/>
      <c r="D21" s="30"/>
      <c r="E21" s="23">
        <f>SUM(E7,E12,E14,E19)</f>
        <v>0</v>
      </c>
    </row>
    <row r="22" spans="1:5" ht="17.7" customHeight="1" x14ac:dyDescent="0.3"/>
    <row r="23" spans="1:5" ht="18" customHeight="1" x14ac:dyDescent="0.35">
      <c r="A23" s="4" t="s">
        <v>15</v>
      </c>
    </row>
    <row r="24" spans="1:5" ht="17.7" customHeight="1" x14ac:dyDescent="0.3"/>
    <row r="25" spans="1:5" ht="29.25" customHeight="1" x14ac:dyDescent="0.3">
      <c r="A25" s="9" t="s">
        <v>16</v>
      </c>
      <c r="B25" s="9" t="s">
        <v>1</v>
      </c>
      <c r="C25" s="10" t="s">
        <v>17</v>
      </c>
      <c r="E25" s="5"/>
    </row>
    <row r="26" spans="1:5" ht="29.25" customHeight="1" x14ac:dyDescent="0.3">
      <c r="A26" s="1"/>
      <c r="B26" s="40" t="s">
        <v>18</v>
      </c>
      <c r="C26" s="41"/>
    </row>
    <row r="27" spans="1:5" ht="28.8" x14ac:dyDescent="0.3">
      <c r="A27" s="8" t="s">
        <v>22</v>
      </c>
      <c r="B27" s="7" t="s">
        <v>20</v>
      </c>
      <c r="C27" s="11"/>
    </row>
    <row r="28" spans="1:5" ht="17.7" customHeight="1" x14ac:dyDescent="0.3"/>
    <row r="29" spans="1:5" ht="17.7" customHeight="1" x14ac:dyDescent="0.35">
      <c r="A29" s="4" t="s">
        <v>6</v>
      </c>
    </row>
    <row r="30" spans="1:5" ht="17.7" customHeight="1" x14ac:dyDescent="0.3"/>
    <row r="31" spans="1:5" ht="29.25" customHeight="1" x14ac:dyDescent="0.3">
      <c r="A31" s="9" t="s">
        <v>9</v>
      </c>
      <c r="B31" s="9" t="s">
        <v>1</v>
      </c>
      <c r="C31" s="10" t="s">
        <v>7</v>
      </c>
      <c r="E31" s="5"/>
    </row>
    <row r="32" spans="1:5" ht="29.25" customHeight="1" x14ac:dyDescent="0.3">
      <c r="A32" s="1"/>
      <c r="B32" s="40" t="s">
        <v>19</v>
      </c>
      <c r="C32" s="41"/>
    </row>
    <row r="33" spans="1:3" ht="17.7" customHeight="1" x14ac:dyDescent="0.3">
      <c r="A33" s="31" t="s">
        <v>23</v>
      </c>
      <c r="B33" s="1" t="s">
        <v>8</v>
      </c>
      <c r="C33" s="11"/>
    </row>
    <row r="34" spans="1:3" ht="17.7" customHeight="1" x14ac:dyDescent="0.3">
      <c r="A34" s="32"/>
      <c r="B34" s="1" t="s">
        <v>12</v>
      </c>
      <c r="C34" s="11"/>
    </row>
    <row r="35" spans="1:3" ht="17.7" customHeight="1" x14ac:dyDescent="0.3"/>
    <row r="36" spans="1:3" ht="17.7" customHeight="1" x14ac:dyDescent="0.3"/>
    <row r="37" spans="1:3" ht="46.2" customHeight="1" x14ac:dyDescent="0.3"/>
    <row r="38" spans="1:3" ht="17.7" customHeight="1" x14ac:dyDescent="0.3"/>
    <row r="39" spans="1:3" ht="17.7" customHeight="1" x14ac:dyDescent="0.3"/>
    <row r="40" spans="1:3" ht="17.7" customHeight="1" x14ac:dyDescent="0.3"/>
    <row r="41" spans="1:3" ht="17.7" customHeight="1" x14ac:dyDescent="0.3"/>
    <row r="42" spans="1:3" ht="17.7" customHeight="1" x14ac:dyDescent="0.3"/>
    <row r="43" spans="1:3" ht="17.7" customHeight="1" x14ac:dyDescent="0.3"/>
    <row r="44" spans="1:3" ht="51.75" customHeight="1" x14ac:dyDescent="0.3"/>
    <row r="45" spans="1:3" ht="17.7" customHeight="1" x14ac:dyDescent="0.3"/>
    <row r="46" spans="1:3" ht="17.7" customHeight="1" x14ac:dyDescent="0.3"/>
    <row r="47" spans="1:3" ht="17.7" customHeight="1" x14ac:dyDescent="0.3"/>
    <row r="48" spans="1:3" ht="17.7" customHeight="1" x14ac:dyDescent="0.3"/>
    <row r="49" ht="17.7" customHeight="1" x14ac:dyDescent="0.3"/>
    <row r="50" ht="17.7" customHeight="1" x14ac:dyDescent="0.3"/>
    <row r="51" ht="17.7" customHeight="1" x14ac:dyDescent="0.3"/>
    <row r="52" ht="17.7" customHeight="1" x14ac:dyDescent="0.3"/>
    <row r="53" ht="17.7" customHeight="1" x14ac:dyDescent="0.3"/>
    <row r="54" ht="17.7" customHeight="1" x14ac:dyDescent="0.3"/>
    <row r="55" ht="17.7" customHeight="1" x14ac:dyDescent="0.3"/>
    <row r="56" ht="17.7" customHeight="1" x14ac:dyDescent="0.3"/>
    <row r="57" ht="17.7" customHeight="1" x14ac:dyDescent="0.3"/>
    <row r="58" ht="17.7" customHeight="1" x14ac:dyDescent="0.3"/>
    <row r="59" ht="17.7" customHeight="1" x14ac:dyDescent="0.3"/>
    <row r="60" ht="17.7" customHeight="1" x14ac:dyDescent="0.3"/>
    <row r="61" ht="17.7" customHeight="1" x14ac:dyDescent="0.3"/>
    <row r="62" ht="17.7" customHeight="1" x14ac:dyDescent="0.3"/>
    <row r="63" ht="17.7" customHeight="1" x14ac:dyDescent="0.3"/>
    <row r="64" ht="17.7" customHeight="1" x14ac:dyDescent="0.3"/>
    <row r="65" ht="17.7" customHeight="1" x14ac:dyDescent="0.3"/>
    <row r="66" ht="17.7" customHeight="1" x14ac:dyDescent="0.3"/>
    <row r="67" ht="17.7" customHeight="1" x14ac:dyDescent="0.3"/>
    <row r="68" ht="17.7" customHeight="1" x14ac:dyDescent="0.3"/>
    <row r="69" ht="17.7" customHeight="1" x14ac:dyDescent="0.3"/>
    <row r="70" ht="17.7" customHeight="1" x14ac:dyDescent="0.3"/>
    <row r="71" ht="17.7" customHeight="1" x14ac:dyDescent="0.3"/>
    <row r="72" ht="17.7" customHeight="1" x14ac:dyDescent="0.3"/>
    <row r="73" ht="17.7" customHeight="1" x14ac:dyDescent="0.3"/>
    <row r="74" ht="17.7" customHeight="1" x14ac:dyDescent="0.3"/>
    <row r="75" ht="17.7" customHeight="1" x14ac:dyDescent="0.3"/>
    <row r="76" ht="17.7" customHeight="1" x14ac:dyDescent="0.3"/>
    <row r="77" ht="17.7" customHeight="1" x14ac:dyDescent="0.3"/>
    <row r="78" ht="17.7" customHeight="1" x14ac:dyDescent="0.3"/>
    <row r="79" ht="17.7" customHeight="1" x14ac:dyDescent="0.3"/>
    <row r="80" ht="17.7" customHeight="1" x14ac:dyDescent="0.3"/>
    <row r="81" ht="17.7" customHeight="1" x14ac:dyDescent="0.3"/>
    <row r="82" ht="17.7" customHeight="1" x14ac:dyDescent="0.3"/>
    <row r="83" ht="17.7" customHeight="1" x14ac:dyDescent="0.3"/>
    <row r="84" ht="17.7" customHeight="1" x14ac:dyDescent="0.3"/>
    <row r="85" ht="17.7" customHeight="1" x14ac:dyDescent="0.3"/>
    <row r="86" ht="17.7" customHeight="1" x14ac:dyDescent="0.3"/>
    <row r="87" ht="17.7" customHeight="1" x14ac:dyDescent="0.3"/>
    <row r="88" ht="17.7" customHeight="1" x14ac:dyDescent="0.3"/>
    <row r="89" ht="17.7" customHeight="1" x14ac:dyDescent="0.3"/>
    <row r="90" ht="17.7" customHeight="1" x14ac:dyDescent="0.3"/>
    <row r="91" ht="17.7" customHeight="1" x14ac:dyDescent="0.3"/>
    <row r="92" ht="17.7" customHeight="1" x14ac:dyDescent="0.3"/>
    <row r="93" ht="17.7" customHeight="1" x14ac:dyDescent="0.3"/>
    <row r="94" ht="17.7" customHeight="1" x14ac:dyDescent="0.3"/>
    <row r="95" ht="17.7" customHeight="1" x14ac:dyDescent="0.3"/>
    <row r="96" ht="17.7" customHeight="1" x14ac:dyDescent="0.3"/>
    <row r="97" ht="17.7" customHeight="1" x14ac:dyDescent="0.3"/>
    <row r="98" ht="17.7" customHeight="1" x14ac:dyDescent="0.3"/>
    <row r="99" ht="17.7" customHeight="1" x14ac:dyDescent="0.3"/>
    <row r="100" ht="17.7" customHeight="1" x14ac:dyDescent="0.3"/>
    <row r="101" ht="17.7" customHeight="1" x14ac:dyDescent="0.3"/>
    <row r="102" ht="17.7" customHeight="1" x14ac:dyDescent="0.3"/>
    <row r="103" ht="17.7" customHeight="1" x14ac:dyDescent="0.3"/>
    <row r="104" ht="17.7" customHeight="1" x14ac:dyDescent="0.3"/>
    <row r="105" ht="17.7" customHeight="1" x14ac:dyDescent="0.3"/>
    <row r="106" ht="17.7" customHeight="1" x14ac:dyDescent="0.3"/>
    <row r="107" ht="17.7" customHeight="1" x14ac:dyDescent="0.3"/>
    <row r="108" ht="17.7" customHeight="1" x14ac:dyDescent="0.3"/>
    <row r="109" ht="17.7" customHeight="1" x14ac:dyDescent="0.3"/>
    <row r="110" ht="17.7" customHeight="1" x14ac:dyDescent="0.3"/>
    <row r="111" ht="17.7" customHeight="1" x14ac:dyDescent="0.3"/>
    <row r="112" ht="17.7" customHeight="1" x14ac:dyDescent="0.3"/>
    <row r="113" ht="17.7" customHeight="1" x14ac:dyDescent="0.3"/>
    <row r="114" ht="17.7" customHeight="1" x14ac:dyDescent="0.3"/>
    <row r="115" ht="17.7" customHeight="1" x14ac:dyDescent="0.3"/>
  </sheetData>
  <sheetProtection algorithmName="SHA-512" hashValue="R7DW2JBHSbK50lCCR/kXD30lWr40O568M7Wq7GD0cTWExPNrcMiAukp2nh5WExaREfowH5KY6u3p2+lrtjypoQ==" saltValue="6fV9Rp174twiAd0AS0dgww==" spinCount="100000" sheet="1" objects="1" scenarios="1"/>
  <mergeCells count="15">
    <mergeCell ref="A20:E20"/>
    <mergeCell ref="A21:D21"/>
    <mergeCell ref="A33:A34"/>
    <mergeCell ref="B6:E6"/>
    <mergeCell ref="A7:A10"/>
    <mergeCell ref="D7:D10"/>
    <mergeCell ref="E7:E10"/>
    <mergeCell ref="B32:C32"/>
    <mergeCell ref="B26:C26"/>
    <mergeCell ref="A14:A17"/>
    <mergeCell ref="D14:D17"/>
    <mergeCell ref="E14:E17"/>
    <mergeCell ref="A11:E11"/>
    <mergeCell ref="A13:E13"/>
    <mergeCell ref="A18:E1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37458F952D0F448DE1F4FE5388805D" ma:contentTypeVersion="16" ma:contentTypeDescription="Een nieuw document maken." ma:contentTypeScope="" ma:versionID="bc1a81847bcf618c498ac97c9aadd935">
  <xsd:schema xmlns:xsd="http://www.w3.org/2001/XMLSchema" xmlns:xs="http://www.w3.org/2001/XMLSchema" xmlns:p="http://schemas.microsoft.com/office/2006/metadata/properties" xmlns:ns2="17fb6772-a8f8-481b-97c0-983dd9e93301" xmlns:ns3="83f11a54-2829-4686-b5f3-484a7e38bd93" targetNamespace="http://schemas.microsoft.com/office/2006/metadata/properties" ma:root="true" ma:fieldsID="f68e5cae1f1867d4412cbd18bcd222da" ns2:_="" ns3:_="">
    <xsd:import namespace="17fb6772-a8f8-481b-97c0-983dd9e93301"/>
    <xsd:import namespace="83f11a54-2829-4686-b5f3-484a7e38bd9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fb6772-a8f8-481b-97c0-983dd9e933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21c8288-a5e4-487a-8fb6-28614260bb01}" ma:internalName="TaxCatchAll" ma:showField="CatchAllData" ma:web="17fb6772-a8f8-481b-97c0-983dd9e93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11a54-2829-4686-b5f3-484a7e38b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d0ef9bd-ad70-4160-bbc4-5fb30974e7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f11a54-2829-4686-b5f3-484a7e38bd93">
      <Terms xmlns="http://schemas.microsoft.com/office/infopath/2007/PartnerControls"/>
    </lcf76f155ced4ddcb4097134ff3c332f>
    <TaxCatchAll xmlns="17fb6772-a8f8-481b-97c0-983dd9e9330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D0ED7-0492-4326-BFDC-BD6EF839C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fb6772-a8f8-481b-97c0-983dd9e93301"/>
    <ds:schemaRef ds:uri="83f11a54-2829-4686-b5f3-484a7e38bd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A3B91-604B-4794-AA28-6B6183C019F2}">
  <ds:schemaRefs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17fb6772-a8f8-481b-97c0-983dd9e93301"/>
    <ds:schemaRef ds:uri="http://purl.org/dc/elements/1.1/"/>
    <ds:schemaRef ds:uri="83f11a54-2829-4686-b5f3-484a7e38bd9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19636B0-9324-4691-A649-3390B7711D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Kester</dc:creator>
  <cp:lastModifiedBy>Maurice Kester</cp:lastModifiedBy>
  <dcterms:created xsi:type="dcterms:W3CDTF">2022-08-29T07:47:47Z</dcterms:created>
  <dcterms:modified xsi:type="dcterms:W3CDTF">2022-08-30T15:46:13Z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0x010100D637458F952D0F448DE1F4FE5388805D</vt:lpwstr>
  </property>
</Properties>
</file>