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09"/>
  <workbookPr filterPrivacy="1" defaultThemeVersion="124226"/>
  <xr:revisionPtr revIDLastSave="623" documentId="13_ncr:1_{D053F059-EA1C-9A4D-9C74-33F9340A8578}" xr6:coauthVersionLast="47" xr6:coauthVersionMax="47" xr10:uidLastSave="{B4701C97-B0B4-954F-8C25-3AA84081094F}"/>
  <bookViews>
    <workbookView xWindow="0" yWindow="500" windowWidth="28800" windowHeight="17500" tabRatio="739" xr2:uid="{00000000-000D-0000-FFFF-FFFF00000000}"/>
  </bookViews>
  <sheets>
    <sheet name="PVE PPS BVONL 2022" sheetId="12" r:id="rId1"/>
    <sheet name="Aantekeningen" sheetId="10" state="hidden" r:id="rId2"/>
    <sheet name="Opbouw PVE (Marja)" sheetId="7" state="hidden" r:id="rId3"/>
  </sheets>
  <definedNames>
    <definedName name="_xlnm._FilterDatabase" localSheetId="0" hidden="1">'PVE PPS BVONL 2022'!$A$2:$I$5</definedName>
    <definedName name="_xlnm.Print_Area" localSheetId="0">'PVE PPS BVONL 2022'!$A$1:$I$194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9" i="12" l="1"/>
  <c r="K7" i="12"/>
  <c r="K8" i="12"/>
  <c r="K9" i="12"/>
  <c r="K10" i="12"/>
  <c r="K12" i="12"/>
  <c r="K14" i="12"/>
  <c r="K15" i="12"/>
  <c r="K17" i="12"/>
  <c r="K18" i="12"/>
  <c r="K19" i="12"/>
  <c r="K21" i="12"/>
  <c r="K22" i="12"/>
  <c r="K24" i="12"/>
  <c r="K25" i="12"/>
  <c r="K26" i="12"/>
  <c r="K27" i="12"/>
  <c r="K28" i="12"/>
  <c r="K29" i="12"/>
  <c r="K30" i="12"/>
  <c r="K31" i="12"/>
  <c r="K32" i="12"/>
  <c r="K33" i="12"/>
  <c r="K34" i="12"/>
  <c r="K35" i="12"/>
  <c r="K36" i="12"/>
  <c r="K37" i="12"/>
  <c r="K38" i="12"/>
  <c r="K39" i="12"/>
  <c r="K40" i="12"/>
  <c r="K42" i="12"/>
  <c r="K44" i="12"/>
  <c r="K45" i="12"/>
  <c r="K46" i="12"/>
  <c r="K47" i="12"/>
  <c r="K48" i="12"/>
  <c r="K51" i="12"/>
  <c r="K52" i="12"/>
  <c r="K53" i="12"/>
  <c r="K54" i="12"/>
  <c r="K55" i="12"/>
  <c r="K57" i="12"/>
  <c r="K58" i="12"/>
  <c r="K59" i="12"/>
  <c r="K60" i="12"/>
  <c r="K61" i="12"/>
  <c r="K62" i="12"/>
  <c r="K63" i="12"/>
  <c r="K64" i="12"/>
  <c r="K65" i="12"/>
  <c r="K66" i="12"/>
  <c r="K68" i="12"/>
  <c r="K69" i="12"/>
  <c r="K70" i="12"/>
  <c r="K71" i="12"/>
  <c r="K72" i="12"/>
  <c r="K73" i="12"/>
  <c r="K74" i="12"/>
  <c r="K76" i="12"/>
  <c r="K77" i="12"/>
  <c r="K78" i="12"/>
  <c r="K79" i="12"/>
  <c r="K80" i="12"/>
  <c r="K81" i="12"/>
  <c r="K82" i="12"/>
  <c r="K84" i="12"/>
  <c r="K85" i="12"/>
  <c r="K86" i="12"/>
  <c r="K87" i="12"/>
  <c r="K88" i="12"/>
  <c r="K89" i="12"/>
  <c r="K90" i="12"/>
  <c r="K91" i="12"/>
  <c r="K92" i="12"/>
  <c r="K94" i="12"/>
  <c r="K95" i="12"/>
  <c r="K97" i="12"/>
  <c r="K98" i="12"/>
  <c r="K99" i="12"/>
  <c r="K100" i="12"/>
  <c r="K101" i="12"/>
  <c r="K102" i="12"/>
  <c r="K103" i="12"/>
  <c r="K105" i="12"/>
  <c r="K106" i="12"/>
  <c r="K107" i="12"/>
  <c r="K108" i="12"/>
  <c r="K109" i="12"/>
  <c r="K110" i="12"/>
  <c r="K111" i="12"/>
  <c r="K112" i="12"/>
  <c r="K113" i="12"/>
  <c r="K114" i="12"/>
  <c r="K115" i="12"/>
  <c r="K117" i="12"/>
  <c r="K118" i="12"/>
  <c r="K119" i="12"/>
  <c r="K120" i="12"/>
  <c r="K121" i="12"/>
  <c r="K122" i="12"/>
  <c r="K123" i="12"/>
  <c r="K124" i="12"/>
  <c r="K126" i="12"/>
  <c r="K127" i="12"/>
  <c r="K128" i="12"/>
  <c r="K129" i="12"/>
  <c r="K130" i="12"/>
  <c r="K131" i="12"/>
  <c r="K132" i="12"/>
  <c r="K133" i="12"/>
  <c r="K134" i="12"/>
  <c r="K135" i="12"/>
  <c r="K136" i="12"/>
  <c r="K137" i="12"/>
  <c r="K138" i="12"/>
  <c r="K139" i="12"/>
  <c r="K140" i="12"/>
  <c r="K141" i="12"/>
  <c r="K142" i="12"/>
  <c r="K143" i="12"/>
  <c r="K145" i="12"/>
  <c r="K146" i="12"/>
  <c r="K147" i="12"/>
  <c r="K148" i="12"/>
  <c r="K149" i="12"/>
  <c r="K150" i="12"/>
  <c r="K151" i="12"/>
  <c r="K152" i="12"/>
  <c r="K153" i="12"/>
  <c r="K155" i="12"/>
  <c r="K156" i="12"/>
  <c r="K157" i="12"/>
  <c r="K158" i="12"/>
  <c r="K159" i="12"/>
  <c r="K160" i="12"/>
  <c r="K161" i="12"/>
  <c r="K162" i="12"/>
  <c r="K163" i="12"/>
  <c r="K164" i="12"/>
  <c r="K165" i="12"/>
  <c r="K166" i="12"/>
  <c r="K167" i="12"/>
  <c r="K169" i="12"/>
  <c r="K170" i="12"/>
  <c r="K172" i="12"/>
  <c r="K173" i="12"/>
  <c r="K174" i="12"/>
  <c r="K175" i="12"/>
  <c r="K176" i="12"/>
  <c r="K189" i="12"/>
  <c r="K190" i="12"/>
  <c r="K191" i="12"/>
  <c r="K192" i="12"/>
  <c r="K5" i="12"/>
  <c r="J194" i="12"/>
  <c r="K194" i="12" l="1"/>
</calcChain>
</file>

<file path=xl/sharedStrings.xml><?xml version="1.0" encoding="utf-8"?>
<sst xmlns="http://schemas.openxmlformats.org/spreadsheetml/2006/main" count="1297" uniqueCount="763">
  <si>
    <t xml:space="preserve">Programma van Eisen - Personeelsplanning systeem - Bevolgingsonderzoek Nederland - Versie 1.4 </t>
  </si>
  <si>
    <t>Nr.</t>
  </si>
  <si>
    <t>Onderwerpen</t>
  </si>
  <si>
    <t>Als</t>
  </si>
  <si>
    <t>Wil ik</t>
  </si>
  <si>
    <t>Zodat</t>
  </si>
  <si>
    <t>Acceptatiecriteria</t>
  </si>
  <si>
    <t>Eindscore</t>
  </si>
  <si>
    <t>Ja / Nee</t>
  </si>
  <si>
    <t>Toelichting</t>
  </si>
  <si>
    <t>Te behalen punten</t>
  </si>
  <si>
    <t>Behaalde punten</t>
  </si>
  <si>
    <t>Onderdelen</t>
  </si>
  <si>
    <t>Rol</t>
  </si>
  <si>
    <t>Eis</t>
  </si>
  <si>
    <t>Context</t>
  </si>
  <si>
    <t>Specificaties van de eis, waaraan voldaan moet worden</t>
  </si>
  <si>
    <t>1. Plannen en Roosteren</t>
  </si>
  <si>
    <t>1.01</t>
  </si>
  <si>
    <t>Planningen en tellingen maken</t>
  </si>
  <si>
    <t>Planner/afdelingsmanager</t>
  </si>
  <si>
    <t>Het is mogelijk om zelf tellingen aan te maken. Totalen per medewerker, dag, week etc. Bijvoorbeeld soorten diensten, diensten per verschillende afdeling, verlof etc.</t>
  </si>
  <si>
    <t>De planner zelf kan bepalen wat er geteld wordt.</t>
  </si>
  <si>
    <t>Er kunnen tellingen gedefinieerd worden en dit resulteert in rapportages.</t>
  </si>
  <si>
    <t>Must-have</t>
  </si>
  <si>
    <t>1.02</t>
  </si>
  <si>
    <t>Planningshorizon</t>
  </si>
  <si>
    <t>Aangevraagde vakanties, geplande gebeurtenissen twee jaar vooruit kunnen plannen.</t>
  </si>
  <si>
    <t>Op tijd duidelijk is waar de knelpunten zitten die opgelost moeten worden.</t>
  </si>
  <si>
    <t>Het programma voorziet in een twee jaarlijkse planning mogelijkheid om aangevraagde vakantie ruim op tijd te kunnen plannen.</t>
  </si>
  <si>
    <t>Could-have</t>
  </si>
  <si>
    <t>1.03</t>
  </si>
  <si>
    <t>Aangevraagde vakanties als voorlopig en definitief zichtbaar gemaakt kunnen worden.</t>
  </si>
  <si>
    <t>Onderbouwde beslissingen gemaakt kunnen worden tot toekennen verlof.</t>
  </si>
  <si>
    <t>Vakantie en verlof hebben c.q. het niet beschikbaar zijn van een medewerker heeft een voorlopige en definitieve status en dit is in een totaaloverzicht zichtbaar.</t>
  </si>
  <si>
    <t>1.04</t>
  </si>
  <si>
    <t>Zelf kunnen bepalen welke periode zichtbaar is op het scherm. Bijvoorbeeld 1 week, 2 weken 4 weken, 1 maand.</t>
  </si>
  <si>
    <t>Er zelf een keuze gemaakt kan worden over welke periode een planning gemaakt wordt.</t>
  </si>
  <si>
    <t xml:space="preserve">Het programma ondersteunt het zelf instellen welke periode zichtbaar is in het scherm. </t>
  </si>
  <si>
    <t>1.05</t>
  </si>
  <si>
    <t>Bij aflopen van contracten,  medewerkers kunnen inplannen indien contract verlengt gaat worden.</t>
  </si>
  <si>
    <t>De planning in het systeem volledig is.</t>
  </si>
  <si>
    <t>Aflopende contracten zorgen niet voor verstoring in het rooster.</t>
  </si>
  <si>
    <t>1.06</t>
  </si>
  <si>
    <t>Vastleggen diensten</t>
  </si>
  <si>
    <t>Dat de diensten direct in het rooster ingevoerd kunnen worden. Bijvoorbeeld door middel van intoetsen dienstcode of door muisklik.</t>
  </si>
  <si>
    <t>Het inplannen van een dienst gemakkelijk en snel gaat.</t>
  </si>
  <si>
    <t>Het programma ondersteunt om door middel van gebruikersvriendelijke efficiente opties een dienst in het rooster te kunnen vastleggen.</t>
  </si>
  <si>
    <t>1.07</t>
  </si>
  <si>
    <t>Uitlenen en inlenen medewerkers</t>
  </si>
  <si>
    <t>Dat het uitlenen en inlenen van medewerkers vanuit het rooster mogelijk is en dat daarbij de juiste kostenplaats wordt geregistreerd. Ook uitlenen tussen verschillende regio's.</t>
  </si>
  <si>
    <t>Het uitwisselen van medewerkers  geregeld kan worden en dat de uren op de juiste kostenplaats geboekt worden.</t>
  </si>
  <si>
    <t>Het programma ondersteunt om via het rooster uitwisseling van medewerkers te registreren waarbij ook de juiste kostenplaats wordt geregistreerd.</t>
  </si>
  <si>
    <t>1.08</t>
  </si>
  <si>
    <t>Ingeleende medewerkers zichtbaar zijn in het rooster.</t>
  </si>
  <si>
    <t>De planner kan zien dat er vervanging is geregeld.</t>
  </si>
  <si>
    <t>Het programma ondersteunt om ingeleende medewerkers zichtbaar te maken op het rooster van de inlener.</t>
  </si>
  <si>
    <t>1.09</t>
  </si>
  <si>
    <t>Knelpunten en zichtbaarheid</t>
  </si>
  <si>
    <t>Dat er tijdens het plannen direct overzicht is op de nog te plannen diensten.</t>
  </si>
  <si>
    <t>De juiste diensten gepland worden.</t>
  </si>
  <si>
    <t>Het programma ondersteunt dat tijdens het plannen zichtbaar is welke diensten er nog gepland moeten worden door middel van cijfers.</t>
  </si>
  <si>
    <t>1.10</t>
  </si>
  <si>
    <t>Dat de diensttijd van een dienstcode aangepast kan worden als een medewerker langer of korter dan de aangegeven tijd heeft gewerkt.</t>
  </si>
  <si>
    <t>Nog zichtbaar is wat de oorspronkelijke dienst is geweest maar dat wel de juiste werktijd doorgegeven wordt aan AFAS.</t>
  </si>
  <si>
    <t>Het programma ondersteunt in een mogelijkheid om de aangegeven tijd in een dienstcode aan te passen naar de daadwerkelijk gewerkte tijd, ook met terugwerkende kracht.</t>
  </si>
  <si>
    <t>1.11</t>
  </si>
  <si>
    <t>Dat de dienstsoort van een dienstcode aangepast kan worden bv bij verschoven dienst, overwerk, extra uren parttime etc.</t>
  </si>
  <si>
    <t>De juiste dienstsoort doorgegeven wordt aan AFAS.</t>
  </si>
  <si>
    <t>Het programma ondersteunt dat de dienstsoort van een dienstcode aan kan worden gepast, ook met terugwerkende kracht.</t>
  </si>
  <si>
    <t>1.12</t>
  </si>
  <si>
    <t>Niet zorgdiensten vastleggen</t>
  </si>
  <si>
    <t>Er gewerkt kan worden in diverse soorten niet in de zorg inzetbare aanwezigheid. Bijvoorbeeld cursus, vergadering, bereikbaarheidsdienst etc.</t>
  </si>
  <si>
    <t>Deze uren meegeteld worden in de uren tellingen van de medewerkers.</t>
  </si>
  <si>
    <t xml:space="preserve">Het programma ondersteunt het werken met diverse soorten niet in de zorg inzetbare aanwezigheid. </t>
  </si>
  <si>
    <t>1.13</t>
  </si>
  <si>
    <t>Er gewerkt kan worden in diverse soorten niet in de zorg inzetbare afwezigheid. Bijvoorbeeld ouderschapsverlof, onbetaald verlof, ziekte, vakantie, compensatie etc.</t>
  </si>
  <si>
    <t>Het zichtbaar is in het rooster waarom een medewerker niet aanwezig is.</t>
  </si>
  <si>
    <t xml:space="preserve">Het programma ondersteunt het werken met diverse soorten niet in de zorg inzetbare afwezigheid. </t>
  </si>
  <si>
    <t>1.14</t>
  </si>
  <si>
    <t>Aanvraag openstaande diensten</t>
  </si>
  <si>
    <t>De status van een aanvraag kunnen bekijken.</t>
  </si>
  <si>
    <t>De planner weet wat er met zijn aanvraag gebeurd is.</t>
  </si>
  <si>
    <t>De status van een aanvragen (diensten, verlof etc.) kan gevolgd worden in het programma.</t>
  </si>
  <si>
    <t>1.15</t>
  </si>
  <si>
    <t>Planner/oproeppool</t>
  </si>
  <si>
    <t>De aanvragen die gedaan worden handmatig kunnen labelen op prioriteit, waarop kan worden geselecteerd.</t>
  </si>
  <si>
    <t>De planner zelf kan bekijken wat er het eerst opgelost moet worden.</t>
  </si>
  <si>
    <t>Er kan handmatig een prioriteit aangegeven worden in de aanvragen.</t>
  </si>
  <si>
    <t>1.16</t>
  </si>
  <si>
    <t xml:space="preserve">Dat het mogelijk is om aanvullende gegevens van een in te plannen medewerker vast te leggen middels een memo. </t>
  </si>
  <si>
    <t>Informatie die belangrijk kan zijn bij het plannen maar niet op een andere manier vast teleggen is in het systeem toch binnen het systeem geraadpleegd kunnen worden.</t>
  </si>
  <si>
    <t>Het programma ondersteunt het invoeren van aanvullende gegevens van een in te plannen medewerker vast te leggen middels een memo en deze in te zien tijdens het plannen. Waarbij zichtbaar is bij welke medewerker er aanvullende informatie is ingevuld door bijvoorbeeld een vinkje of kleur.</t>
  </si>
  <si>
    <t>1.17</t>
  </si>
  <si>
    <t>Dat het mogelijk is om aanvullende gegevens van een unit per dag vast te leggen middels een memo.</t>
  </si>
  <si>
    <t>Het programma ondersteunt het invoeren van aanvullende gegevens van een unit per dag middels een memo. Deze in te zien tijdens het plannen. Waarbij zichtbaar is bij welke unit er aanvullende informatie ingevuld is door bijvoorbeeld een vinkje of kleur.</t>
  </si>
  <si>
    <t>1.18</t>
  </si>
  <si>
    <t>Het is mogelijk om workflows in te richten voor het indienen en goedkeuren van aanvragen rondom diensten en verlof.</t>
  </si>
  <si>
    <t>Er controle en regie is over totale aanvragen.</t>
  </si>
  <si>
    <t>Het programam ondersteunt in te richten workflows voor aanvragen rondom verlof en diensten te werken. Waarmee indienen en goedkeuren van aanvragen gedekt is.</t>
  </si>
  <si>
    <t>1.19</t>
  </si>
  <si>
    <t>Het mogelijk om bij een match vanuit het systeem een automatische mail of sms naar de medewerker te sturen.</t>
  </si>
  <si>
    <t>Bij telefonisch onbereikbaar er toch een bericht naar de medewerker gaat over een te werken dienst.</t>
  </si>
  <si>
    <t>Er kan vanuit het programma een automatische mail of SMS verstuurd worden naar een medewerker over een te werken dienst</t>
  </si>
  <si>
    <t>1.20</t>
  </si>
  <si>
    <t>Dat vanuit het rooster direct een dienst aanvraag verstuurd kan worden naar de medewerkers.</t>
  </si>
  <si>
    <t>Medewerkers weten welke dienst en kwaliteit er nodig is.</t>
  </si>
  <si>
    <t>Het programma voorziet in een mogelijkheid om een dienst aanvraag voor de openstaande diensten direct vanuit het rooster te versturen via email of SMS.</t>
  </si>
  <si>
    <t>1.21</t>
  </si>
  <si>
    <t>Meerdere gebruikers kunnen tegelijkertijd werken in zelfde rooster omgeving.</t>
  </si>
  <si>
    <t>Er kan efficient gewerkt worden.</t>
  </si>
  <si>
    <t>Het programma ondersteunt om tegelijkertijd met meerdere gebruikers in het rooster van dezelfde afdeling te werken.</t>
  </si>
  <si>
    <t>1.22</t>
  </si>
  <si>
    <t>Met behulp van het systeem een match kunnen maken tussen vraag en aanbod.</t>
  </si>
  <si>
    <t>Geen onnodige uitvraag aan medewerkers.</t>
  </si>
  <si>
    <t>Het programma ondersteunt het maken van een match tussen een dienstaanvraag en de beschikbare medewerkers.</t>
  </si>
  <si>
    <t>1.23</t>
  </si>
  <si>
    <t>Ingezette medewerkers ook nog zichtbaar zijn op een dienstrooster van de originele afdeling met een verwijzing naar de afdeling waar ze ingezet zijn.</t>
  </si>
  <si>
    <t>Er een totaal overzicht is van de inzet.</t>
  </si>
  <si>
    <t>Medewerkers die worden ingezet op een andere afdeling blijven zichtbaar in originele rooster met verwijzing naar de nieuwe afdeling.</t>
  </si>
  <si>
    <t>1.24</t>
  </si>
  <si>
    <t>Dat bij inzet van een medewerker van een andere afdeling de kostenplaats van de ontvangende afdeling wordt doorberekend.</t>
  </si>
  <si>
    <t>De kosten op de juiste kostenplaats drukken.</t>
  </si>
  <si>
    <t>Het programma ondersteunt om bij inzet van een medewerker de juiste kostenplaats te registreren en via de koppeling door te geven aan AFAS.</t>
  </si>
  <si>
    <t>1.25</t>
  </si>
  <si>
    <t>Dat het mogelijk is om bij een tijdelijk te veel aan formatie, medewerkers uit te lenen aan een andere afdeling.</t>
  </si>
  <si>
    <t>Medewerkers efficiënt ingezet kunnen worden.</t>
  </si>
  <si>
    <t>Het systeem ondersteunt het maken van een match tussen vraag en aanbod personeel binnen de afdelingen maar ook landelijk gezien maken.</t>
  </si>
  <si>
    <t>1.26</t>
  </si>
  <si>
    <t>Dat er bij het maken van een match tussen vraag en aanbod gekeken wordt naar verschillende gegevens. bv. nog te werken uren, voorkeur afdeling, kwalificatie, wensen t.a.v. vrije dagen etc.</t>
  </si>
  <si>
    <t>De meest optimale matches gemaakt kunnen worden.</t>
  </si>
  <si>
    <t>Het programma ondersteunt bij het maken van een match o.a. naar nog te werken uren, voorkeur afdeling, kwalificatie, wensen t.a.v. vrije dagen enz.</t>
  </si>
  <si>
    <t>1.27</t>
  </si>
  <si>
    <t>Dat er verschillende zoekfilters mogelijk zijn en bij het maken van een match zelf kunnen bepalen welke zoekfilters er gebruikt moet gaan worden.</t>
  </si>
  <si>
    <t>Bij weinig matchresultaten een andere filter gebruikt kan worden.</t>
  </si>
  <si>
    <t>Het programma ondersteunt zelf te selecteren zoekfilters voor het maken van een match.</t>
  </si>
  <si>
    <t>1.28</t>
  </si>
  <si>
    <t>Zelf filters kunnen maken.</t>
  </si>
  <si>
    <t>De filters afgestemd kunnen worden op de eigen wensen.</t>
  </si>
  <si>
    <t>Er kunnen door planners eigen filters aangemaakt worden t.b.v. het matchen van medewerkers.</t>
  </si>
  <si>
    <t>1.29</t>
  </si>
  <si>
    <t>Dat bij een aanvraag met verschillende diensten op aaneengesloten dagen een match kan worden gemaakt met een medewerker die al deze diensten kan doen.</t>
  </si>
  <si>
    <t>De medewerkers een aaneengesloten patroon van diensten heeft.</t>
  </si>
  <si>
    <t>Het programma ondersteunt serie matching. D.w.z. een aantal diensten op aaneensluitende dagen laten werken door één medewerker.</t>
  </si>
  <si>
    <t>1.30</t>
  </si>
  <si>
    <t>Medewerkers kunnen op basis van voorkeurslocaties worden ingezet.  Voorkeurslocaties zijn in te voeren en op basis van voorkeuren en reisafstand worden medewerkers door het programma ingeroosterd.</t>
  </si>
  <si>
    <t>Er rekening gehouden wordt met de voorkeuren en reistijd van medewerkers.</t>
  </si>
  <si>
    <t>Het programma ondersteunt het kunnen aangegeven van voorkeurslocaties en de inrichting hiervan. Het programma roostert medewerkers op basis van voorkeur en reistijd op een locatie in.</t>
  </si>
  <si>
    <t>1.31</t>
  </si>
  <si>
    <t>Handelingen beperkt</t>
  </si>
  <si>
    <t>Dat een roosterscherm zich snel opent.</t>
  </si>
  <si>
    <t>Er niet te lang gewacht moet worden voor er gewerkt kan worden.</t>
  </si>
  <si>
    <t>Een roosterscherm is binnen 3 seconden geopend zodat er gepland kan worden.</t>
  </si>
  <si>
    <t>1.32</t>
  </si>
  <si>
    <t>Knoppen en instructie</t>
  </si>
  <si>
    <t>Dat er een uitgebreide instructie plaatsvindt voordat er met het programma gewerkt gaat worden.</t>
  </si>
  <si>
    <t>Bekend is hoe het programma werkt voordat het operationeel wordt.</t>
  </si>
  <si>
    <t>De leverancier biedt uitgebreide Nederlandse instructies voor gebruikers aan (zie ook het "train the trainer" principe in leidraad)</t>
  </si>
  <si>
    <t>1.33</t>
  </si>
  <si>
    <t>Met de toetsen kunnen werken.</t>
  </si>
  <si>
    <t>Om RSI te voorkomen.</t>
  </si>
  <si>
    <t>Er kan op alle onderdelen met toetsen gewerkt worden.</t>
  </si>
  <si>
    <t>1.34</t>
  </si>
  <si>
    <t>Standaardhandelingen zijn: rooster openen, rooster opslaan, sorteer medewerkers, dienstenpalet+invullen diensten, persoonlijkrooster maken, ongedaan maken etc.</t>
  </si>
  <si>
    <t>Deze handelingen snel uitgevoerd kunnen worden.</t>
  </si>
  <si>
    <t>Voor standaard handelingen ondersteund het programma het gebruik van voorgeprogrammeerde knoppen.</t>
  </si>
  <si>
    <t>1.35</t>
  </si>
  <si>
    <t>Dat er een uitgebreid handboek voor gebruikers beschikbaar is.</t>
  </si>
  <si>
    <t>Vragen en problemen hierin opgezocht kunnen worden.</t>
  </si>
  <si>
    <t>Bij de software wordt een digitaal handboek geleverd voor planners in de Nederlandse taal. Dit handboek wordt bijgewerkt a.d.h.v. updates.</t>
  </si>
  <si>
    <t>1.36</t>
  </si>
  <si>
    <t>Functioneel Beheerder</t>
  </si>
  <si>
    <t>Dat er een uitgebreid handboek voor applicatiebeheer beschikbaar is.</t>
  </si>
  <si>
    <t>Bij de software wordt een digitaal handboek geleverd voor applicatiebeheer in de Nederlandse taal. Dit handboek wordt bijgewerkt a.d.h.v. updates.</t>
  </si>
  <si>
    <t>1.37</t>
  </si>
  <si>
    <t>Hulpvelden met uitleg incoontjes voor direct extra uitleg, werkinstructies en support.</t>
  </si>
  <si>
    <t>Tijdens werken met het systeem direct online uitleg, werkinstructies en support wordt getoond.</t>
  </si>
  <si>
    <t>Het systeem is voorzien van hulpvelden die online extra uitleg, werkinstructies en support wordt getoond.</t>
  </si>
  <si>
    <t>1.38</t>
  </si>
  <si>
    <t>Controles en alarmeringen</t>
  </si>
  <si>
    <t>Tijdens het plannen direct het saldo van de te werken uren, verlofrechten en eventueel andere rechten kunnen zien.</t>
  </si>
  <si>
    <t>Hier tijdens het plannen meteen rekening mee kan houden.</t>
  </si>
  <si>
    <t>Het programma ondersteunt om tijdens het plannen urenstanden te zien per medewerker in een urenoverzicht.</t>
  </si>
  <si>
    <t>1.39</t>
  </si>
  <si>
    <t>Een signaal krijgen als er handelingen verricht worden die tegengesteld werken. Bv een dienst plannen als medewerker vrij heeft gevraagd.</t>
  </si>
  <si>
    <t>Fouten direct voorkomen kunnen worden.</t>
  </si>
  <si>
    <t>Het programma ondersteunt een signaalfunctie die op het moment dat er een foutieve handeling wordt uitgevoerd.</t>
  </si>
  <si>
    <t>1.40</t>
  </si>
  <si>
    <t>Dat het systeem automatisch een controle uitvoert tussen de werkelijk geplande uren en de contract uren over een zelf in te stellen periode.</t>
  </si>
  <si>
    <t>Er een automatische controle wordt uigevoerd op over- en onderschrijding van de contracturen.</t>
  </si>
  <si>
    <t>Het systeem zal een automatische controle uitvoeren tussen de werkelijk geplande uren en de contract uren over een zelf in te stellen periode.</t>
  </si>
  <si>
    <t>1.41</t>
  </si>
  <si>
    <t>Als een dienstverband beëindigd wordt er een signaal komt als er nog dienst gepland staan na de uit dienst datum</t>
  </si>
  <si>
    <t>Deze diensten niet blijven staan en er geen verwarring optreed.</t>
  </si>
  <si>
    <t>Het programma geeft een signaal als er nog diensten gepland staan bij een medewerker na de uit dienst datum.</t>
  </si>
  <si>
    <t>1.42</t>
  </si>
  <si>
    <t>Dat het systeem een automatische melding maakt naar medewerker als ze van standplaats gewisseld wordt door de planning.</t>
  </si>
  <si>
    <t>De medewerker automatisch bericht krijgt bij wijziging van standplaats.</t>
  </si>
  <si>
    <t>Het programma ondersteunt het  versturen van een automatisch emailbericht naar medewerker bij wijziging standplaats.</t>
  </si>
  <si>
    <t>2. Lay-out en schermopbouw</t>
  </si>
  <si>
    <t>2.01</t>
  </si>
  <si>
    <t>Structuur</t>
  </si>
  <si>
    <t>Dat de schermen een herkenbare, gestructureerde (eenduidige) en werkbare structuur hebben.</t>
  </si>
  <si>
    <t>Er niet op ieder scherm opnieuw gekeken moet worden hoe het in elkaar zit.</t>
  </si>
  <si>
    <t>De schermen in het programma hebben een herkenbare, gestructureerde (eenduidige) en werkbare structuur.</t>
  </si>
  <si>
    <t>2.02</t>
  </si>
  <si>
    <t>In een nieuw jaar direct door kunnen plannen zonder dat dit eerst klaargezet moet worden door functioneel beheer.</t>
  </si>
  <si>
    <t>Er, indien nodig, ver vooruit kan plannen, wat vooral bij scholing prettig is.</t>
  </si>
  <si>
    <t>Het programma voorziet in een mogelijkheid om over het jaar heen te kunnen plannen zonder dat hier aparte handelingen voor nodig zijn.</t>
  </si>
  <si>
    <t>2.03</t>
  </si>
  <si>
    <t>Dat tellingen over het jaar heen gewoon doorlopen zonder dat dit eerst klaargezet moet worden door functioneel beheer.</t>
  </si>
  <si>
    <t>Bij het vooruitplannen in het nieuwe jaar direct rekening gehouden kan worden met de reststand van het vorig jaar.</t>
  </si>
  <si>
    <t>Het programma voorziet in een mogelijkheid om tellingen over het jaar heen door te laten lopen zonder dat hier aparte handelingen voor nodig zijn.</t>
  </si>
  <si>
    <t>2.04</t>
  </si>
  <si>
    <t xml:space="preserve">Het programma voorziet in verschillende workflows per te roosteren afdeling. </t>
  </si>
  <si>
    <t>Afdelingen en regio's kunnen op verschillende manieren roosteren.</t>
  </si>
  <si>
    <t>Het programma ondersteunt het maken en inrichten van meerdere workflows zodat verschillen tussen afdelingen in te richten zijn.</t>
  </si>
  <si>
    <t>2.05</t>
  </si>
  <si>
    <t>Overzicht tijdens plannen</t>
  </si>
  <si>
    <t>De volgorde van medewerkers op mijn rooster zelf kunnen bepalen en op meerder manieren kunnen presenteren.</t>
  </si>
  <si>
    <t>Naar behoefte de volgorde kan aanpassen.</t>
  </si>
  <si>
    <t>Binnen een rooster kan de volgorde van de medewerkers zelf ingesteld worden en naar behoefte aangepast.</t>
  </si>
  <si>
    <t>2.06</t>
  </si>
  <si>
    <t>Ziekmelding in kleur in het rooster tonen.</t>
  </si>
  <si>
    <t>De ziekmeldingen goed inzichtelijk zijn</t>
  </si>
  <si>
    <t>Het programma ondersteunt het weergeven van ziekmeldingen in een kleur.</t>
  </si>
  <si>
    <t>2.07</t>
  </si>
  <si>
    <t>Meerdere menuopties kunnen openen.</t>
  </si>
  <si>
    <t>Er snel gewisseld kan worden tussen de schermen.</t>
  </si>
  <si>
    <t>Het programam ondersteunt om verschillende vensters van het roosterprogramma tegelijk open te hebben staan.</t>
  </si>
  <si>
    <t>2.08</t>
  </si>
  <si>
    <t>Kleurengebruik</t>
  </si>
  <si>
    <t>Dat er kleuren toegekend kunnen worden aan soorten diensten en feestdagen</t>
  </si>
  <si>
    <t>De opbouw van het rooster visueel duidelijker is.</t>
  </si>
  <si>
    <t>Het programma voorziet in een mogelijkheid om soorten dienst en feestdagen een kleur toe te kennen.</t>
  </si>
  <si>
    <t>2.09</t>
  </si>
  <si>
    <t>Het mogelijk is om medewerkers met een kleur aan te duiden om een specifieke groep aan te geven. Bijvoorbeeld leerlingen.</t>
  </si>
  <si>
    <t>Groepen medewerkers duidelijk zichtbaar zijn in het rooster.</t>
  </si>
  <si>
    <t>Het programma voorziet in een mogelijkheid om naar behoefte een kleur aan medewerkers toe te kennen.</t>
  </si>
  <si>
    <t>2.10</t>
  </si>
  <si>
    <t>Zoeken</t>
  </si>
  <si>
    <t>Bij het zoeken naar een medewerker in het programma kan gezocht worden op alle velden die bij de medewerkergegevens gebruikt worden.</t>
  </si>
  <si>
    <t>Het bij een minimum aan gegevens mogelijk is om de juiste medewerker te vinden.</t>
  </si>
  <si>
    <t>Het programma heeft  een uitgebreide zoekfunctie.</t>
  </si>
  <si>
    <t>3. Portaal</t>
  </si>
  <si>
    <t>3.01</t>
  </si>
  <si>
    <t>Beheerder eigen scherm</t>
  </si>
  <si>
    <t>Dat alle medewerkers toegang hebben tot het verlof en rooster, via een portaal functie die gelijksoortig is ingericht als Outlook-webaccess. Vanuit het portaal kunnen ook aanvragen gedaan worden.</t>
  </si>
  <si>
    <t>Medewerkers overal toegang hebben tot hun rooster en inzicht hebben in hun verlof en uren.</t>
  </si>
  <si>
    <t>Het portaal is toegankelijk via web-access. Deze is minimaal toegankelijk via Edge en Chrome. Portaal geeft inzicht in rooster en verlof uren en het is mogelijk om aanvragen vanuit het portaal te doen.</t>
  </si>
  <si>
    <t>3.02</t>
  </si>
  <si>
    <t>Inzien van eigen roosters</t>
  </si>
  <si>
    <t>Toegang en inzicht in het rooster en het verlof. Zowel eigen rooster als afdelingsrooster.</t>
  </si>
  <si>
    <t>Werk en vrije tijd kan managen.</t>
  </si>
  <si>
    <t>Het programma ondersteunt de mogelijkheid om met behulp van een webportaal roosters, uren, verlof etc. in te kunnen zien.</t>
  </si>
  <si>
    <t>3.03</t>
  </si>
  <si>
    <t>Wijzigingen en ruilingen</t>
  </si>
  <si>
    <t>Dat medewerkers wensen en ruilingen in portaal aan kunnen geven ondanks alle vaste aspecten van een rooster.</t>
  </si>
  <si>
    <t>Bij het plannen hier rekening mee gehouden kan worden.</t>
  </si>
  <si>
    <t>Het portaal ondersteunt voor medewerkers het aangeven van wensen en ruilingen van diensten</t>
  </si>
  <si>
    <t>3.04</t>
  </si>
  <si>
    <t>Inschrijven op diensten</t>
  </si>
  <si>
    <t xml:space="preserve">Men zelf kan inschrijven op openstaande diensten. </t>
  </si>
  <si>
    <t>De planner zelf de regie heeft over de invulling van de diensten.</t>
  </si>
  <si>
    <t>Medewerkers kunnen via het portaal aangeven welke openstaande diensten ze willen draaien.</t>
  </si>
  <si>
    <t>3.05</t>
  </si>
  <si>
    <t>Plannen accepteren</t>
  </si>
  <si>
    <t xml:space="preserve">De aangeboden diensten al dan niet accorderen. </t>
  </si>
  <si>
    <t>De planners zelf de controle houden, in afstemming met manager.</t>
  </si>
  <si>
    <t>Aangeboden diensten kunnen in het portaal door de planners al dan niet geaccordeerd worden.</t>
  </si>
  <si>
    <t>3.06</t>
  </si>
  <si>
    <t>Publicatie</t>
  </si>
  <si>
    <t>In het programma is het mogelijk om te bepalen wanneer een rooster wordt gepubliceerd.</t>
  </si>
  <si>
    <t>Alleen definitieve roosters inzichtelijk zijn voor medewerkers.</t>
  </si>
  <si>
    <t>Het programma voorziet in een mogelijkheid om roosters wel of niet inzichtelijk te maken door middel van publiceren.</t>
  </si>
  <si>
    <t>3.07</t>
  </si>
  <si>
    <t>Portaal is ook toegankelijk via mobiele telefoon. Portaal geeft inzicht over werklocatie, adres van locatie en ingeplande medewerkers op de werkdag.</t>
  </si>
  <si>
    <t>Medewerkers snel kunnen inzien waar ze moeten werken en met wie.</t>
  </si>
  <si>
    <t xml:space="preserve">Het programma voorziet in een portaal dat inzicht geeft waar de medewerkers moeten werken en met wie. </t>
  </si>
  <si>
    <t>4. Print en schermoverzichten</t>
  </si>
  <si>
    <t>4.01</t>
  </si>
  <si>
    <t>Zelf rapportages kunnen maken</t>
  </si>
  <si>
    <t>Dat er een uitgebreid aantal standaard overzichten beschikbaar zijn waarbij zelf de begin en eindwaarden ingevoerd kunnen worden.</t>
  </si>
  <si>
    <t>Op ieder gewenst moment een overzicht gemaakt kan worden op het gebied van tellingen, aan- en afwezigheid, medewerker gegevens etc.</t>
  </si>
  <si>
    <t xml:space="preserve">Het programma heeft een uitgebreid aantal standaard overzichten waarbij zelf een aantal parameters ingevuld kunnen worden. Zoals begin- en einddatum, afdeling, team, medewerker etc. </t>
  </si>
  <si>
    <t>4.02</t>
  </si>
  <si>
    <t>Uitdraai</t>
  </si>
  <si>
    <t>Dat output van overzichten via printer, beeld, pdf en Excel plaats moet kunnen vinden.</t>
  </si>
  <si>
    <t>Een overzicht gemaakt kan worden in de vorm die gebruiker op dat moment nodig heeft.</t>
  </si>
  <si>
    <t>De output van overzichten kan o.a. via printer, beeld, pdf en Excel plaatsvinden.</t>
  </si>
  <si>
    <t>4.03</t>
  </si>
  <si>
    <t>Standaard overzichten</t>
  </si>
  <si>
    <t>Per medewerker een overzicht hebben van de uren per dag, week, maand, roosterperiode met een uitsplitsing naar urensoort en met uitsplitsing naar werkplek.</t>
  </si>
  <si>
    <t>Medewerkers een overzicht hebben van hun uren. Dit moet duidelijk zijn in de rapporten voor de medewerkers.</t>
  </si>
  <si>
    <t>Het programma kan per medewerker een overzicht maken van de uren per dag, week, maand, roosterperiode met een uitsplitsing naar urensoort en met uitsplitsing naar werkplek.</t>
  </si>
  <si>
    <t>4.04</t>
  </si>
  <si>
    <t>Dat er per medewerker een overzicht gemaakt kan worden met daarop de gegevens betreffende recht, opname, compensatie en saldo van de verschillende verlofsoorten. (Verlofkaart)</t>
  </si>
  <si>
    <t>Medewerkers inzicht hebben in hun verlofsituatie. Ook per halve maand.</t>
  </si>
  <si>
    <t>Het programma kan een verlofkaart, per medewerker, genereren met daarop de gegevens betreffende recht, opname, compensatie en saldo van de verschillende verlofsoorten. Verlofkaart per jaar, maand en halve maand.</t>
  </si>
  <si>
    <t>4.05</t>
  </si>
  <si>
    <t>Dat er op verschillende manieren roosters afgedrukt kunnen worden. Zoals: jaarrooster per medewerker, perioderooster per afdeling/medewerker, Maandrooster per afdeling/medewerker, weekrooster per afdeling/medewerker, dagrooster per afdeling.</t>
  </si>
  <si>
    <t>Er per afdeling een keuze gemaakt kan worden met welke roosters ze willen werken.</t>
  </si>
  <si>
    <t>Het programma voorziet in een mogelijkheid om op verschillende manieren roosters af te drukken. Zoals: jaarrooster per medewerker, perioderooster per afdeling/medewerker, Maandrooster per afdeling/medewerker, weekrooster per afdeling/medewerker, dagrooster per afdeling.</t>
  </si>
  <si>
    <t>4.06</t>
  </si>
  <si>
    <t>Dat er een rapport kan worden aangemaakt waarop de geplande soorten diensten vermeld staan. Zoals bereikbaarheidsdiensten, BHV etc.</t>
  </si>
  <si>
    <t>Zodat er een rapport aangemaakt kan worden.</t>
  </si>
  <si>
    <t>Het programma voorziet in een mogelijkheid om rapporten te genereren van de soorten diensten. Ook over de afdelingen en regio's heen.</t>
  </si>
  <si>
    <t>4.07</t>
  </si>
  <si>
    <t>Publiceren</t>
  </si>
  <si>
    <t>Overzichten periodiek automatisch verspreiden.</t>
  </si>
  <si>
    <t>Managementrapportage periodiek kunnen worden  verstuurd naar bepaalde medewerkers of managers zodat deze niet belast worden met het opstarten van lijsten en het kiezen van de juiste selecties.</t>
  </si>
  <si>
    <t>Het programma ondersteunt automatische rapportgeneratie voor het aanmaken en het versturen van lijsten per e-mail naar geselecteerde personen.</t>
  </si>
  <si>
    <t>5. Management rapportage</t>
  </si>
  <si>
    <t>5.01</t>
  </si>
  <si>
    <t>KPI</t>
  </si>
  <si>
    <t>Een rapportage beschikbaar is voor de  inzet medewerkers in andere regio's in aantallen, uren en functieniveau.</t>
  </si>
  <si>
    <t>Er per, zelf gekozen eenheid, een overzicht is van de aangevraagde diensten cq. uren.</t>
  </si>
  <si>
    <t>Het programma voorziet in een rapportage waarin inzet medewerkers overige zichtbaar inzichtelijk is. In aantallen, uren en functieniveau.</t>
  </si>
  <si>
    <t>5.02</t>
  </si>
  <si>
    <t>Een rapportage beschikbaar is voor de inzet medewerks in andere regio's in % van aantallen en uren en functieniveau.</t>
  </si>
  <si>
    <t>Er per, zelf gekozen eenheid, een overzicht is van de aangevraagde diensten cq. uren, uitgedrukt in percentages.</t>
  </si>
  <si>
    <t>Het programma ondersteunt een overzicht per aangevraagde diensten cq. uren, uitgedrukt in percentages.</t>
  </si>
  <si>
    <t>5.03</t>
  </si>
  <si>
    <t>Een rapportage beschikbaar is waarmee de plus en min uren kunnen worden bewaakt met een verdieping tot op medewerker niveau.</t>
  </si>
  <si>
    <t>Er per, zelf gekozen eenheid, een overzicht is van de gewerkte uren.</t>
  </si>
  <si>
    <t>Het programma ondersteunt een overzicht van gewerkte uren.</t>
  </si>
  <si>
    <t>5.04</t>
  </si>
  <si>
    <t>Een rapportage beschikbaar is waarmee de indirecte en directe uren per organisatieonderdeel en per medewerker kunnen worden gerapporteerd in aantallen en percentages.</t>
  </si>
  <si>
    <t>Er per, zelf gekozen eenheid, een overzicht is van de gewerkte uren per uursoort.</t>
  </si>
  <si>
    <t>Het programma ondersteunt een overzicht van gewerkte uren per uursoort.</t>
  </si>
  <si>
    <t>5.05</t>
  </si>
  <si>
    <t xml:space="preserve">Een rapportage beschikbaar is waarmee de realisatie  kan worden gerapporteerd en gevraagde uren en gerealiseerde uren in aantallen in  percentages. </t>
  </si>
  <si>
    <t>Er per, zelf gekozen eenheid, een overzicht is van de gewerkte uren per uursoort in relatie tot de te leveren zorg  in aantallen en percentage.</t>
  </si>
  <si>
    <t>Het programma ondersteunt een overzicht van de gewerkte uren per uursoort in relatie tot de te leveren zorg in aantallen en percentage.</t>
  </si>
  <si>
    <t>5.06</t>
  </si>
  <si>
    <t>Rapportage t.b.v. Wet Arbeid in Balans (WAB) alle verschoven diensten binnen 4 dagen waardoor men recht houd op de ingeplande uren.</t>
  </si>
  <si>
    <t>Zodat er inzicht en grip is voor de organisatie op de extra kosten</t>
  </si>
  <si>
    <t>Het programma moet voldoen aan de kaders van de WAB met betrekking tot verschoven diensten</t>
  </si>
  <si>
    <t>5.07</t>
  </si>
  <si>
    <t xml:space="preserve">Rapportage t.b.v. Wet Arbeid in Balans (WAB) waarbij de overschrijding van aantal uren aan contract gekoppeld is boven 30% gesignaleerd wordt i.v.m. de hoge WW premie. </t>
  </si>
  <si>
    <t>Het programma moet voldoen n aan de kaders van de WAB met betrekking tot overschrijding van aantal uren gekoppeld aan contract</t>
  </si>
  <si>
    <t>5.08</t>
  </si>
  <si>
    <t>Rapportage reistijden van de medewerkers.</t>
  </si>
  <si>
    <t>Zodat er inzicht  is over de reistijden per medewerker, unit en regio.</t>
  </si>
  <si>
    <t>Het programma ondersteunt een overzicht van de gemaakte reistijden.</t>
  </si>
  <si>
    <t>5.09</t>
  </si>
  <si>
    <t xml:space="preserve">Rrapportage die per einde van het jaar het saldo van de diverse soorten uren (jaaruren, plb, verlof) laat zien per medewerker. </t>
  </si>
  <si>
    <t>De Financiele Administatie de saldo aan uren kan omzetten naar een bedrag dat we als werkgever moeten reserveren als schuld per einde van het jaar.</t>
  </si>
  <si>
    <t>Het programma ondersteunt een rapportage aan het einde van het jaar van de diverse soorten uren per medewerker</t>
  </si>
  <si>
    <t>6. Primaire voorwaarden</t>
  </si>
  <si>
    <t>6.01</t>
  </si>
  <si>
    <t>ATW / CAO</t>
  </si>
  <si>
    <t>Dat het programma de planningen controleert op de arbeidstijdenwet en CAO.</t>
  </si>
  <si>
    <t>Er geen overtredingen worden begaan.</t>
  </si>
  <si>
    <t>Het programma ondersteunt dat de roosters automatisch controleren op de regelgeving van de CAO en Arbeidstijdenwet. Het programma geeft een melding op het scherm indien dit overschreden wordt.</t>
  </si>
  <si>
    <t>6.02</t>
  </si>
  <si>
    <t>Dat afgesloten roosters niet meer gewijzigd kunnen worden.</t>
  </si>
  <si>
    <t>Er geen verschillen ontstaan tussen de planning en de berekende uiten in het salarispakket.</t>
  </si>
  <si>
    <t>Het programma ondersteunt dat er met bepaalde bevoegdheden kan er nog gewijzigd worden in afgesloten roosters.</t>
  </si>
  <si>
    <t>6.03</t>
  </si>
  <si>
    <t>Roosterautomaat</t>
  </si>
  <si>
    <t>Gebruik kan maken van een functionaliteit die automatisch een voorstelplanning genereert op basis van vraag en aanbod.</t>
  </si>
  <si>
    <t>Deze ondersteuning biedt bij het plannen.</t>
  </si>
  <si>
    <t>Er kan een voorstelplanning gemaakt worden. (roostergenerator)</t>
  </si>
  <si>
    <t>6.04</t>
  </si>
  <si>
    <t>De gegenereerde voorstelplanning moet via workflow van accorderen worden goedgekeurd of afgewezen. Daarnaast kunnen er aanpassingen in de voorstelplanning toegepast worden.</t>
  </si>
  <si>
    <t>Voorstelplanning pas gepubliceerd wordt na goedkeuring en d.m.v. wijzigingen finetuning kan plaatsvinden.</t>
  </si>
  <si>
    <t>Het programma ondersteunt het kunnen inrichten van workflows voor accordering voorstelplanning. En het programma voorziet in de mogelijkheid tot aanpassen van voorstelplanning.</t>
  </si>
  <si>
    <t>6.05</t>
  </si>
  <si>
    <t>Roosters kunnen plannen of genereren op basis van groepen.</t>
  </si>
  <si>
    <t xml:space="preserve">Bepaalde diensten eerst per groep gepland kan worden. </t>
  </si>
  <si>
    <t>Het programma ondersteunt het maken van planning per groep medewerkers.</t>
  </si>
  <si>
    <t>6.06</t>
  </si>
  <si>
    <t>Roosters combineren of samenvoegen tot één rooster.</t>
  </si>
  <si>
    <t>Rooster eerst gepland kunnen worden per groep waarna het wordt samengevoegd tot het rooster van de afdeling.</t>
  </si>
  <si>
    <t>Het programma ondersteunt het samenvoegen van roosters van groepen medewerkers tot één rooster.</t>
  </si>
  <si>
    <t>6.07</t>
  </si>
  <si>
    <t>Dat de programmatuur automatisch een vergoeding in tijd kan berekenen als compensatieverlof bij wachtdiensten.</t>
  </si>
  <si>
    <t>De compensatieverloven verwerkt kunnen worden in de verlofregistratie van het roosterprogramma.</t>
  </si>
  <si>
    <t>Het programma ondersteunt bij wachtdiensten dat er compensatie in tijd wordt berekend.</t>
  </si>
  <si>
    <t>6.08</t>
  </si>
  <si>
    <t>Dat de tellingen direct worden bijgewerkt bij het invoeren of wijzigen van een dienstcode.</t>
  </si>
  <si>
    <t>De planner direct kan zien wat de gevolgen zijn voor de gewerkte uren.</t>
  </si>
  <si>
    <t>Tellingen worden op moment van plannen direct bijgewerkt bij het invoeren of wijzigen van een dienstcode</t>
  </si>
  <si>
    <t>6.09</t>
  </si>
  <si>
    <t>Reiskostenmodule met een duidelijke kaart die inzichtelijk maakt hoe de reiskosten worden berekend (volgens welke route).</t>
  </si>
  <si>
    <t>Kilometervergoeding automatisch berekend wordt per dienstsoort of standplaats en daarbij inzichtelijk is hoe de vergoeding is berekend. En d.m.v. naar AFAS wordt doorgestuurd.</t>
  </si>
  <si>
    <t>Het programma ondersteunt de automatische berekening van kilometervergoeding en inzichtelijk volgens welke route, d.m.v. koppeling verstuurd naar AFAS.</t>
  </si>
  <si>
    <t>6.10</t>
  </si>
  <si>
    <t>Kostenplaats</t>
  </si>
  <si>
    <t>Bij de gehanteerde organisatiestructuur is het mogelijk om de kostenplaats in te geven.</t>
  </si>
  <si>
    <t>De gewerkte uren op de juiste kostenpost geboekt kunnen worden.</t>
  </si>
  <si>
    <t>Per afdeling kan een kostenplaats aangegeven worden.</t>
  </si>
  <si>
    <t>6.11</t>
  </si>
  <si>
    <t>Dat verlofsoorten uitgesplitst kunnen worden naar diverse redenen.</t>
  </si>
  <si>
    <t>Dit verwerkt kan worden in managementinformatie.</t>
  </si>
  <si>
    <t>Het programma ondersteunt het kunnen registreren van verschillende verlofsoorten</t>
  </si>
  <si>
    <t>6.12</t>
  </si>
  <si>
    <t>Dienstcodes</t>
  </si>
  <si>
    <t>Dienstcodes zelf gedefinieerd kunnen worden.</t>
  </si>
  <si>
    <t>Er een standaard pakket aan dienstcodes gemaakt kan worden die uit cijfers en letters of een combinatie hiervan bestaan.</t>
  </si>
  <si>
    <t>Het programma voorziet in een mogelijkheid om zelf dienstcodes te definiëren.</t>
  </si>
  <si>
    <t>6.13</t>
  </si>
  <si>
    <t>Bij het aanmaken van een dienstcode zo nodig meerdere pauzetijden kunnen definiëren.</t>
  </si>
  <si>
    <t>Hiermee rekening gehouden kan worden met het bepalen van de ORT.</t>
  </si>
  <si>
    <t>Het programma voorziet in een mogelijkheid om verschillende pauzetijden vast te leggen binnen een dienstcode.</t>
  </si>
  <si>
    <t>6.14</t>
  </si>
  <si>
    <t>Bij het aanmaken van de dienstcodes is er geen beperking in de tijdsduur.</t>
  </si>
  <si>
    <t>De gebruiker zelf kan bepalen hoe lang een dienst duurt.</t>
  </si>
  <si>
    <t>Het programma voorziet in een mogelijkheid om de duur van een dienstcode zelf vast te leggen.</t>
  </si>
  <si>
    <t>6.15</t>
  </si>
  <si>
    <t>Dat er bij een medewerker meerdere dienstcodes op een dag gepland kunnen worden.</t>
  </si>
  <si>
    <t>Er bijvoorbeeld een dienst en een les gepland kunnen worden op één dag.</t>
  </si>
  <si>
    <t xml:space="preserve">Het programma voorziet in een mogelijkheid om meerdere diensten op een dag te kunnen plannen bij een medewerker. </t>
  </si>
  <si>
    <t>6.16</t>
  </si>
  <si>
    <t>Dat bij een dienstcode de tijdsduur weergegeven wordt in uren/ minuten en in decimalen.</t>
  </si>
  <si>
    <t>Afhankelijk van de informatie die nodig is de juiste gegevens gebruikt kunnen worden.</t>
  </si>
  <si>
    <t>Het programma voorziet in een mogelijkheid om de tijdsduur van een dienst weer te geven in uren/minuten en in decimalen.</t>
  </si>
  <si>
    <t>6.17</t>
  </si>
  <si>
    <t>Bij de dienstcodes moet het mogelijk zijn om functie en kwalificatie toe te voegen.</t>
  </si>
  <si>
    <t>Zodat er bij het roosteren hier rekening mee kan worden gehouden.</t>
  </si>
  <si>
    <t xml:space="preserve">Het programma voorziet in gespecialiseerde, in te richten, dienstcodes. </t>
  </si>
  <si>
    <t>6.18</t>
  </si>
  <si>
    <t>De dienstcodes vast kunnen leggen op organisatie en op afdelingsniveau.</t>
  </si>
  <si>
    <t>Bij geringe afwijking in diensttijd dezelfde dienstcodenaam gebruikt kan worden op verschillende afdelingen.</t>
  </si>
  <si>
    <t>Dienstcodes kunnen op verschillende niveaus vastgelegd worden.</t>
  </si>
  <si>
    <t>6.19</t>
  </si>
  <si>
    <t>Dienstcodes centraal kunnen worden beheerd.</t>
  </si>
  <si>
    <t>Er een standaard pakket aan dienstcodes beschikbaar is voor de planner.</t>
  </si>
  <si>
    <t>Dienstcodes kunnen centraal worden beheerd in het programma.</t>
  </si>
  <si>
    <t>6.20</t>
  </si>
  <si>
    <t>Dienstcodes vast kunnen leggen waaraan geen begin en eindtijd is gekoppeld.</t>
  </si>
  <si>
    <t>De planner dit zelf kan invoeren.</t>
  </si>
  <si>
    <t>Er kunnen dienstcodes aangemaakt worden zonder begin- en eindtijd.</t>
  </si>
  <si>
    <t>7. Basis inzet</t>
  </si>
  <si>
    <t>7.01</t>
  </si>
  <si>
    <t>Medewerkers: taken en kwalificaties</t>
  </si>
  <si>
    <t>Dat aan medewerkers meerdere taken en kwalificaties gekoppeld kunnen worden. (bv. Praktijkopleider en laborant.)</t>
  </si>
  <si>
    <t>Deze op verschillende manieren meegenomen kunnen worden in de te tellen bezetting.</t>
  </si>
  <si>
    <t>Een medewerker kan meerdere taken en kwalificaties hebben.</t>
  </si>
  <si>
    <t>7.02</t>
  </si>
  <si>
    <t xml:space="preserve">Bij de medewerkers moet het mogelijk zijn om op individueel niveau: functie, kwalificatie en werkplek toe te voegen. </t>
  </si>
  <si>
    <t>Nodig voor meerdere functionaliteiten: ruilen, planautomaat .</t>
  </si>
  <si>
    <t>Een medewerker kan meerdere functies, kwalificaties en werkplekken hebben. Ook kunnen er voorkeur werkplekken worden ingericht.</t>
  </si>
  <si>
    <t>7.03</t>
  </si>
  <si>
    <t>Medewerkers: overplaatsen</t>
  </si>
  <si>
    <t>Dat bij het overplaatsen van een medewerker naar een andere afdeling alle rechten, patronen, wensen, geplande diensten, enz. automatisch worden meegenomen.</t>
  </si>
  <si>
    <t>De informatie van de medewerker niet opnieuw ingesteld hoeft te worden en de bv gevraagde vakanties zichtbaar zijn op de nieuwe afdeling.</t>
  </si>
  <si>
    <t>Bij het overplaatsen van medewerkers naar een andere afdeling worden alle rechten, patronen, wensen, geplande diensten, etc. automatisch meegenomen.</t>
  </si>
  <si>
    <t>7.04</t>
  </si>
  <si>
    <t>Medewerkers: deelpercentages</t>
  </si>
  <si>
    <t>Dat medewerkers, met een deeltijdpercentage, werkzaam kunnen zijn op verschillende afdelingen.</t>
  </si>
  <si>
    <t>De planner ziet met welk percentage een medewerker op haar/zijn afdeling werkzaam is.</t>
  </si>
  <si>
    <t>De contracturen van medewerkers kunnen verdeeld worden over meerdere afdelingen.</t>
  </si>
  <si>
    <t>7.05</t>
  </si>
  <si>
    <t>Medewerkers: verschillende afdelingen</t>
  </si>
  <si>
    <t>Dat als een medewerker op verschillende afdelingen werkt en er een verdeling is gemaakt in percentage er ook een verdeling plaats vindt op contracturen en verlofuren.</t>
  </si>
  <si>
    <t>De planner ziet hoeveel contracturen en verlofuren een medewerker heeft op zijn/haar afdeling.</t>
  </si>
  <si>
    <t>Als een medewerker op meerdere afdelingen werkzaam is kan er een verdeling plaatsvinden van de contracturen en verlofuren.</t>
  </si>
  <si>
    <t>7.06</t>
  </si>
  <si>
    <t>Flexibele Schil: JUS</t>
  </si>
  <si>
    <t>Dat het mogelijk is om met jaarurensytematiek (JUS) te werken.</t>
  </si>
  <si>
    <t>De te werken uren per jaar naar behoeve ingezet kunnen worden.</t>
  </si>
  <si>
    <t>Het programma ondersteunt jaarurensytematiek (JUS).</t>
  </si>
  <si>
    <t>7.07</t>
  </si>
  <si>
    <t>Dat het systeem bij het hanteren van JUS een maand gemiddelde aangeeft.</t>
  </si>
  <si>
    <t>De verdeling van de uren in de gaten gehouden kunnen worden.</t>
  </si>
  <si>
    <t>Bij het hanteren van JUS kan een gemiddelde per maand aangegeven worden. Dit kan real time ingezien worden in het programma.</t>
  </si>
  <si>
    <t>7.08</t>
  </si>
  <si>
    <t>Dat het systeem bij het hanteren van JUS een signaal geeft als er meer uren gepland worden dan toegestaan.</t>
  </si>
  <si>
    <t>Het te werken aantal uren niet overschreden wordt.</t>
  </si>
  <si>
    <t>Bij het hanteren van JUS wordt een signaal gegeven bij overschrijding van afgesproken uren.</t>
  </si>
  <si>
    <t>7.09</t>
  </si>
  <si>
    <t>Bezetting</t>
  </si>
  <si>
    <t>Dat het programma voorziet in de mogelijkheid tot het plannen van een kwalitatieve bezetting op basis van deskundigheidsniveau en een kwantitatieve bezetting op basis van het aantal FTE.</t>
  </si>
  <si>
    <t>De kwaliteit en de kwantiteit gewaarborgd is.</t>
  </si>
  <si>
    <t>De roosters kunnen beoordeeld worden op kwantitatieve en kwalitatieve bezetting.</t>
  </si>
  <si>
    <t>7.10</t>
  </si>
  <si>
    <t>Er kunnen normen qua bezetting ingevoerd worden.</t>
  </si>
  <si>
    <t>De juiste medewerkers en aantallen ingeroosterd worden.</t>
  </si>
  <si>
    <t>Het programma ondersteunt het invoeren van verschillende normen van bezetting. Het systeem gaat op basis van de normen het rooster vullen met juiste medewerkers.</t>
  </si>
  <si>
    <t>7.11</t>
  </si>
  <si>
    <t>Dat het programma voorziet in een mogelijkheid tot het onbeperkt en zonder beperkingen registreren van wensen op het gebied van vrije dagdelen, samenwerking, plaats, tijden en diensten van de medewerkers.</t>
  </si>
  <si>
    <t>Er met de planning rekening gehouden kan worden met deze wensen.</t>
  </si>
  <si>
    <t>Het programma ondersteunt bij medewerkers het vastleggen van wensen t.a.v. vrije dagdelen, samenwerking, plaats, tijden, diensten enz.</t>
  </si>
  <si>
    <t>7.12</t>
  </si>
  <si>
    <t>Dat het programma voorziet in de mogelijkheid om per contractvorm (stagiair, gedetacheerde, enz.) en per medewerker aan te geven in hoeverre (Niet, procentueel of uren) deze meegenomen worden.</t>
  </si>
  <si>
    <t>Planner kan aangeven of, en zo ja, voor hoeveel procent of uren een medewerker meegeteld moet worden in de bezetting.</t>
  </si>
  <si>
    <t>Per medewerker kan aangegeven worden voor welk percentage ze meegeteld worden in de bezetting.</t>
  </si>
  <si>
    <t>7.13</t>
  </si>
  <si>
    <t>Dat tijdens het plannen de wensen van de medewerkers zichtbaar zijn.</t>
  </si>
  <si>
    <t>Hier tijdens het plannen al rekening mee gehouden kan worden.</t>
  </si>
  <si>
    <t>Tijdens het plannen zijn de wensen van de medewerkers zichtbaar in het te plannen rooster. Wensen zoals een vrije dag of juist wel te willen werken.</t>
  </si>
  <si>
    <t>7.14</t>
  </si>
  <si>
    <t>Dat het programma voorziet in de mogelijkheid om per medewerker of contractvorm een standaard rooster te maken dat op verzoek toe te passen is bij het plannen.</t>
  </si>
  <si>
    <t>De roosters van medewerkers met vaste werktijden snel en makkelijk gemaakt kunnen worden.</t>
  </si>
  <si>
    <t>Het programma ondersteunt het kunnen vastleggen van standaard roosters per medewerker.</t>
  </si>
  <si>
    <t>7.15</t>
  </si>
  <si>
    <t>Dat het programma voorziet in de mogelijkheid om een standaard rooster te maken dat op verzoek toe en aan te passen is bij het plannen van iedere medewerker. Bv bij ziekte of zwangerschapsverlof.</t>
  </si>
  <si>
    <t>De roosters van medewerkers die langdurig ziek zijn zwangerschapsverlof of een ander soort verlof hebben snel gepland is.</t>
  </si>
  <si>
    <t>Het programma ondersteunt het kunnen vastleggen van standaard roosters voor algemeen.</t>
  </si>
  <si>
    <t>7.16</t>
  </si>
  <si>
    <t>Dat het programma voorziet in de mogelijkheid om per medewerker of contractvorm een basisrooster te maken voor het hele jaar.</t>
  </si>
  <si>
    <t>Je aan het begin van het jaar al kunt zien hoeveel uren een medewerker te veel/ te weinig ingepland staat voor dat jaar. Je kunt dan ook voor het hele jaar zien hoeveel verlof / plb iemand kan opnemen.</t>
  </si>
  <si>
    <t>Het programma ondersteunt het vastleggen van standaard roosters per medewerker voor het hele jaar.</t>
  </si>
  <si>
    <t>7.17</t>
  </si>
  <si>
    <t xml:space="preserve">Roosters, over een zelf te selecteren periode, gekopieerd kunnen worden naar een volgende periode. </t>
  </si>
  <si>
    <t>Roosterpatronen die zich herhalen in een andere periode opnieuw gebruikt kunnen worden.</t>
  </si>
  <si>
    <t>Het programma ondersteunt het kopieren van (delen van) roosters van een periode naar een andere periode.</t>
  </si>
  <si>
    <t>7.18</t>
  </si>
  <si>
    <t>Roosters, over een zelf te selecteren periode, gekopieerd kunnen worden naar een andere medewerker of roostergroep binnen het systeem.</t>
  </si>
  <si>
    <t>Bij het overnemen van diensten dit snel aan te passen is.</t>
  </si>
  <si>
    <t>Het programma ondersteunt het kopieren van (delen van) roosters naar een andere medewerker of roostergroep binnen het systeem.</t>
  </si>
  <si>
    <t>7.19</t>
  </si>
  <si>
    <t xml:space="preserve">Dat er voor medewerkers afspraken vastgelegd kunnen worden die een koppeling hebben met het rooster. </t>
  </si>
  <si>
    <t>Tijdens het plannen rekening gehouden kan worden met deze afspraken.</t>
  </si>
  <si>
    <t>Het programma voorziet in een mogelijkheid om afspraken op medewerkersniveau vast te leggen d.m.v. een memo en deze te gebruiken in de planning.</t>
  </si>
  <si>
    <t>7.20</t>
  </si>
  <si>
    <t>Rechtensaldi aan kunnen maken voor het tellen van bv studie-uren.</t>
  </si>
  <si>
    <t>Er bijgehouden kan worden hoeveel uur studie-uren een medewerker heeft gebruikt.</t>
  </si>
  <si>
    <t>Het programma voorziet in een mogelijkheid om zelf aan te maken (verlof) rechten bij te houden.</t>
  </si>
  <si>
    <t>7.21</t>
  </si>
  <si>
    <t>Medewerkers kunnen uitgebreid vastleggen wat hun beschikbaarheid is.</t>
  </si>
  <si>
    <t>Bij het zoeken naar vervanging direct weet of iemand wel kan werken.</t>
  </si>
  <si>
    <t xml:space="preserve">Het programma voorziet in een mogelijkheid om de beschikbaarheid van oproepmedewerkers per dag en uur vast te leggen. </t>
  </si>
  <si>
    <t>7.22</t>
  </si>
  <si>
    <t>Mutaties in rooster zijn zichtbaar (op te vragen). Ook werkplekmutaties. In zowel gepubliceerd als planningsrooster.</t>
  </si>
  <si>
    <t xml:space="preserve">Zodat het inzichtelijk is welke mutaties hebben plaatsgevonden (door wie en wanneer). </t>
  </si>
  <si>
    <t>Het programma ondersteunt dat alle gepubliceerde roosters en mutaties (door wie en wanneer) conform vigerende Archiefwet bewaard worden.</t>
  </si>
  <si>
    <t>7.23</t>
  </si>
  <si>
    <t>Het systeem voorziet in de mogelijkheid tot zelfroostering van de medewerkers door middel van een aparte module. Zelfroostering waarbij medewerkers gezamenlijk een rooster vullen op basis van een ingegeven norm. Vervolgens controle door de planning om zo tot een definitief rooster te komen.</t>
  </si>
  <si>
    <t>Autonomie van medewerkers vergroten door invloed op werkplek en tijd.</t>
  </si>
  <si>
    <t>Het systeem voorziet in de mogelijkheid tot zelfroostering van de medewerkers door middel van een aparte module. Deze werkt zowel op mobile als via desktop / laptop</t>
  </si>
  <si>
    <t>7.24</t>
  </si>
  <si>
    <t>Medewerkers de mogelijkhied geven te bieden op openstaande diensten.</t>
  </si>
  <si>
    <t>Geen handmatige acties rondom opvullen van diensten zijn.</t>
  </si>
  <si>
    <t>Het programma ondersteunt dat medewerkers kunnen bieden op openstaande diensten vanuit een portaal. Biedingen zijn zichtbaar in rooster en kunnen toegekend worden of afgekeurd worden.</t>
  </si>
  <si>
    <t>7.25</t>
  </si>
  <si>
    <t>Laborant</t>
  </si>
  <si>
    <t>Het programma ondersteunt het registreren van inschrijvingen op niet courante-diensten, b.v. avonden. BVO NL kan deze dagen / momenten zelf definieren</t>
  </si>
  <si>
    <t>Er wordt bijgehouden wanneer laboranten niet courante diensten werken en hier bijpassend voor beloond kunnen worden</t>
  </si>
  <si>
    <t>Via diverse devices (mobile, laptop / desktop),  kunnen laboranten zich inschrijven voor niet courante diensten en dit wordt geregistreerd. Hier kan optioneel een beloning (niet in geld) aan worden gehangen. Geef in de toelichting-kolom aan hoe het systeem met beloningen omgaat</t>
  </si>
  <si>
    <t>7.26</t>
  </si>
  <si>
    <t>Het is mogelijk om binnen afdelingen werk locaties (hiermee bedoelen we: units, kantoor en externe locaties) te definieren en aan te passen. Deze zijn te koppelen aan medewerkers.</t>
  </si>
  <si>
    <t>Medewerkers op de juiste werklocaties (units, kantoor, en externe locaties) ingeroosterd kunnen worden voor screeningsuren en overige uren (werkoverleggen, opleiding/cursussen, fotobesprekingen, OR etc.)</t>
  </si>
  <si>
    <t>Het programma heeft de mogelijkheid tot het definieren en in roosteren van verschillende soorten uren op verschillende en continu veranderende werklocaties (units, kantoor en externe locaties).</t>
  </si>
  <si>
    <t>8. Applicatiebeheer</t>
  </si>
  <si>
    <t>8.01</t>
  </si>
  <si>
    <t>Rechtenstructuur en bevoegdheden</t>
  </si>
  <si>
    <t>De bevoegdheden kunnen instellen op naam van gebruiker en deze kunnen koppelen aan bevoegdheden op groepsniveau.</t>
  </si>
  <si>
    <t>Gebruikers alleen dat stuk zien en die handelingen kunnen uitvoeren waar ze bevoegd toe zijn.</t>
  </si>
  <si>
    <t>Het programma ondersteunt een uitgebreide functionaliteit op het gebied van toekenning van bevoegdheden. Dit voorziet in de mogelijkheid om bevoegdheden in te stellen op groep- en gebruikersniveau.</t>
  </si>
  <si>
    <t>8.02</t>
  </si>
  <si>
    <t>De bevoegdheden kunnen instellen op scherm en veld niveau.</t>
  </si>
  <si>
    <t>Het programma ondersteunt een uitgebreide functionaliteit op het gebied van toekenning van bevoegdheden. Dit voorziet in de mogelijkheid om bevoegdheden in te stellen op scherm en veld niveau.</t>
  </si>
  <si>
    <t>8.03</t>
  </si>
  <si>
    <t>Dat restanten van werkuren, verlof- en andere rechten automatisch worden doorgeboekt naar het nieuwe jaar.</t>
  </si>
  <si>
    <t>Bij het vooruitplannen door de planner in het nieuwe jaar direct rekening gehouden kan worden met de reststand van het vorig jaar.</t>
  </si>
  <si>
    <t>Het programma ondersteunt om werkuren, verlof- en andere rechten automatisch door te boeken naar het nieuwe jaar.</t>
  </si>
  <si>
    <t>8.04</t>
  </si>
  <si>
    <t>Dat het mogelijk is dat handmatig aanpassingen gedaan kunnen worden in de saldi van het rechtenscherm. (met de juiste bevoegdheden)</t>
  </si>
  <si>
    <t>Als dit noodzakelijk is voor een juiste telling deze ook klopt.</t>
  </si>
  <si>
    <t>Het programma ondersteunt om de saldi in de rechtenschermen handmatig te corrigeren.</t>
  </si>
  <si>
    <t>8.05</t>
  </si>
  <si>
    <t>Gebruikersinstellingen</t>
  </si>
  <si>
    <t>Gebruikersinstellingen, roosterlay-outs e.d. kunnen per gebruiker worden ingesteld en bewaard.</t>
  </si>
  <si>
    <t>Iedere gebruiker op zijn eigen manier kan werken.</t>
  </si>
  <si>
    <t>Plannings-instellingen zijn per gebruiker te definiëren en op te slaan.</t>
  </si>
  <si>
    <t>8.06</t>
  </si>
  <si>
    <t>Toevoegen afdelingen</t>
  </si>
  <si>
    <t>Indien noodzakelijk zelf een afdeling kunnen toevoegen als onderdeel van een bestaande locatie.</t>
  </si>
  <si>
    <t>De planner dit kan gebruiken om verschillende groepen medewerkers te plannen.</t>
  </si>
  <si>
    <t>Het programma ondersteunt om een afdeling toe te voegen als onderafdeling aan een bestaande afdeling.</t>
  </si>
  <si>
    <t>8.07</t>
  </si>
  <si>
    <t>Database benaderbaar</t>
  </si>
  <si>
    <t>De mogelijkheid hebben om de database te kunnen benaderen.</t>
  </si>
  <si>
    <t>Een extractie van gegevens gebruikt kan worden voor rapporten of datawarehouse.</t>
  </si>
  <si>
    <t xml:space="preserve">Het programma voorziet in een mogelijkheid om de database te benaderen voor extractie van gegevens. </t>
  </si>
  <si>
    <t>8.08</t>
  </si>
  <si>
    <t>Wachtwoorden</t>
  </si>
  <si>
    <t>Dat het programma beveiligd is met 2FA.</t>
  </si>
  <si>
    <t>Onbevoegden geen wijzigingen kunnen aanbrengen.</t>
  </si>
  <si>
    <t>Het programma heeft beveiliging met 2FA.</t>
  </si>
  <si>
    <t>8.09</t>
  </si>
  <si>
    <t>Testomgeving</t>
  </si>
  <si>
    <t>Functioneel Beheerder/ Planners</t>
  </si>
  <si>
    <t xml:space="preserve">Testomgeving  waarin functioneelbeheer en planners situaties kunnen testen. </t>
  </si>
  <si>
    <t>Wijgingen getest kunnen worden in de testomgeving voordat het wordt geimplementeerd in de productieomgeving,</t>
  </si>
  <si>
    <t>Het programma heeft een goed werkende test- en productieomgeving voor functioneel beheer en planners</t>
  </si>
  <si>
    <t>9. Interfaces en koppelingen</t>
  </si>
  <si>
    <t>9.01</t>
  </si>
  <si>
    <t>Koppeling E-HRM</t>
  </si>
  <si>
    <t>Dat de NAW-gegevens van de medewerkers vanuit AFAS dagelijks geautomatiseerd worden overgezet naar het roosterplanningspakket. De primary-key van AFAS is leidend.</t>
  </si>
  <si>
    <t xml:space="preserve">De NAW-gegevens dagelijks up-to-date zijn. </t>
  </si>
  <si>
    <t>Programma voorziet in mogelijkheid tot automatische koppeling met AFAS en dagelijks inlezen van informatie.</t>
  </si>
  <si>
    <t>9.02</t>
  </si>
  <si>
    <t>Dat de contractgegevens van de medewerkers vanuit AFAS dagelijks geautomatiseerd worden overgezet naar het roosterplanningspakket.</t>
  </si>
  <si>
    <t xml:space="preserve">De contract gegevens dagelijks up-to-date zijn. </t>
  </si>
  <si>
    <t>Programma voorziet in mogelijkheid tot  automatische koppeling met AFAS en dagelijks inlezen van informatie.</t>
  </si>
  <si>
    <t>9.03</t>
  </si>
  <si>
    <t>Dat de werking van de koppeling met het personeelsinformatiesysteem (AFAS) op basis van een officiële samenwerking wordt gegarandeerd.</t>
  </si>
  <si>
    <t xml:space="preserve">Ook in toekomstige releases de koppeling gehandhaafd blijft. </t>
  </si>
  <si>
    <t>Programma voorziet in bevestigde samenwerking met AFAS door middel van dagelijkse automatische uitwisselingen van gegevens. Ook bij updates vanuit beide partijen blijft dit in stand.</t>
  </si>
  <si>
    <t>9.04</t>
  </si>
  <si>
    <t xml:space="preserve">De uitdienstdatum kan worden gemuteerd in het systeem voor berekening van nog openstaand verlof en PLB-uren. </t>
  </si>
  <si>
    <t>Inzicht te verkrijgen van nog openstaande verlof en PLB-uren per die datum.</t>
  </si>
  <si>
    <t>Het programma ondersteunt om op basis van een (pro-forma) uitdienstdatum een overzicht te krijgen van de nog openstaande verlof en PLB uren per die datum. De daadwerkelijk uitdiensttredingsdatum wordt, indien deze definitief is, doorgegeven via de koppeling vanuit AFAS.</t>
  </si>
  <si>
    <t>9.05</t>
  </si>
  <si>
    <t>De programmatuur voorziet in een koppeling van de verlofregistratie met AFAS.</t>
  </si>
  <si>
    <t xml:space="preserve">Elke maand een verlofstaat opgemaakt kan worden. </t>
  </si>
  <si>
    <t>Geregistreerde verlofuren worden, per verlofsoort,  vanuit het programma doorgegeven aan de verlofregistratie in AFAS.</t>
  </si>
  <si>
    <t>9.06</t>
  </si>
  <si>
    <t>HR-medewerker</t>
  </si>
  <si>
    <t>Dat meerdere dienstverbanden en de eventuele loonverdeling in een dienstverband geregistreerd kan worden.</t>
  </si>
  <si>
    <t>Werkzaamheden gerelateerd kunnen worden aan de juiste kostenplaats.</t>
  </si>
  <si>
    <t>Het programma voorziet in een voorziening om medewerkers en diensten op kostenpost te registreren.</t>
  </si>
  <si>
    <t>9.07</t>
  </si>
  <si>
    <t xml:space="preserve">De programmatuur voorziet in de registratie van de verschillende contractvormen, waarbij ook op basis van deze contractvormen ingeroosterd kan worden. </t>
  </si>
  <si>
    <t>De uren van medewerkers met verschillende contracten apart geregistreerd kunnen worden.</t>
  </si>
  <si>
    <t>Het systeem ondersteunt dat medewerkers  meerdere dienstverbanden kunnen hebben in het systeem.</t>
  </si>
  <si>
    <t>9.08</t>
  </si>
  <si>
    <t>Salarisadministratie</t>
  </si>
  <si>
    <t>Vergoedingen en declaraties automatisch koppelen met salarisadministratie.</t>
  </si>
  <si>
    <t>Niet handmatig declareren van de volgende vergoedingen: kilometers, thuiswerk, zaterdagvergoeding, achterwachtvergoeding, SV dagen, ORT, thuiSV dagen, ORT, thuiswerkvergoeding, wasvergoeding, vergoeding, bereikbaarheidsdiensten, vergoeding verschoven diensten, afrekening plb/verlof/jaaruren bij uit dienst, uren die je in je 2e ziektejaar gewerkt hebt en dus tegen 100% uitbetaald moet krijgen, afrekening te veel gewerkte uren na een kwartaal.</t>
  </si>
  <si>
    <t>Programma ondersteunt dat de declaratiegegevens (looncomponenten) automatisch worden gekoppeld met AFAS of geexporteerd kunnen worden als CSV</t>
  </si>
  <si>
    <t>9.09</t>
  </si>
  <si>
    <t>Koppeling E-HRM Verzuimsysteem</t>
  </si>
  <si>
    <t>Dat de verzuimregistratiegegevens van de medewerkers vanuit AFAS dagelijks geautomatiseerd worden overgezet naar het roosterplanningspakket.</t>
  </si>
  <si>
    <t xml:space="preserve">De verzuimregistratie gegevens dagelijks up-to-date zijn. </t>
  </si>
  <si>
    <t>Programma ondersteunt een automatische koppeling met AFAS en dagelijks inlezen van de verzuimregistratiegegevens.</t>
  </si>
  <si>
    <t>9.10</t>
  </si>
  <si>
    <t>Koppeling Finance</t>
  </si>
  <si>
    <t>De programmatuur voorziet in het op verzoek doorkoppelen van kostenplaatsen aan werkzaamheden.</t>
  </si>
  <si>
    <t>Uren kunnen per dienst geboekt worden op de juiste kostenpost.</t>
  </si>
  <si>
    <t>9.11</t>
  </si>
  <si>
    <t>Koppeling met LMS (Leerlingvolgsysteem)</t>
  </si>
  <si>
    <t>9.12</t>
  </si>
  <si>
    <t>Koppeling met ScreenIT</t>
  </si>
  <si>
    <t>De programmatuur kan gekoppeld worden met ScreenIT of datawarehouse van ScreenIT zodat actuele standplaatsen kunnen worden ingelezen in programmatuur.</t>
  </si>
  <si>
    <t>De programmatuur voorzien wordt van de actuele standplaatsen.</t>
  </si>
  <si>
    <t>Actuele standplaatsen uit ScreenIT kunnen worden ingelezen in programmatuur.</t>
  </si>
  <si>
    <t>9.13</t>
  </si>
  <si>
    <t>De programmatuur kan gekoppeld worden met Screen IT of informatie van ScreenIT in het datawarehouse zodat real time aantal clienten kunnen worden ingelezen.</t>
  </si>
  <si>
    <t>De programmatuur voorzien wordt van  real time actueel aantal clienten per werkdag.</t>
  </si>
  <si>
    <t>Actueel aantal clienten per unit, per dag kan ingelezen worden in het programma.</t>
  </si>
  <si>
    <t>10. Muteren gegevens t.b.v. Salarisadministratie</t>
  </si>
  <si>
    <t>10.01</t>
  </si>
  <si>
    <t>Muteren van te veel gewerkte uren na afloop van een kwartaal zoals de nieuwste CAO nu vereist.</t>
  </si>
  <si>
    <t>Het eenvoudig kunnen afboeken en uitbetalen van te veel gewerkte uren na afloop van een kwartaal zoals de nieuwste CAO nu vereist mogelijk is.</t>
  </si>
  <si>
    <t>Het programma ondersteunt het muteren van te veel gewerkte uren na afloop van een kwartaal (met automatisch koppeling met salarisadministratie).</t>
  </si>
  <si>
    <t>10.02</t>
  </si>
  <si>
    <t>Muteren resterende saldo’s plb/jaaruren/verlof bij uit dienst gaan van medewerker.</t>
  </si>
  <si>
    <t>Het eenvoudig kunnen afrekenen van resterende saldo’s plb/jaaruren/verlof bij uit dienst gaan van medewerker mogelijk is</t>
  </si>
  <si>
    <t>Het programma ondersteunt het muteren van resterende saldo’s plb/jaaruren/verlof bij uit dienst gaan van medewerker (met automatisch koppeling met salarisadministratie).</t>
  </si>
  <si>
    <t>11. Leverancier</t>
  </si>
  <si>
    <t>11.01</t>
  </si>
  <si>
    <t>Helpdesk</t>
  </si>
  <si>
    <t>Een helpdesk die helpt daar waar de key users deze hulp nodig achten</t>
  </si>
  <si>
    <t>De helpdeks van de Inschrijver wordt geraadpleegd voor belangrijke / impactvolle vraagstukken</t>
  </si>
  <si>
    <t>Er is een 2delijns Nederlandse helpdesk beschikbaar. Deze is minimaal telefonisch en via email bereikbaar van 8 - 17 uur op werkdagen</t>
  </si>
  <si>
    <t>11.02</t>
  </si>
  <si>
    <t>SLA</t>
  </si>
  <si>
    <t>Duidelijke afspraken met leverancier over het uitvoeren van wijzigingen, prioritering van de verzoeken tot wijzigen en het bepalen van een uiterlijke datum uitvoering/testen wijziging.</t>
  </si>
  <si>
    <t>Duidelijk overzicht is van de verzoeken tot wijziging en de planning van de uitvoering.</t>
  </si>
  <si>
    <t>Wijzigingen worden uitgevoerd met de juiste prioritering. Hierbij worden standaard wijzigigen binnen 10 werkdagen doorgevoerd, en voor niet-standaard wijzigingen wordt er binnen 10 werkdagen een plan van aanpak vereist inclusief kosten, impact en doorlooptijd</t>
  </si>
  <si>
    <t>11.03</t>
  </si>
  <si>
    <t>Calamiteiten</t>
  </si>
  <si>
    <t>Incidenten waarbij de dienstverlening van BVO NL wordt verstoord deze snel worden verholpen</t>
  </si>
  <si>
    <t>BVO NL ongestoord haar werk kan uitvoeren</t>
  </si>
  <si>
    <t xml:space="preserve">Indien het systeem verstoord wordt door een prioriteit 1 storing (zie leidraad voor prioriteitsmatrix) is er een maximale hersteltijd van 4 uur </t>
  </si>
  <si>
    <t>11.04</t>
  </si>
  <si>
    <t>Er een back-up beleid is in het geval van calamiteiten</t>
  </si>
  <si>
    <t>Zodat er weinig mogelijk data verloren gaat in geval van calamiteit</t>
  </si>
  <si>
    <t>In het geval van het toepassen (restoren) van een back-up er maximaal 1 werkdag aan data verloren mag gaan</t>
  </si>
  <si>
    <t>11.05</t>
  </si>
  <si>
    <t>Opleiding</t>
  </si>
  <si>
    <t>De leverancier beschikt over uitgebreide instructies voor beheerders.</t>
  </si>
  <si>
    <t>Beheerders goed op de hoogte zijn van het programma en gebruikers kunnen ondersteunen.</t>
  </si>
  <si>
    <t xml:space="preserve">De leverancier heeft uitgebreide, actuele en kwalitatieve instructies voor beheerders van het programma </t>
  </si>
  <si>
    <t>12. Informatiebeveiliging en Privacy</t>
  </si>
  <si>
    <t>12.01</t>
  </si>
  <si>
    <t>Informatiebeveiliging / privacy</t>
  </si>
  <si>
    <t>Informatiebeveiliging</t>
  </si>
  <si>
    <t>Inschrijver voldoet aan moderne security en compliance eisen, zodat BVO NL zo veilig mogelijk kan werken op het gebied van cybersecurity</t>
  </si>
  <si>
    <t>De gegevens van zowel het personeel als ingeplanden zo veilig mogelijk is</t>
  </si>
  <si>
    <t>Opdrachtnemer zal te allen tijde kosteloos meewerken aan een onderzoek door Opdrachtgever naar de organisatie van de verwerking van vertrouwelijke documenten en spant zich maximaal in om te voorkomen dat documenten die door haar in productie zijn genomen door derden gelezen kunnen worden. Opdrachtnemer heeft haar bedrijf beveiligd tegen inbraak (fysiek en cyber), en voldoet aan moderne Security en compliance eisen. Alle medewerkers van Opdrachtnemer welke in contact komen met de persoonsinformatie gebruikt in de productieprocessen hebben een geheimhoudingsverklaring getekend dat voldoet aan het bovenstaande.</t>
  </si>
  <si>
    <t>12.02</t>
  </si>
  <si>
    <t>Dat ook bij beeindiging van de overeenkomst, de data volledig en veilig wordt overgedragen en daarna veilig vernietigd</t>
  </si>
  <si>
    <t>Eigendomschap van digitale bestanden is gewaarborgd</t>
  </si>
  <si>
    <t>Alle digitale bestanden (bestaand en te creëren) zijn eigendom van Opdrachtgever en dienen op eerste aanvraag terug geleverd of vernietigd te worden.</t>
  </si>
  <si>
    <t>12.03</t>
  </si>
  <si>
    <t>Inschrijver en zijn dienstverlening aan wetgeving voldoet</t>
  </si>
  <si>
    <t>Belangrijke wetgeving in acht wordt genomen</t>
  </si>
  <si>
    <t>Dienstverlening dient volgens de kaders van (inter-)nationale wettelijke eisen, AVG, Archiefwet, WGBO te worden nageleefd.</t>
  </si>
  <si>
    <t>12.04</t>
  </si>
  <si>
    <t>Er wordt voldaan aan belangrijke information security certificeringen</t>
  </si>
  <si>
    <t>Het beveiligingsniveau van Inschrijver kan worden getoetst</t>
  </si>
  <si>
    <t xml:space="preserve">Opdrachtnemer en eventuele subverwerkers zijn tenminste ISO27001 of vergelijkbaar gecertificeerd. Eisen die gesteld worden in de WABVPZ,  NEN7512 en NEN7513 worden strikt nageleefd en zijn geïmplementeerd.
  </t>
  </si>
  <si>
    <t>12.05</t>
  </si>
  <si>
    <t>De gegevens van zowel het personeel als ingeplanden veilig is</t>
  </si>
  <si>
    <t>12.06</t>
  </si>
  <si>
    <t>De AVG wordt gevolgd en getoetst</t>
  </si>
  <si>
    <t>Inschrijver zich aan AVG dient te houden</t>
  </si>
  <si>
    <t xml:space="preserve">	
Opdrachtnemer dient zich bij aangaan van het contract te conformeren aan de AVG. Toetsing aan de vigerende versie van deze wet (of een opvolger daarvan) zal onderdeel zijn van het strategisch/ tactisch overleg.</t>
  </si>
  <si>
    <t>12.07</t>
  </si>
  <si>
    <t>Dat alleen geautoriseerde medewerkers van BVO NL toegang hebben tot de data middels Multi factor authenticatie (MFA).</t>
  </si>
  <si>
    <t>Er geen ongeautoriseerde of onnodige toegang is tot gegevens.</t>
  </si>
  <si>
    <t>Bij de inrichting van de toegang is het mogelijk om verschillende toegangsprofielen aan te maken waarmee het need-to-know en need-to-use principe afgedwongen kan worden. Tevens is er alleen toegang tot het systeem door middel van MFA.</t>
  </si>
  <si>
    <t>12.08</t>
  </si>
  <si>
    <t>Dat ik geen hinder ondervind van verstoringen</t>
  </si>
  <si>
    <t>Ik ongestoord door kan werken</t>
  </si>
  <si>
    <t>De opdrachtnemer beschikt over een bedrijfscontinuiteitsplan en heeft faciliteiten redundant uitgevoerd, waardoor onder normale omstandigheden er geen down-time is tijdens kantooruren (6:00-20:00).</t>
  </si>
  <si>
    <t>12.09</t>
  </si>
  <si>
    <t>Dat de verwerkersovereenkomst van BVO NL ondertekend word en aan de daaruit voortvloeiende eisen wordt voldaan</t>
  </si>
  <si>
    <t>Ik weet dat de data binnen de EER blijft en veilig behandeld wordt</t>
  </si>
  <si>
    <t>De opdrachtnemer ondertekent de verwerkersovereenkomst van BVO NL en voldoet aan alle eisen die daar in staan</t>
  </si>
  <si>
    <t>12.10</t>
  </si>
  <si>
    <t>Dat de informatie te allen tijde afdoende beveiligd is</t>
  </si>
  <si>
    <t>Ik met een gerust gevoel de data laat verwerken door opdrachtnemer</t>
  </si>
  <si>
    <t>De opdrachtnemer heeft tenminste EDR op elke endpoint werken en heeft op alle servers tenminste MDR werken. Daarnaast zijn er meerdere keren per jaar vulnerability scans en worden de bevindingen daaruit opgevolgd.</t>
  </si>
  <si>
    <t>13. Technische en gebruikers specificatie</t>
  </si>
  <si>
    <t>13.01</t>
  </si>
  <si>
    <t>Performance</t>
  </si>
  <si>
    <t>Technisch Beheerder</t>
  </si>
  <si>
    <t>Dat meerdere planners gelijktijdig kunnen plannen zonder noemenswaardig performance verlies.</t>
  </si>
  <si>
    <t>Er geen probleem ondervonden wordt als er meerdere gebruikers in het systeem bezig zijn.</t>
  </si>
  <si>
    <t>13.02</t>
  </si>
  <si>
    <t>Server - Hosting</t>
  </si>
  <si>
    <t>Er is sprake van een volledige SaaS oplossing. Zowel hosting,  het runnen (operations) als het doorontwikkelen (development) wordt door de leverancier uitgevoerd.</t>
  </si>
  <si>
    <t>Zowel het runnen (operations) als het doorontwikkelen (development) wordt door de leverancier uitgevoerd.</t>
  </si>
  <si>
    <t>Er is sprake van een volledige SaaS oplossing. Zowel hosting, runnen (operations) als het doorontwikkelen (development) wordt door de leverancier uitgevoerd.</t>
  </si>
  <si>
    <t>13.03</t>
  </si>
  <si>
    <t>De gebruikers- en beheerprogrammatuur zijn webbased (via browser en webbrowser onafhankelijk)  aangeboden vanuit leverancier.</t>
  </si>
  <si>
    <t>Het programma aansluit bij de netwerkstructuur.</t>
  </si>
  <si>
    <t>Programma wordt aangeboden via browser (webbrowser onafhankelijk).</t>
  </si>
  <si>
    <t>13.04</t>
  </si>
  <si>
    <t>Programmatuur is tijdsonafhankelijk actief, 24x7.</t>
  </si>
  <si>
    <t>De programmatuur altijd (ook buiten kantooruren) actief is.</t>
  </si>
  <si>
    <t>Programma is tijdsonafhankelijk actief en bereikbaar, 24x7.</t>
  </si>
  <si>
    <t>Totaal</t>
  </si>
  <si>
    <t>N.B.: aan de behaalde punten zoals aangegeven in deze Excel kunnen geen rechten worden ontleend</t>
  </si>
  <si>
    <t>Rechtsgeldige ondertekening</t>
  </si>
  <si>
    <t> </t>
  </si>
  <si>
    <t>Statutaire naam van Inschrijver:</t>
  </si>
  <si>
    <t>Naam rechtsgeldige vertegenwoordiger:</t>
  </si>
  <si>
    <t>Functie rechtsgeldige vertegenwoordiger:</t>
  </si>
  <si>
    <t>Datum:</t>
  </si>
  <si>
    <t>Plaats:</t>
  </si>
  <si>
    <t>Handtekening rechtsgeldige vertegenwoordiger:</t>
  </si>
  <si>
    <t>Aantekeningen</t>
  </si>
  <si>
    <t>Opbouw PVE</t>
  </si>
  <si>
    <t>Gebruikersgemak Plannen en roosteren</t>
  </si>
  <si>
    <t>Aanvraag flexpool</t>
  </si>
  <si>
    <t>Layout, Portaal en Schermopbouw</t>
  </si>
  <si>
    <t>Alles op één scherm of volgtijdelijk</t>
  </si>
  <si>
    <t>Randvoorwaarden</t>
  </si>
  <si>
    <t>1. Primaire voorwaarden</t>
  </si>
  <si>
    <t>Inschrijver houdt de informatiebeveiliging tijdens het uitwisselen van persoonsgegevens veilig</t>
  </si>
  <si>
    <t>De uitwisseling van persoonsgegevens gebeurt over een versleutelde verbinding met een volgens de dan geldende normen, afdoende versleuteling.</t>
  </si>
  <si>
    <t>Het programma is door meerdere gebruikers tegelijk te gebruiken, minimaal 40 planners.</t>
  </si>
  <si>
    <t>De programmatuur en de koppeling met het Leerlingvolgsysteem (LMS, Studytube) of informatie van LMS in het datawarehouse, zodat mutaties kunnen worden ingelezen.</t>
  </si>
  <si>
    <t>De programmatuur voorzien wordt van de mutaties uit Studytube.</t>
  </si>
  <si>
    <t>Alle mutaties uit Studytube worden voorzien in het systeem van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</si>
</sst>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name val="Arial"/>
      <family val="2"/>
    </font>
    <font>
      <b/>
      <sz val="10"/>
      <name val="Arial"/>
      <family val="2"/>
    </font>
    <font>
      <b/>
      <sz val="11"/>
      <color theme="1"/>
      <name val="Calibri"/>
      <family val="2"/>
      <scheme val="minor"/>
    </font>
    <font>
      <b/>
      <sz val="14"/>
      <color theme="1"/>
      <name val="Calibri"/>
      <family val="2"/>
      <scheme val="minor"/>
    </font>
    <font>
      <b/>
      <sz val="20"/>
      <color theme="1"/>
      <name val="Calibri"/>
      <family val="2"/>
      <scheme val="minor"/>
    </font>
    <font>
      <b/>
      <sz val="10"/>
      <color rgb="FFFF0000"/>
      <name val="Arial"/>
      <family val="2"/>
    </font>
    <font>
      <b/>
      <sz val="18"/>
      <color rgb="FF0070C0"/>
      <name val="Arial"/>
      <family val="2"/>
    </font>
    <font>
      <b/>
      <sz val="10"/>
      <color rgb="FF0070C0"/>
      <name val="Arial"/>
      <family val="2"/>
    </font>
    <font>
      <b/>
      <sz val="11"/>
      <color rgb="FF0070C0"/>
      <name val="Calibri"/>
      <family val="2"/>
      <scheme val="minor"/>
    </font>
    <font>
      <b/>
      <sz val="12"/>
      <color theme="0"/>
      <name val="Arial"/>
      <family val="2"/>
    </font>
    <font>
      <sz val="8"/>
      <name val="Calibri"/>
      <family val="2"/>
      <scheme val="minor"/>
    </font>
    <font>
      <i/>
      <sz val="11"/>
      <name val="Arial"/>
      <family val="2"/>
    </font>
    <font>
      <b/>
      <sz val="11"/>
      <color theme="0"/>
      <name val="Arial"/>
      <family val="2"/>
    </font>
    <font>
      <sz val="11"/>
      <name val="Arial"/>
      <family val="2"/>
    </font>
    <font>
      <sz val="11"/>
      <color rgb="FF000000"/>
      <name val="Calibri"/>
      <family val="2"/>
    </font>
    <font>
      <b/>
      <sz val="9"/>
      <color rgb="FF000000"/>
      <name val="Calibri"/>
      <family val="2"/>
    </font>
    <font>
      <sz val="9"/>
      <color rgb="FF000000"/>
      <name val="Calibri"/>
      <family val="2"/>
    </font>
  </fonts>
  <fills count="10">
    <fill>
      <patternFill patternType="none"/>
    </fill>
    <fill>
      <patternFill patternType="gray125"/>
    </fill>
    <fill>
      <patternFill patternType="solid">
        <fgColor rgb="FFFF0000"/>
        <bgColor indexed="64"/>
      </patternFill>
    </fill>
    <fill>
      <patternFill patternType="solid">
        <fgColor rgb="FF0070C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6" tint="0.59999389629810485"/>
        <bgColor indexed="64"/>
      </patternFill>
    </fill>
    <fill>
      <patternFill patternType="solid">
        <fgColor rgb="FFFFFFCC"/>
        <bgColor indexed="64"/>
      </patternFill>
    </fill>
    <fill>
      <patternFill patternType="solid">
        <fgColor theme="0"/>
        <bgColor indexed="64"/>
      </patternFill>
    </fill>
    <fill>
      <patternFill patternType="solid">
        <fgColor rgb="FFE2EFDA"/>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47">
    <xf numFmtId="0" fontId="0" fillId="0" borderId="0" xfId="0"/>
    <xf numFmtId="0" fontId="1" fillId="0" borderId="0" xfId="0" applyFont="1" applyAlignment="1">
      <alignment vertical="top" wrapText="1"/>
    </xf>
    <xf numFmtId="0" fontId="1" fillId="0" borderId="1" xfId="0" applyFont="1" applyBorder="1" applyAlignment="1">
      <alignment vertical="top" wrapText="1"/>
    </xf>
    <xf numFmtId="0" fontId="2" fillId="0" borderId="0" xfId="0" applyFont="1" applyAlignment="1">
      <alignment vertical="top" wrapText="1"/>
    </xf>
    <xf numFmtId="0" fontId="1" fillId="0" borderId="1" xfId="0" applyFont="1" applyBorder="1" applyAlignment="1">
      <alignment vertical="top"/>
    </xf>
    <xf numFmtId="0" fontId="2" fillId="0" borderId="1" xfId="0" applyFont="1" applyBorder="1" applyAlignment="1">
      <alignment vertical="top" wrapText="1"/>
    </xf>
    <xf numFmtId="0" fontId="1" fillId="0" borderId="0" xfId="0" applyFont="1" applyAlignment="1">
      <alignment vertical="top"/>
    </xf>
    <xf numFmtId="0" fontId="3" fillId="0" borderId="0" xfId="0" applyFont="1"/>
    <xf numFmtId="0" fontId="4" fillId="0" borderId="0" xfId="0" applyFont="1"/>
    <xf numFmtId="0" fontId="5" fillId="0" borderId="0" xfId="0" applyFont="1"/>
    <xf numFmtId="0" fontId="6" fillId="0" borderId="1" xfId="0" applyFont="1" applyBorder="1" applyAlignment="1">
      <alignment vertical="top" wrapText="1"/>
    </xf>
    <xf numFmtId="0" fontId="7" fillId="0" borderId="0" xfId="0" applyFont="1" applyAlignment="1">
      <alignment horizontal="left" vertical="top"/>
    </xf>
    <xf numFmtId="0" fontId="8" fillId="0" borderId="0" xfId="0" applyFont="1" applyAlignment="1">
      <alignment vertical="top"/>
    </xf>
    <xf numFmtId="0" fontId="9" fillId="0" borderId="0" xfId="0" applyFont="1"/>
    <xf numFmtId="0" fontId="8" fillId="0" borderId="0" xfId="0" applyFont="1" applyAlignment="1">
      <alignment vertical="top" wrapText="1"/>
    </xf>
    <xf numFmtId="0" fontId="6" fillId="0" borderId="1" xfId="0" applyFont="1" applyBorder="1" applyAlignment="1">
      <alignment vertical="top"/>
    </xf>
    <xf numFmtId="0" fontId="6" fillId="0" borderId="0" xfId="0" applyFont="1" applyAlignment="1">
      <alignment vertical="top" wrapText="1"/>
    </xf>
    <xf numFmtId="0" fontId="1" fillId="0" borderId="0" xfId="0" applyFont="1" applyAlignment="1">
      <alignment horizontal="left" vertical="center" wrapText="1"/>
    </xf>
    <xf numFmtId="0" fontId="10" fillId="3" borderId="1" xfId="0" applyFont="1" applyFill="1" applyBorder="1" applyAlignment="1">
      <alignment horizontal="left" vertical="center" wrapText="1"/>
    </xf>
    <xf numFmtId="0" fontId="10" fillId="3" borderId="1" xfId="0" applyFont="1" applyFill="1" applyBorder="1" applyAlignment="1">
      <alignment horizontal="left" vertical="center"/>
    </xf>
    <xf numFmtId="0" fontId="1" fillId="4" borderId="1" xfId="0" applyFont="1" applyFill="1" applyBorder="1" applyAlignment="1">
      <alignment vertical="top" wrapText="1"/>
    </xf>
    <xf numFmtId="0" fontId="1" fillId="4" borderId="1" xfId="0" applyFont="1" applyFill="1" applyBorder="1" applyAlignment="1">
      <alignment vertical="top"/>
    </xf>
    <xf numFmtId="0" fontId="10" fillId="5" borderId="1" xfId="0" applyFont="1" applyFill="1" applyBorder="1" applyAlignment="1">
      <alignment horizontal="left" vertical="center" wrapText="1"/>
    </xf>
    <xf numFmtId="0" fontId="10" fillId="5" borderId="1" xfId="0" applyFont="1" applyFill="1" applyBorder="1" applyAlignment="1">
      <alignment horizontal="left" vertical="center"/>
    </xf>
    <xf numFmtId="0" fontId="1" fillId="6" borderId="1" xfId="0" applyFont="1" applyFill="1" applyBorder="1" applyAlignment="1">
      <alignment vertical="top" wrapText="1"/>
    </xf>
    <xf numFmtId="0" fontId="1" fillId="7" borderId="1" xfId="0" applyFont="1" applyFill="1" applyBorder="1" applyAlignment="1">
      <alignment vertical="top" wrapText="1"/>
    </xf>
    <xf numFmtId="0" fontId="1" fillId="8" borderId="1" xfId="0" applyFont="1" applyFill="1" applyBorder="1" applyAlignment="1">
      <alignment vertical="top" wrapText="1"/>
    </xf>
    <xf numFmtId="0" fontId="12" fillId="0" borderId="0" xfId="0" applyFont="1" applyAlignment="1">
      <alignment vertical="top" wrapText="1"/>
    </xf>
    <xf numFmtId="0" fontId="10"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8" fillId="0" borderId="0" xfId="0" applyFont="1" applyAlignment="1">
      <alignment horizontal="center" vertical="center" wrapText="1"/>
    </xf>
    <xf numFmtId="0" fontId="6"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1" fillId="0" borderId="0" xfId="0" applyFont="1" applyAlignment="1">
      <alignment horizontal="center" vertical="center" wrapText="1"/>
    </xf>
    <xf numFmtId="0" fontId="13" fillId="2" borderId="1" xfId="0" applyFont="1" applyFill="1" applyBorder="1" applyAlignment="1">
      <alignment horizontal="left" vertical="center" wrapText="1"/>
    </xf>
    <xf numFmtId="0" fontId="13" fillId="2" borderId="1" xfId="0" applyFont="1" applyFill="1" applyBorder="1" applyAlignment="1">
      <alignment horizontal="left" vertical="center"/>
    </xf>
    <xf numFmtId="0" fontId="13" fillId="2" borderId="1" xfId="0" applyFont="1" applyFill="1" applyBorder="1" applyAlignment="1">
      <alignment horizontal="center" vertical="center" wrapText="1"/>
    </xf>
    <xf numFmtId="0" fontId="14" fillId="0" borderId="0" xfId="0" applyFont="1" applyAlignment="1">
      <alignment horizontal="left" vertical="center" wrapText="1"/>
    </xf>
    <xf numFmtId="0" fontId="15" fillId="9" borderId="0" xfId="0" applyFont="1" applyFill="1"/>
    <xf numFmtId="0" fontId="16" fillId="9" borderId="2" xfId="0" applyFont="1" applyFill="1" applyBorder="1"/>
    <xf numFmtId="0" fontId="15" fillId="9" borderId="3" xfId="0" applyFont="1" applyFill="1" applyBorder="1"/>
    <xf numFmtId="0" fontId="15" fillId="9" borderId="4" xfId="0" applyFont="1" applyFill="1" applyBorder="1"/>
    <xf numFmtId="0" fontId="17" fillId="9" borderId="5" xfId="0" applyFont="1" applyFill="1" applyBorder="1"/>
    <xf numFmtId="0" fontId="15" fillId="9" borderId="6" xfId="0" applyFont="1" applyFill="1" applyBorder="1"/>
    <xf numFmtId="0" fontId="15" fillId="9" borderId="7" xfId="0" applyFont="1" applyFill="1" applyBorder="1"/>
    <xf numFmtId="0" fontId="15" fillId="9" borderId="8" xfId="0" applyFont="1" applyFill="1" applyBorder="1"/>
    <xf numFmtId="0" fontId="15" fillId="9" borderId="9" xfId="0" applyFont="1" applyFill="1" applyBorder="1"/>
  </cellXfs>
  <cellStyles count="1">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52309-43DB-4B62-96F6-1A4B4476AE33}">
  <sheetPr>
    <tabColor rgb="FF0070C0"/>
  </sheetPr>
  <dimension ref="A1:K210"/>
  <sheetViews>
    <sheetView showGridLines="0" tabSelected="1" zoomScale="150" zoomScaleNormal="150" workbookViewId="0">
      <pane xSplit="4" ySplit="2" topLeftCell="F162" activePane="bottomRight" state="frozen"/>
      <selection pane="topRight" activeCell="D1" sqref="D1"/>
      <selection pane="bottomLeft" activeCell="A3" sqref="A3"/>
      <selection pane="bottomRight" activeCell="D165" sqref="D165"/>
    </sheetView>
  </sheetViews>
  <sheetFormatPr baseColWidth="10" defaultColWidth="13" defaultRowHeight="13" x14ac:dyDescent="0.2"/>
  <cols>
    <col min="1" max="1" width="10.83203125" style="1" customWidth="1"/>
    <col min="2" max="2" width="22" style="1" customWidth="1"/>
    <col min="3" max="3" width="25.6640625" style="6" customWidth="1"/>
    <col min="4" max="4" width="56.6640625" style="1" bestFit="1" customWidth="1"/>
    <col min="5" max="5" width="34.6640625" style="1" customWidth="1"/>
    <col min="6" max="6" width="37.33203125" style="1" customWidth="1"/>
    <col min="7" max="7" width="12.33203125" style="1" bestFit="1" customWidth="1"/>
    <col min="8" max="8" width="6.5" style="1" customWidth="1"/>
    <col min="9" max="9" width="34" style="1" customWidth="1"/>
    <col min="10" max="11" width="13" style="33" customWidth="1"/>
    <col min="12" max="12" width="34.83203125" style="1" customWidth="1"/>
    <col min="13" max="49" width="13" style="1" customWidth="1"/>
    <col min="50" max="16384" width="13" style="1"/>
  </cols>
  <sheetData>
    <row r="1" spans="1:11" s="14" customFormat="1" ht="36.75" customHeight="1" x14ac:dyDescent="0.2">
      <c r="A1" s="11"/>
      <c r="B1" s="11" t="s">
        <v>0</v>
      </c>
      <c r="C1" s="12"/>
      <c r="D1" s="13"/>
      <c r="E1" s="13"/>
      <c r="F1" s="13"/>
      <c r="J1" s="30"/>
      <c r="K1" s="30"/>
    </row>
    <row r="2" spans="1:11" s="37" customFormat="1" ht="37" customHeight="1" x14ac:dyDescent="0.2">
      <c r="A2" s="34" t="s">
        <v>1</v>
      </c>
      <c r="B2" s="34" t="s">
        <v>2</v>
      </c>
      <c r="C2" s="35" t="s">
        <v>3</v>
      </c>
      <c r="D2" s="34" t="s">
        <v>4</v>
      </c>
      <c r="E2" s="34" t="s">
        <v>5</v>
      </c>
      <c r="F2" s="34" t="s">
        <v>6</v>
      </c>
      <c r="G2" s="34" t="s">
        <v>7</v>
      </c>
      <c r="H2" s="34" t="s">
        <v>8</v>
      </c>
      <c r="I2" s="34" t="s">
        <v>9</v>
      </c>
      <c r="J2" s="36" t="s">
        <v>10</v>
      </c>
      <c r="K2" s="36" t="s">
        <v>11</v>
      </c>
    </row>
    <row r="3" spans="1:11" s="16" customFormat="1" ht="28" x14ac:dyDescent="0.2">
      <c r="A3" s="10"/>
      <c r="B3" s="10" t="s">
        <v>12</v>
      </c>
      <c r="C3" s="15" t="s">
        <v>13</v>
      </c>
      <c r="D3" s="10" t="s">
        <v>14</v>
      </c>
      <c r="E3" s="10" t="s">
        <v>15</v>
      </c>
      <c r="F3" s="10" t="s">
        <v>16</v>
      </c>
      <c r="G3" s="10" t="s">
        <v>7</v>
      </c>
      <c r="H3" s="10" t="s">
        <v>8</v>
      </c>
      <c r="I3" s="10" t="s">
        <v>9</v>
      </c>
      <c r="J3" s="31"/>
      <c r="K3" s="31"/>
    </row>
    <row r="4" spans="1:11" s="17" customFormat="1" ht="25.25" customHeight="1" x14ac:dyDescent="0.2">
      <c r="A4" s="18"/>
      <c r="B4" s="18"/>
      <c r="C4" s="19"/>
      <c r="D4" s="18" t="s">
        <v>17</v>
      </c>
      <c r="E4" s="18"/>
      <c r="F4" s="18"/>
      <c r="G4" s="18"/>
      <c r="H4" s="18"/>
      <c r="I4" s="18"/>
      <c r="J4" s="28"/>
      <c r="K4" s="28"/>
    </row>
    <row r="5" spans="1:11" ht="52.25" customHeight="1" x14ac:dyDescent="0.2">
      <c r="A5" s="2" t="s">
        <v>18</v>
      </c>
      <c r="B5" s="2" t="s">
        <v>19</v>
      </c>
      <c r="C5" s="2" t="s">
        <v>20</v>
      </c>
      <c r="D5" s="2" t="s">
        <v>21</v>
      </c>
      <c r="E5" s="2" t="s">
        <v>22</v>
      </c>
      <c r="F5" s="2" t="s">
        <v>23</v>
      </c>
      <c r="G5" s="24" t="s">
        <v>24</v>
      </c>
      <c r="H5" s="2"/>
      <c r="I5" s="2"/>
      <c r="J5" s="29">
        <v>0</v>
      </c>
      <c r="K5" s="29">
        <f>IF(H5="Ja",J5,0)</f>
        <v>0</v>
      </c>
    </row>
    <row r="6" spans="1:11" x14ac:dyDescent="0.2">
      <c r="A6" s="20"/>
      <c r="B6" s="20"/>
      <c r="C6" s="21"/>
      <c r="D6" s="20"/>
      <c r="E6" s="20"/>
      <c r="F6" s="20"/>
      <c r="G6" s="20"/>
      <c r="H6" s="20"/>
      <c r="I6" s="20"/>
      <c r="J6" s="32"/>
      <c r="K6" s="32"/>
    </row>
    <row r="7" spans="1:11" ht="57" customHeight="1" x14ac:dyDescent="0.2">
      <c r="A7" s="2" t="s">
        <v>25</v>
      </c>
      <c r="B7" s="2" t="s">
        <v>26</v>
      </c>
      <c r="C7" s="4" t="s">
        <v>20</v>
      </c>
      <c r="D7" s="2" t="s">
        <v>27</v>
      </c>
      <c r="E7" s="2" t="s">
        <v>28</v>
      </c>
      <c r="F7" s="2" t="s">
        <v>29</v>
      </c>
      <c r="G7" s="25" t="s">
        <v>30</v>
      </c>
      <c r="H7" s="2"/>
      <c r="I7" s="2"/>
      <c r="J7" s="29">
        <v>3</v>
      </c>
      <c r="K7" s="29">
        <f t="shared" ref="K7:K69" si="0">IF(H7="Ja",J7,0)</f>
        <v>0</v>
      </c>
    </row>
    <row r="8" spans="1:11" ht="56" x14ac:dyDescent="0.2">
      <c r="A8" s="2" t="s">
        <v>31</v>
      </c>
      <c r="B8" s="2" t="s">
        <v>26</v>
      </c>
      <c r="C8" s="4" t="s">
        <v>20</v>
      </c>
      <c r="D8" s="2" t="s">
        <v>32</v>
      </c>
      <c r="E8" s="2" t="s">
        <v>33</v>
      </c>
      <c r="F8" s="2" t="s">
        <v>34</v>
      </c>
      <c r="G8" s="25" t="s">
        <v>30</v>
      </c>
      <c r="H8" s="2"/>
      <c r="I8" s="2"/>
      <c r="J8" s="29">
        <v>3</v>
      </c>
      <c r="K8" s="29">
        <f t="shared" si="0"/>
        <v>0</v>
      </c>
    </row>
    <row r="9" spans="1:11" ht="42" x14ac:dyDescent="0.2">
      <c r="A9" s="2" t="s">
        <v>35</v>
      </c>
      <c r="B9" s="2" t="s">
        <v>26</v>
      </c>
      <c r="C9" s="4" t="s">
        <v>20</v>
      </c>
      <c r="D9" s="2" t="s">
        <v>36</v>
      </c>
      <c r="E9" s="2" t="s">
        <v>37</v>
      </c>
      <c r="F9" s="2" t="s">
        <v>38</v>
      </c>
      <c r="G9" s="24" t="s">
        <v>24</v>
      </c>
      <c r="H9" s="2"/>
      <c r="I9" s="2"/>
      <c r="J9" s="29">
        <v>0</v>
      </c>
      <c r="K9" s="29">
        <f t="shared" si="0"/>
        <v>0</v>
      </c>
    </row>
    <row r="10" spans="1:11" ht="28" x14ac:dyDescent="0.2">
      <c r="A10" s="2" t="s">
        <v>39</v>
      </c>
      <c r="B10" s="2" t="s">
        <v>26</v>
      </c>
      <c r="C10" s="4" t="s">
        <v>20</v>
      </c>
      <c r="D10" s="2" t="s">
        <v>40</v>
      </c>
      <c r="E10" s="2" t="s">
        <v>41</v>
      </c>
      <c r="F10" s="2" t="s">
        <v>42</v>
      </c>
      <c r="G10" s="25" t="s">
        <v>30</v>
      </c>
      <c r="H10" s="2"/>
      <c r="I10" s="2"/>
      <c r="J10" s="29">
        <v>3</v>
      </c>
      <c r="K10" s="29">
        <f t="shared" si="0"/>
        <v>0</v>
      </c>
    </row>
    <row r="11" spans="1:11" x14ac:dyDescent="0.2">
      <c r="A11" s="20"/>
      <c r="B11" s="20"/>
      <c r="C11" s="21"/>
      <c r="D11" s="20"/>
      <c r="E11" s="20"/>
      <c r="F11" s="20"/>
      <c r="G11" s="20"/>
      <c r="H11" s="20"/>
      <c r="I11" s="20"/>
      <c r="J11" s="32"/>
      <c r="K11" s="32"/>
    </row>
    <row r="12" spans="1:11" ht="70.75" customHeight="1" x14ac:dyDescent="0.2">
      <c r="A12" s="2" t="s">
        <v>43</v>
      </c>
      <c r="B12" s="2" t="s">
        <v>44</v>
      </c>
      <c r="C12" s="4" t="s">
        <v>20</v>
      </c>
      <c r="D12" s="2" t="s">
        <v>45</v>
      </c>
      <c r="E12" s="2" t="s">
        <v>46</v>
      </c>
      <c r="F12" s="2" t="s">
        <v>47</v>
      </c>
      <c r="G12" s="24" t="s">
        <v>24</v>
      </c>
      <c r="H12" s="2"/>
      <c r="I12" s="2"/>
      <c r="J12" s="29">
        <v>0</v>
      </c>
      <c r="K12" s="29">
        <f t="shared" si="0"/>
        <v>0</v>
      </c>
    </row>
    <row r="13" spans="1:11" x14ac:dyDescent="0.2">
      <c r="A13" s="20"/>
      <c r="B13" s="20"/>
      <c r="C13" s="21"/>
      <c r="D13" s="20"/>
      <c r="E13" s="20"/>
      <c r="F13" s="20"/>
      <c r="G13" s="20"/>
      <c r="H13" s="20"/>
      <c r="I13" s="20"/>
      <c r="J13" s="32"/>
      <c r="K13" s="32"/>
    </row>
    <row r="14" spans="1:11" ht="56" x14ac:dyDescent="0.2">
      <c r="A14" s="2" t="s">
        <v>48</v>
      </c>
      <c r="B14" s="2" t="s">
        <v>49</v>
      </c>
      <c r="C14" s="4" t="s">
        <v>20</v>
      </c>
      <c r="D14" s="2" t="s">
        <v>50</v>
      </c>
      <c r="E14" s="2" t="s">
        <v>51</v>
      </c>
      <c r="F14" s="2" t="s">
        <v>52</v>
      </c>
      <c r="G14" s="24" t="s">
        <v>24</v>
      </c>
      <c r="H14" s="2"/>
      <c r="I14" s="2"/>
      <c r="J14" s="29">
        <v>0</v>
      </c>
      <c r="K14" s="29">
        <f t="shared" si="0"/>
        <v>0</v>
      </c>
    </row>
    <row r="15" spans="1:11" ht="51" customHeight="1" x14ac:dyDescent="0.2">
      <c r="A15" s="2" t="s">
        <v>53</v>
      </c>
      <c r="B15" s="2" t="s">
        <v>49</v>
      </c>
      <c r="C15" s="4" t="s">
        <v>20</v>
      </c>
      <c r="D15" s="2" t="s">
        <v>54</v>
      </c>
      <c r="E15" s="2" t="s">
        <v>55</v>
      </c>
      <c r="F15" s="2" t="s">
        <v>56</v>
      </c>
      <c r="G15" s="24" t="s">
        <v>24</v>
      </c>
      <c r="H15" s="2"/>
      <c r="I15" s="2"/>
      <c r="J15" s="29">
        <v>0</v>
      </c>
      <c r="K15" s="29">
        <f t="shared" si="0"/>
        <v>0</v>
      </c>
    </row>
    <row r="16" spans="1:11" x14ac:dyDescent="0.2">
      <c r="A16" s="20"/>
      <c r="B16" s="20"/>
      <c r="C16" s="21"/>
      <c r="D16" s="20"/>
      <c r="E16" s="20"/>
      <c r="F16" s="20"/>
      <c r="G16" s="20"/>
      <c r="H16" s="20"/>
      <c r="I16" s="20"/>
      <c r="J16" s="32"/>
      <c r="K16" s="32"/>
    </row>
    <row r="17" spans="1:11" ht="56" x14ac:dyDescent="0.2">
      <c r="A17" s="2" t="s">
        <v>57</v>
      </c>
      <c r="B17" s="2" t="s">
        <v>58</v>
      </c>
      <c r="C17" s="4" t="s">
        <v>20</v>
      </c>
      <c r="D17" s="2" t="s">
        <v>59</v>
      </c>
      <c r="E17" s="2" t="s">
        <v>60</v>
      </c>
      <c r="F17" s="2" t="s">
        <v>61</v>
      </c>
      <c r="G17" s="24" t="s">
        <v>24</v>
      </c>
      <c r="H17" s="2"/>
      <c r="I17" s="2"/>
      <c r="J17" s="29">
        <v>0</v>
      </c>
      <c r="K17" s="29">
        <f t="shared" si="0"/>
        <v>0</v>
      </c>
    </row>
    <row r="18" spans="1:11" ht="70" x14ac:dyDescent="0.2">
      <c r="A18" s="2" t="s">
        <v>62</v>
      </c>
      <c r="B18" s="2" t="s">
        <v>58</v>
      </c>
      <c r="C18" s="4" t="s">
        <v>20</v>
      </c>
      <c r="D18" s="2" t="s">
        <v>63</v>
      </c>
      <c r="E18" s="2" t="s">
        <v>64</v>
      </c>
      <c r="F18" s="2" t="s">
        <v>65</v>
      </c>
      <c r="G18" s="24" t="s">
        <v>24</v>
      </c>
      <c r="H18" s="2"/>
      <c r="I18" s="2"/>
      <c r="J18" s="29">
        <v>0</v>
      </c>
      <c r="K18" s="29">
        <f t="shared" si="0"/>
        <v>0</v>
      </c>
    </row>
    <row r="19" spans="1:11" ht="51" customHeight="1" x14ac:dyDescent="0.2">
      <c r="A19" s="2" t="s">
        <v>66</v>
      </c>
      <c r="B19" s="2" t="s">
        <v>58</v>
      </c>
      <c r="C19" s="4" t="s">
        <v>20</v>
      </c>
      <c r="D19" s="2" t="s">
        <v>67</v>
      </c>
      <c r="E19" s="2" t="s">
        <v>68</v>
      </c>
      <c r="F19" s="2" t="s">
        <v>69</v>
      </c>
      <c r="G19" s="24" t="s">
        <v>24</v>
      </c>
      <c r="H19" s="2"/>
      <c r="I19" s="2"/>
      <c r="J19" s="29">
        <v>0</v>
      </c>
      <c r="K19" s="29">
        <f t="shared" si="0"/>
        <v>0</v>
      </c>
    </row>
    <row r="20" spans="1:11" x14ac:dyDescent="0.2">
      <c r="A20" s="20"/>
      <c r="B20" s="20"/>
      <c r="C20" s="21"/>
      <c r="D20" s="20"/>
      <c r="E20" s="20"/>
      <c r="F20" s="20"/>
      <c r="G20" s="20"/>
      <c r="H20" s="20"/>
      <c r="I20" s="20"/>
      <c r="J20" s="32"/>
      <c r="K20" s="32"/>
    </row>
    <row r="21" spans="1:11" ht="57" customHeight="1" x14ac:dyDescent="0.2">
      <c r="A21" s="2" t="s">
        <v>70</v>
      </c>
      <c r="B21" s="2" t="s">
        <v>71</v>
      </c>
      <c r="C21" s="4" t="s">
        <v>20</v>
      </c>
      <c r="D21" s="2" t="s">
        <v>72</v>
      </c>
      <c r="E21" s="2" t="s">
        <v>73</v>
      </c>
      <c r="F21" s="2" t="s">
        <v>74</v>
      </c>
      <c r="G21" s="24" t="s">
        <v>24</v>
      </c>
      <c r="H21" s="2"/>
      <c r="I21" s="2"/>
      <c r="J21" s="29">
        <v>0</v>
      </c>
      <c r="K21" s="29">
        <f t="shared" si="0"/>
        <v>0</v>
      </c>
    </row>
    <row r="22" spans="1:11" ht="58.25" customHeight="1" x14ac:dyDescent="0.2">
      <c r="A22" s="2" t="s">
        <v>75</v>
      </c>
      <c r="B22" s="2" t="s">
        <v>71</v>
      </c>
      <c r="C22" s="4" t="s">
        <v>20</v>
      </c>
      <c r="D22" s="2" t="s">
        <v>76</v>
      </c>
      <c r="E22" s="2" t="s">
        <v>77</v>
      </c>
      <c r="F22" s="2" t="s">
        <v>78</v>
      </c>
      <c r="G22" s="24" t="s">
        <v>24</v>
      </c>
      <c r="H22" s="2"/>
      <c r="I22" s="2"/>
      <c r="J22" s="29">
        <v>0</v>
      </c>
      <c r="K22" s="29">
        <f t="shared" si="0"/>
        <v>0</v>
      </c>
    </row>
    <row r="23" spans="1:11" x14ac:dyDescent="0.2">
      <c r="A23" s="20"/>
      <c r="B23" s="20"/>
      <c r="C23" s="21"/>
      <c r="D23" s="20"/>
      <c r="E23" s="20"/>
      <c r="F23" s="20"/>
      <c r="G23" s="20"/>
      <c r="H23" s="20"/>
      <c r="I23" s="20"/>
      <c r="J23" s="32"/>
      <c r="K23" s="32"/>
    </row>
    <row r="24" spans="1:11" ht="28" x14ac:dyDescent="0.2">
      <c r="A24" s="2" t="s">
        <v>79</v>
      </c>
      <c r="B24" s="2" t="s">
        <v>80</v>
      </c>
      <c r="C24" s="4" t="s">
        <v>20</v>
      </c>
      <c r="D24" s="2" t="s">
        <v>81</v>
      </c>
      <c r="E24" s="2" t="s">
        <v>82</v>
      </c>
      <c r="F24" s="2" t="s">
        <v>83</v>
      </c>
      <c r="G24" s="24" t="s">
        <v>24</v>
      </c>
      <c r="H24" s="2"/>
      <c r="I24" s="2"/>
      <c r="J24" s="29">
        <v>0</v>
      </c>
      <c r="K24" s="29">
        <f t="shared" si="0"/>
        <v>0</v>
      </c>
    </row>
    <row r="25" spans="1:11" ht="28" x14ac:dyDescent="0.2">
      <c r="A25" s="2" t="s">
        <v>84</v>
      </c>
      <c r="B25" s="2" t="s">
        <v>80</v>
      </c>
      <c r="C25" s="4" t="s">
        <v>85</v>
      </c>
      <c r="D25" s="2" t="s">
        <v>86</v>
      </c>
      <c r="E25" s="2" t="s">
        <v>87</v>
      </c>
      <c r="F25" s="2" t="s">
        <v>88</v>
      </c>
      <c r="G25" s="24" t="s">
        <v>24</v>
      </c>
      <c r="H25" s="2"/>
      <c r="I25" s="2"/>
      <c r="J25" s="29">
        <v>0</v>
      </c>
      <c r="K25" s="29">
        <f t="shared" si="0"/>
        <v>0</v>
      </c>
    </row>
    <row r="26" spans="1:11" ht="98" x14ac:dyDescent="0.2">
      <c r="A26" s="2" t="s">
        <v>89</v>
      </c>
      <c r="B26" s="2" t="s">
        <v>80</v>
      </c>
      <c r="C26" s="4" t="s">
        <v>85</v>
      </c>
      <c r="D26" s="2" t="s">
        <v>90</v>
      </c>
      <c r="E26" s="2" t="s">
        <v>91</v>
      </c>
      <c r="F26" s="2" t="s">
        <v>92</v>
      </c>
      <c r="G26" s="24" t="s">
        <v>24</v>
      </c>
      <c r="H26" s="2"/>
      <c r="I26" s="2"/>
      <c r="J26" s="29">
        <v>0</v>
      </c>
      <c r="K26" s="29">
        <f t="shared" si="0"/>
        <v>0</v>
      </c>
    </row>
    <row r="27" spans="1:11" ht="84" x14ac:dyDescent="0.2">
      <c r="A27" s="2" t="s">
        <v>93</v>
      </c>
      <c r="B27" s="2" t="s">
        <v>80</v>
      </c>
      <c r="C27" s="4" t="s">
        <v>85</v>
      </c>
      <c r="D27" s="2" t="s">
        <v>94</v>
      </c>
      <c r="E27" s="2" t="s">
        <v>91</v>
      </c>
      <c r="F27" s="2" t="s">
        <v>95</v>
      </c>
      <c r="G27" s="25" t="s">
        <v>30</v>
      </c>
      <c r="H27" s="2"/>
      <c r="I27" s="2"/>
      <c r="J27" s="29">
        <v>3</v>
      </c>
      <c r="K27" s="29">
        <f t="shared" si="0"/>
        <v>0</v>
      </c>
    </row>
    <row r="28" spans="1:11" ht="60" customHeight="1" x14ac:dyDescent="0.2">
      <c r="A28" s="2" t="s">
        <v>96</v>
      </c>
      <c r="B28" s="2" t="s">
        <v>80</v>
      </c>
      <c r="C28" s="4" t="s">
        <v>20</v>
      </c>
      <c r="D28" s="2" t="s">
        <v>97</v>
      </c>
      <c r="E28" s="2" t="s">
        <v>98</v>
      </c>
      <c r="F28" s="2" t="s">
        <v>99</v>
      </c>
      <c r="G28" s="24" t="s">
        <v>24</v>
      </c>
      <c r="H28" s="2"/>
      <c r="I28" s="26"/>
      <c r="J28" s="29">
        <v>0</v>
      </c>
      <c r="K28" s="29">
        <f t="shared" si="0"/>
        <v>0</v>
      </c>
    </row>
    <row r="29" spans="1:11" ht="56" x14ac:dyDescent="0.2">
      <c r="A29" s="2" t="s">
        <v>100</v>
      </c>
      <c r="B29" s="2" t="s">
        <v>80</v>
      </c>
      <c r="C29" s="4" t="s">
        <v>85</v>
      </c>
      <c r="D29" s="2" t="s">
        <v>101</v>
      </c>
      <c r="E29" s="2" t="s">
        <v>102</v>
      </c>
      <c r="F29" s="2" t="s">
        <v>103</v>
      </c>
      <c r="G29" s="25" t="s">
        <v>30</v>
      </c>
      <c r="H29" s="2"/>
      <c r="I29" s="2"/>
      <c r="J29" s="29">
        <v>3</v>
      </c>
      <c r="K29" s="29">
        <f t="shared" si="0"/>
        <v>0</v>
      </c>
    </row>
    <row r="30" spans="1:11" ht="63" customHeight="1" x14ac:dyDescent="0.2">
      <c r="A30" s="2" t="s">
        <v>104</v>
      </c>
      <c r="B30" s="2" t="s">
        <v>80</v>
      </c>
      <c r="C30" s="4" t="s">
        <v>20</v>
      </c>
      <c r="D30" s="2" t="s">
        <v>105</v>
      </c>
      <c r="E30" s="2" t="s">
        <v>106</v>
      </c>
      <c r="F30" s="2" t="s">
        <v>107</v>
      </c>
      <c r="G30" s="24" t="s">
        <v>24</v>
      </c>
      <c r="H30" s="2"/>
      <c r="I30" s="2"/>
      <c r="J30" s="29">
        <v>0</v>
      </c>
      <c r="K30" s="29">
        <f t="shared" si="0"/>
        <v>0</v>
      </c>
    </row>
    <row r="31" spans="1:11" ht="53.5" customHeight="1" x14ac:dyDescent="0.2">
      <c r="A31" s="2" t="s">
        <v>108</v>
      </c>
      <c r="B31" s="2" t="s">
        <v>80</v>
      </c>
      <c r="C31" s="4" t="s">
        <v>85</v>
      </c>
      <c r="D31" s="2" t="s">
        <v>109</v>
      </c>
      <c r="E31" s="2" t="s">
        <v>110</v>
      </c>
      <c r="F31" s="2" t="s">
        <v>111</v>
      </c>
      <c r="G31" s="24" t="s">
        <v>24</v>
      </c>
      <c r="H31" s="2"/>
      <c r="I31" s="2"/>
      <c r="J31" s="29">
        <v>0</v>
      </c>
      <c r="K31" s="29">
        <f t="shared" si="0"/>
        <v>0</v>
      </c>
    </row>
    <row r="32" spans="1:11" ht="42" x14ac:dyDescent="0.2">
      <c r="A32" s="2" t="s">
        <v>112</v>
      </c>
      <c r="B32" s="2" t="s">
        <v>80</v>
      </c>
      <c r="C32" s="4" t="s">
        <v>85</v>
      </c>
      <c r="D32" s="2" t="s">
        <v>113</v>
      </c>
      <c r="E32" s="2" t="s">
        <v>114</v>
      </c>
      <c r="F32" s="2" t="s">
        <v>115</v>
      </c>
      <c r="G32" s="25" t="s">
        <v>30</v>
      </c>
      <c r="H32" s="2"/>
      <c r="I32" s="2"/>
      <c r="J32" s="29">
        <v>3</v>
      </c>
      <c r="K32" s="29">
        <f t="shared" si="0"/>
        <v>0</v>
      </c>
    </row>
    <row r="33" spans="1:11" ht="56" x14ac:dyDescent="0.2">
      <c r="A33" s="2" t="s">
        <v>116</v>
      </c>
      <c r="B33" s="2" t="s">
        <v>80</v>
      </c>
      <c r="C33" s="4" t="s">
        <v>85</v>
      </c>
      <c r="D33" s="2" t="s">
        <v>117</v>
      </c>
      <c r="E33" s="2" t="s">
        <v>118</v>
      </c>
      <c r="F33" s="2" t="s">
        <v>119</v>
      </c>
      <c r="G33" s="25" t="s">
        <v>30</v>
      </c>
      <c r="H33" s="2"/>
      <c r="I33" s="2"/>
      <c r="J33" s="29">
        <v>3</v>
      </c>
      <c r="K33" s="29">
        <f t="shared" si="0"/>
        <v>0</v>
      </c>
    </row>
    <row r="34" spans="1:11" ht="68.5" customHeight="1" x14ac:dyDescent="0.2">
      <c r="A34" s="2" t="s">
        <v>120</v>
      </c>
      <c r="B34" s="2" t="s">
        <v>80</v>
      </c>
      <c r="C34" s="4" t="s">
        <v>85</v>
      </c>
      <c r="D34" s="2" t="s">
        <v>121</v>
      </c>
      <c r="E34" s="2" t="s">
        <v>122</v>
      </c>
      <c r="F34" s="2" t="s">
        <v>123</v>
      </c>
      <c r="G34" s="24" t="s">
        <v>24</v>
      </c>
      <c r="H34" s="2"/>
      <c r="I34" s="2"/>
      <c r="J34" s="29">
        <v>0</v>
      </c>
      <c r="K34" s="29">
        <f t="shared" si="0"/>
        <v>0</v>
      </c>
    </row>
    <row r="35" spans="1:11" ht="60" customHeight="1" x14ac:dyDescent="0.2">
      <c r="A35" s="2" t="s">
        <v>124</v>
      </c>
      <c r="B35" s="2" t="s">
        <v>80</v>
      </c>
      <c r="C35" s="4" t="s">
        <v>85</v>
      </c>
      <c r="D35" s="2" t="s">
        <v>125</v>
      </c>
      <c r="E35" s="2" t="s">
        <v>126</v>
      </c>
      <c r="F35" s="2" t="s">
        <v>127</v>
      </c>
      <c r="G35" s="25" t="s">
        <v>30</v>
      </c>
      <c r="H35" s="2"/>
      <c r="I35" s="26"/>
      <c r="J35" s="29">
        <v>3</v>
      </c>
      <c r="K35" s="29">
        <f t="shared" si="0"/>
        <v>0</v>
      </c>
    </row>
    <row r="36" spans="1:11" ht="56" x14ac:dyDescent="0.2">
      <c r="A36" s="2" t="s">
        <v>128</v>
      </c>
      <c r="B36" s="2" t="s">
        <v>80</v>
      </c>
      <c r="C36" s="4" t="s">
        <v>85</v>
      </c>
      <c r="D36" s="2" t="s">
        <v>129</v>
      </c>
      <c r="E36" s="2" t="s">
        <v>130</v>
      </c>
      <c r="F36" s="2" t="s">
        <v>131</v>
      </c>
      <c r="G36" s="24" t="s">
        <v>24</v>
      </c>
      <c r="H36" s="2"/>
      <c r="I36" s="2"/>
      <c r="J36" s="29">
        <v>0</v>
      </c>
      <c r="K36" s="29">
        <f t="shared" si="0"/>
        <v>0</v>
      </c>
    </row>
    <row r="37" spans="1:11" ht="42" x14ac:dyDescent="0.2">
      <c r="A37" s="2" t="s">
        <v>132</v>
      </c>
      <c r="B37" s="2" t="s">
        <v>80</v>
      </c>
      <c r="C37" s="4" t="s">
        <v>85</v>
      </c>
      <c r="D37" s="2" t="s">
        <v>133</v>
      </c>
      <c r="E37" s="2" t="s">
        <v>134</v>
      </c>
      <c r="F37" s="2" t="s">
        <v>135</v>
      </c>
      <c r="G37" s="24" t="s">
        <v>24</v>
      </c>
      <c r="H37" s="2"/>
      <c r="I37" s="2"/>
      <c r="J37" s="29">
        <v>0</v>
      </c>
      <c r="K37" s="29">
        <f t="shared" si="0"/>
        <v>0</v>
      </c>
    </row>
    <row r="38" spans="1:11" ht="42" customHeight="1" x14ac:dyDescent="0.2">
      <c r="A38" s="2" t="s">
        <v>136</v>
      </c>
      <c r="B38" s="2" t="s">
        <v>80</v>
      </c>
      <c r="C38" s="4" t="s">
        <v>85</v>
      </c>
      <c r="D38" s="2" t="s">
        <v>137</v>
      </c>
      <c r="E38" s="2" t="s">
        <v>138</v>
      </c>
      <c r="F38" s="2" t="s">
        <v>139</v>
      </c>
      <c r="G38" s="24" t="s">
        <v>24</v>
      </c>
      <c r="H38" s="2"/>
      <c r="I38" s="2"/>
      <c r="J38" s="29">
        <v>0</v>
      </c>
      <c r="K38" s="29">
        <f t="shared" si="0"/>
        <v>0</v>
      </c>
    </row>
    <row r="39" spans="1:11" ht="56" x14ac:dyDescent="0.2">
      <c r="A39" s="2" t="s">
        <v>140</v>
      </c>
      <c r="B39" s="2" t="s">
        <v>80</v>
      </c>
      <c r="C39" s="4" t="s">
        <v>85</v>
      </c>
      <c r="D39" s="2" t="s">
        <v>141</v>
      </c>
      <c r="E39" s="2" t="s">
        <v>142</v>
      </c>
      <c r="F39" s="2" t="s">
        <v>143</v>
      </c>
      <c r="G39" s="25" t="s">
        <v>30</v>
      </c>
      <c r="H39" s="2"/>
      <c r="I39" s="2"/>
      <c r="J39" s="29">
        <v>3</v>
      </c>
      <c r="K39" s="29">
        <f t="shared" si="0"/>
        <v>0</v>
      </c>
    </row>
    <row r="40" spans="1:11" ht="70" x14ac:dyDescent="0.2">
      <c r="A40" s="2" t="s">
        <v>144</v>
      </c>
      <c r="B40" s="2" t="s">
        <v>80</v>
      </c>
      <c r="C40" s="4" t="s">
        <v>85</v>
      </c>
      <c r="D40" s="2" t="s">
        <v>145</v>
      </c>
      <c r="E40" s="2" t="s">
        <v>146</v>
      </c>
      <c r="F40" s="2" t="s">
        <v>147</v>
      </c>
      <c r="G40" s="24" t="s">
        <v>24</v>
      </c>
      <c r="H40" s="2"/>
      <c r="I40" s="2"/>
      <c r="J40" s="29">
        <v>0</v>
      </c>
      <c r="K40" s="29">
        <f t="shared" si="0"/>
        <v>0</v>
      </c>
    </row>
    <row r="41" spans="1:11" x14ac:dyDescent="0.2">
      <c r="A41" s="20"/>
      <c r="B41" s="20"/>
      <c r="C41" s="21"/>
      <c r="D41" s="20"/>
      <c r="E41" s="20"/>
      <c r="F41" s="20"/>
      <c r="G41" s="20"/>
      <c r="H41" s="20"/>
      <c r="I41" s="20"/>
      <c r="J41" s="32"/>
      <c r="K41" s="32"/>
    </row>
    <row r="42" spans="1:11" ht="28" x14ac:dyDescent="0.2">
      <c r="A42" s="2" t="s">
        <v>148</v>
      </c>
      <c r="B42" s="2" t="s">
        <v>149</v>
      </c>
      <c r="C42" s="4" t="s">
        <v>20</v>
      </c>
      <c r="D42" s="2" t="s">
        <v>150</v>
      </c>
      <c r="E42" s="2" t="s">
        <v>151</v>
      </c>
      <c r="F42" s="2" t="s">
        <v>152</v>
      </c>
      <c r="G42" s="24" t="s">
        <v>24</v>
      </c>
      <c r="H42" s="2"/>
      <c r="I42" s="2"/>
      <c r="J42" s="29">
        <v>0</v>
      </c>
      <c r="K42" s="29">
        <f t="shared" si="0"/>
        <v>0</v>
      </c>
    </row>
    <row r="43" spans="1:11" x14ac:dyDescent="0.2">
      <c r="A43" s="20"/>
      <c r="B43" s="20"/>
      <c r="C43" s="21"/>
      <c r="D43" s="20"/>
      <c r="E43" s="20"/>
      <c r="F43" s="20"/>
      <c r="G43" s="20"/>
      <c r="H43" s="20"/>
      <c r="I43" s="20"/>
      <c r="J43" s="32"/>
      <c r="K43" s="32"/>
    </row>
    <row r="44" spans="1:11" ht="43.75" customHeight="1" x14ac:dyDescent="0.2">
      <c r="A44" s="2" t="s">
        <v>153</v>
      </c>
      <c r="B44" s="2" t="s">
        <v>154</v>
      </c>
      <c r="C44" s="4" t="s">
        <v>20</v>
      </c>
      <c r="D44" s="2" t="s">
        <v>155</v>
      </c>
      <c r="E44" s="2" t="s">
        <v>156</v>
      </c>
      <c r="F44" s="2" t="s">
        <v>157</v>
      </c>
      <c r="G44" s="24" t="s">
        <v>24</v>
      </c>
      <c r="H44" s="2"/>
      <c r="I44" s="2"/>
      <c r="J44" s="29">
        <v>0</v>
      </c>
      <c r="K44" s="29">
        <f t="shared" si="0"/>
        <v>0</v>
      </c>
    </row>
    <row r="45" spans="1:11" ht="28" x14ac:dyDescent="0.2">
      <c r="A45" s="2" t="s">
        <v>158</v>
      </c>
      <c r="B45" s="2" t="s">
        <v>154</v>
      </c>
      <c r="C45" s="4" t="s">
        <v>20</v>
      </c>
      <c r="D45" s="2" t="s">
        <v>159</v>
      </c>
      <c r="E45" s="2" t="s">
        <v>160</v>
      </c>
      <c r="F45" s="2" t="s">
        <v>161</v>
      </c>
      <c r="G45" s="25" t="s">
        <v>30</v>
      </c>
      <c r="H45" s="2"/>
      <c r="I45" s="2"/>
      <c r="J45" s="29">
        <v>3</v>
      </c>
      <c r="K45" s="29">
        <f t="shared" si="0"/>
        <v>0</v>
      </c>
    </row>
    <row r="46" spans="1:11" ht="42" x14ac:dyDescent="0.2">
      <c r="A46" s="2" t="s">
        <v>162</v>
      </c>
      <c r="B46" s="2" t="s">
        <v>154</v>
      </c>
      <c r="C46" s="4" t="s">
        <v>20</v>
      </c>
      <c r="D46" s="2" t="s">
        <v>163</v>
      </c>
      <c r="E46" s="2" t="s">
        <v>164</v>
      </c>
      <c r="F46" s="2" t="s">
        <v>165</v>
      </c>
      <c r="G46" s="25" t="s">
        <v>30</v>
      </c>
      <c r="H46" s="2"/>
      <c r="I46" s="2"/>
      <c r="J46" s="29">
        <v>3</v>
      </c>
      <c r="K46" s="29">
        <f t="shared" si="0"/>
        <v>0</v>
      </c>
    </row>
    <row r="47" spans="1:11" ht="56" x14ac:dyDescent="0.2">
      <c r="A47" s="2" t="s">
        <v>166</v>
      </c>
      <c r="B47" s="2" t="s">
        <v>154</v>
      </c>
      <c r="C47" s="4" t="s">
        <v>20</v>
      </c>
      <c r="D47" s="2" t="s">
        <v>167</v>
      </c>
      <c r="E47" s="2" t="s">
        <v>168</v>
      </c>
      <c r="F47" s="2" t="s">
        <v>169</v>
      </c>
      <c r="G47" s="24" t="s">
        <v>24</v>
      </c>
      <c r="H47" s="2"/>
      <c r="I47" s="2"/>
      <c r="J47" s="29">
        <v>0</v>
      </c>
      <c r="K47" s="29">
        <f t="shared" si="0"/>
        <v>0</v>
      </c>
    </row>
    <row r="48" spans="1:11" ht="56" x14ac:dyDescent="0.2">
      <c r="A48" s="2" t="s">
        <v>170</v>
      </c>
      <c r="B48" s="2" t="s">
        <v>154</v>
      </c>
      <c r="C48" s="4" t="s">
        <v>171</v>
      </c>
      <c r="D48" s="2" t="s">
        <v>172</v>
      </c>
      <c r="E48" s="2" t="s">
        <v>168</v>
      </c>
      <c r="F48" s="2" t="s">
        <v>173</v>
      </c>
      <c r="G48" s="24" t="s">
        <v>24</v>
      </c>
      <c r="H48" s="2"/>
      <c r="I48" s="2"/>
      <c r="J48" s="29">
        <v>0</v>
      </c>
      <c r="K48" s="29">
        <f t="shared" si="0"/>
        <v>0</v>
      </c>
    </row>
    <row r="49" spans="1:11" s="3" customFormat="1" ht="42" x14ac:dyDescent="0.2">
      <c r="A49" s="2" t="s">
        <v>174</v>
      </c>
      <c r="B49" s="2" t="s">
        <v>154</v>
      </c>
      <c r="C49" s="4" t="s">
        <v>171</v>
      </c>
      <c r="D49" s="2" t="s">
        <v>175</v>
      </c>
      <c r="E49" s="2" t="s">
        <v>176</v>
      </c>
      <c r="F49" s="2" t="s">
        <v>177</v>
      </c>
      <c r="G49" s="25" t="s">
        <v>30</v>
      </c>
      <c r="H49" s="5"/>
      <c r="I49" s="2"/>
      <c r="J49" s="29">
        <v>3</v>
      </c>
      <c r="K49" s="29">
        <f t="shared" ref="K49" si="1">IF(H49="Ja",J49,0)</f>
        <v>0</v>
      </c>
    </row>
    <row r="50" spans="1:11" x14ac:dyDescent="0.2">
      <c r="A50" s="20"/>
      <c r="B50" s="20"/>
      <c r="C50" s="21"/>
      <c r="D50" s="20"/>
      <c r="E50" s="20"/>
      <c r="F50" s="20"/>
      <c r="G50" s="20"/>
      <c r="H50" s="20"/>
      <c r="I50" s="20"/>
      <c r="J50" s="32"/>
      <c r="K50" s="32"/>
    </row>
    <row r="51" spans="1:11" ht="55.25" customHeight="1" x14ac:dyDescent="0.2">
      <c r="A51" s="2" t="s">
        <v>178</v>
      </c>
      <c r="B51" s="2" t="s">
        <v>179</v>
      </c>
      <c r="C51" s="4" t="s">
        <v>20</v>
      </c>
      <c r="D51" s="2" t="s">
        <v>180</v>
      </c>
      <c r="E51" s="2" t="s">
        <v>181</v>
      </c>
      <c r="F51" s="2" t="s">
        <v>182</v>
      </c>
      <c r="G51" s="24" t="s">
        <v>24</v>
      </c>
      <c r="H51" s="2"/>
      <c r="I51" s="2"/>
      <c r="J51" s="29">
        <v>0</v>
      </c>
      <c r="K51" s="29">
        <f t="shared" si="0"/>
        <v>0</v>
      </c>
    </row>
    <row r="52" spans="1:11" ht="42" x14ac:dyDescent="0.2">
      <c r="A52" s="2" t="s">
        <v>183</v>
      </c>
      <c r="B52" s="2" t="s">
        <v>179</v>
      </c>
      <c r="C52" s="4" t="s">
        <v>20</v>
      </c>
      <c r="D52" s="2" t="s">
        <v>184</v>
      </c>
      <c r="E52" s="2" t="s">
        <v>185</v>
      </c>
      <c r="F52" s="2" t="s">
        <v>186</v>
      </c>
      <c r="G52" s="24" t="s">
        <v>24</v>
      </c>
      <c r="H52" s="2"/>
      <c r="I52" s="2"/>
      <c r="J52" s="29">
        <v>0</v>
      </c>
      <c r="K52" s="29">
        <f t="shared" si="0"/>
        <v>0</v>
      </c>
    </row>
    <row r="53" spans="1:11" ht="56" x14ac:dyDescent="0.2">
      <c r="A53" s="2" t="s">
        <v>187</v>
      </c>
      <c r="B53" s="2" t="s">
        <v>179</v>
      </c>
      <c r="C53" s="4" t="s">
        <v>20</v>
      </c>
      <c r="D53" s="2" t="s">
        <v>188</v>
      </c>
      <c r="E53" s="2" t="s">
        <v>189</v>
      </c>
      <c r="F53" s="2" t="s">
        <v>190</v>
      </c>
      <c r="G53" s="24" t="s">
        <v>24</v>
      </c>
      <c r="H53" s="2"/>
      <c r="I53" s="2"/>
      <c r="J53" s="29">
        <v>0</v>
      </c>
      <c r="K53" s="29">
        <f t="shared" si="0"/>
        <v>0</v>
      </c>
    </row>
    <row r="54" spans="1:11" ht="42" x14ac:dyDescent="0.2">
      <c r="A54" s="2" t="s">
        <v>191</v>
      </c>
      <c r="B54" s="2" t="s">
        <v>179</v>
      </c>
      <c r="C54" s="4" t="s">
        <v>20</v>
      </c>
      <c r="D54" s="2" t="s">
        <v>192</v>
      </c>
      <c r="E54" s="2" t="s">
        <v>193</v>
      </c>
      <c r="F54" s="2" t="s">
        <v>194</v>
      </c>
      <c r="G54" s="24" t="s">
        <v>24</v>
      </c>
      <c r="H54" s="2"/>
      <c r="I54" s="2"/>
      <c r="J54" s="29">
        <v>0</v>
      </c>
      <c r="K54" s="29">
        <f t="shared" si="0"/>
        <v>0</v>
      </c>
    </row>
    <row r="55" spans="1:11" ht="42" x14ac:dyDescent="0.2">
      <c r="A55" s="2" t="s">
        <v>195</v>
      </c>
      <c r="B55" s="2" t="s">
        <v>179</v>
      </c>
      <c r="C55" s="4" t="s">
        <v>20</v>
      </c>
      <c r="D55" s="2" t="s">
        <v>196</v>
      </c>
      <c r="E55" s="2" t="s">
        <v>197</v>
      </c>
      <c r="F55" s="2" t="s">
        <v>198</v>
      </c>
      <c r="G55" s="25" t="s">
        <v>30</v>
      </c>
      <c r="H55" s="2"/>
      <c r="I55" s="2"/>
      <c r="J55" s="29">
        <v>3</v>
      </c>
      <c r="K55" s="29">
        <f t="shared" si="0"/>
        <v>0</v>
      </c>
    </row>
    <row r="56" spans="1:11" s="17" customFormat="1" ht="25.25" customHeight="1" x14ac:dyDescent="0.2">
      <c r="A56" s="18"/>
      <c r="B56" s="18"/>
      <c r="C56" s="19"/>
      <c r="D56" s="18" t="s">
        <v>199</v>
      </c>
      <c r="E56" s="18"/>
      <c r="F56" s="18"/>
      <c r="G56" s="18"/>
      <c r="H56" s="18"/>
      <c r="I56" s="18"/>
      <c r="J56" s="28"/>
      <c r="K56" s="28"/>
    </row>
    <row r="57" spans="1:11" ht="42" x14ac:dyDescent="0.2">
      <c r="A57" s="2" t="s">
        <v>200</v>
      </c>
      <c r="B57" s="2" t="s">
        <v>201</v>
      </c>
      <c r="C57" s="4" t="s">
        <v>20</v>
      </c>
      <c r="D57" s="2" t="s">
        <v>202</v>
      </c>
      <c r="E57" s="2" t="s">
        <v>203</v>
      </c>
      <c r="F57" s="2" t="s">
        <v>204</v>
      </c>
      <c r="G57" s="24" t="s">
        <v>24</v>
      </c>
      <c r="H57" s="2"/>
      <c r="I57" s="2"/>
      <c r="J57" s="29">
        <v>0</v>
      </c>
      <c r="K57" s="29">
        <f t="shared" si="0"/>
        <v>0</v>
      </c>
    </row>
    <row r="58" spans="1:11" ht="56" x14ac:dyDescent="0.2">
      <c r="A58" s="2" t="s">
        <v>205</v>
      </c>
      <c r="B58" s="2" t="s">
        <v>201</v>
      </c>
      <c r="C58" s="4" t="s">
        <v>20</v>
      </c>
      <c r="D58" s="2" t="s">
        <v>206</v>
      </c>
      <c r="E58" s="2" t="s">
        <v>207</v>
      </c>
      <c r="F58" s="2" t="s">
        <v>208</v>
      </c>
      <c r="G58" s="24" t="s">
        <v>24</v>
      </c>
      <c r="H58" s="2"/>
      <c r="I58" s="2"/>
      <c r="J58" s="29">
        <v>0</v>
      </c>
      <c r="K58" s="29">
        <f t="shared" si="0"/>
        <v>0</v>
      </c>
    </row>
    <row r="59" spans="1:11" ht="56" x14ac:dyDescent="0.2">
      <c r="A59" s="2" t="s">
        <v>209</v>
      </c>
      <c r="B59" s="2" t="s">
        <v>201</v>
      </c>
      <c r="C59" s="4" t="s">
        <v>20</v>
      </c>
      <c r="D59" s="2" t="s">
        <v>210</v>
      </c>
      <c r="E59" s="2" t="s">
        <v>211</v>
      </c>
      <c r="F59" s="2" t="s">
        <v>212</v>
      </c>
      <c r="G59" s="24" t="s">
        <v>24</v>
      </c>
      <c r="H59" s="2"/>
      <c r="I59" s="2"/>
      <c r="J59" s="29">
        <v>0</v>
      </c>
      <c r="K59" s="29">
        <f t="shared" si="0"/>
        <v>0</v>
      </c>
    </row>
    <row r="60" spans="1:11" ht="42" x14ac:dyDescent="0.2">
      <c r="A60" s="2" t="s">
        <v>213</v>
      </c>
      <c r="B60" s="2" t="s">
        <v>201</v>
      </c>
      <c r="C60" s="4" t="s">
        <v>171</v>
      </c>
      <c r="D60" s="2" t="s">
        <v>214</v>
      </c>
      <c r="E60" s="2" t="s">
        <v>215</v>
      </c>
      <c r="F60" s="2" t="s">
        <v>216</v>
      </c>
      <c r="G60" s="24" t="s">
        <v>24</v>
      </c>
      <c r="H60" s="2"/>
      <c r="I60" s="2"/>
      <c r="J60" s="29">
        <v>0</v>
      </c>
      <c r="K60" s="29">
        <f t="shared" si="0"/>
        <v>0</v>
      </c>
    </row>
    <row r="61" spans="1:11" ht="42" x14ac:dyDescent="0.2">
      <c r="A61" s="2" t="s">
        <v>217</v>
      </c>
      <c r="B61" s="2" t="s">
        <v>218</v>
      </c>
      <c r="C61" s="4" t="s">
        <v>20</v>
      </c>
      <c r="D61" s="2" t="s">
        <v>219</v>
      </c>
      <c r="E61" s="2" t="s">
        <v>220</v>
      </c>
      <c r="F61" s="2" t="s">
        <v>221</v>
      </c>
      <c r="G61" s="24" t="s">
        <v>24</v>
      </c>
      <c r="H61" s="2"/>
      <c r="I61" s="2"/>
      <c r="J61" s="29">
        <v>0</v>
      </c>
      <c r="K61" s="29">
        <f t="shared" si="0"/>
        <v>0</v>
      </c>
    </row>
    <row r="62" spans="1:11" ht="37.25" customHeight="1" x14ac:dyDescent="0.2">
      <c r="A62" s="2" t="s">
        <v>222</v>
      </c>
      <c r="B62" s="2" t="s">
        <v>218</v>
      </c>
      <c r="C62" s="4" t="s">
        <v>20</v>
      </c>
      <c r="D62" s="2" t="s">
        <v>223</v>
      </c>
      <c r="E62" s="2" t="s">
        <v>224</v>
      </c>
      <c r="F62" s="2" t="s">
        <v>225</v>
      </c>
      <c r="G62" s="25" t="s">
        <v>30</v>
      </c>
      <c r="H62" s="2"/>
      <c r="I62" s="2"/>
      <c r="J62" s="29">
        <v>3</v>
      </c>
      <c r="K62" s="29">
        <f t="shared" si="0"/>
        <v>0</v>
      </c>
    </row>
    <row r="63" spans="1:11" ht="46" customHeight="1" x14ac:dyDescent="0.2">
      <c r="A63" s="2" t="s">
        <v>226</v>
      </c>
      <c r="B63" s="2" t="s">
        <v>218</v>
      </c>
      <c r="C63" s="4" t="s">
        <v>20</v>
      </c>
      <c r="D63" s="2" t="s">
        <v>227</v>
      </c>
      <c r="E63" s="2" t="s">
        <v>228</v>
      </c>
      <c r="F63" s="2" t="s">
        <v>229</v>
      </c>
      <c r="G63" s="25" t="s">
        <v>30</v>
      </c>
      <c r="H63" s="2"/>
      <c r="I63" s="2"/>
      <c r="J63" s="29">
        <v>3</v>
      </c>
      <c r="K63" s="29">
        <f t="shared" si="0"/>
        <v>0</v>
      </c>
    </row>
    <row r="64" spans="1:11" ht="44.5" customHeight="1" x14ac:dyDescent="0.2">
      <c r="A64" s="2" t="s">
        <v>230</v>
      </c>
      <c r="B64" s="2" t="s">
        <v>231</v>
      </c>
      <c r="C64" s="4" t="s">
        <v>20</v>
      </c>
      <c r="D64" s="2" t="s">
        <v>232</v>
      </c>
      <c r="E64" s="2" t="s">
        <v>233</v>
      </c>
      <c r="F64" s="2" t="s">
        <v>234</v>
      </c>
      <c r="G64" s="24" t="s">
        <v>24</v>
      </c>
      <c r="H64" s="2"/>
      <c r="I64" s="2"/>
      <c r="J64" s="29">
        <v>0</v>
      </c>
      <c r="K64" s="29">
        <f t="shared" si="0"/>
        <v>0</v>
      </c>
    </row>
    <row r="65" spans="1:11" ht="42" x14ac:dyDescent="0.2">
      <c r="A65" s="2" t="s">
        <v>235</v>
      </c>
      <c r="B65" s="2" t="s">
        <v>231</v>
      </c>
      <c r="C65" s="4" t="s">
        <v>20</v>
      </c>
      <c r="D65" s="2" t="s">
        <v>236</v>
      </c>
      <c r="E65" s="2" t="s">
        <v>237</v>
      </c>
      <c r="F65" s="2" t="s">
        <v>238</v>
      </c>
      <c r="G65" s="24" t="s">
        <v>24</v>
      </c>
      <c r="H65" s="2"/>
      <c r="I65" s="2"/>
      <c r="J65" s="29">
        <v>0</v>
      </c>
      <c r="K65" s="29">
        <f t="shared" si="0"/>
        <v>0</v>
      </c>
    </row>
    <row r="66" spans="1:11" ht="42" x14ac:dyDescent="0.2">
      <c r="A66" s="2" t="s">
        <v>239</v>
      </c>
      <c r="B66" s="2" t="s">
        <v>240</v>
      </c>
      <c r="C66" s="4" t="s">
        <v>171</v>
      </c>
      <c r="D66" s="2" t="s">
        <v>241</v>
      </c>
      <c r="E66" s="2" t="s">
        <v>242</v>
      </c>
      <c r="F66" s="2" t="s">
        <v>243</v>
      </c>
      <c r="G66" s="24" t="s">
        <v>24</v>
      </c>
      <c r="H66" s="2"/>
      <c r="I66" s="2"/>
      <c r="J66" s="29">
        <v>0</v>
      </c>
      <c r="K66" s="29">
        <f t="shared" si="0"/>
        <v>0</v>
      </c>
    </row>
    <row r="67" spans="1:11" s="17" customFormat="1" ht="25.25" customHeight="1" x14ac:dyDescent="0.2">
      <c r="A67" s="18"/>
      <c r="B67" s="18"/>
      <c r="C67" s="19"/>
      <c r="D67" s="18" t="s">
        <v>244</v>
      </c>
      <c r="E67" s="18"/>
      <c r="F67" s="18"/>
      <c r="G67" s="18"/>
      <c r="H67" s="18"/>
      <c r="I67" s="18"/>
      <c r="J67" s="28"/>
      <c r="K67" s="28"/>
    </row>
    <row r="68" spans="1:11" ht="70" x14ac:dyDescent="0.2">
      <c r="A68" s="2" t="s">
        <v>245</v>
      </c>
      <c r="B68" s="2" t="s">
        <v>246</v>
      </c>
      <c r="C68" s="4" t="s">
        <v>171</v>
      </c>
      <c r="D68" s="2" t="s">
        <v>247</v>
      </c>
      <c r="E68" s="2" t="s">
        <v>248</v>
      </c>
      <c r="F68" s="2" t="s">
        <v>249</v>
      </c>
      <c r="G68" s="24" t="s">
        <v>24</v>
      </c>
      <c r="H68" s="2"/>
      <c r="I68" s="2"/>
      <c r="J68" s="29">
        <v>0</v>
      </c>
      <c r="K68" s="29">
        <f t="shared" si="0"/>
        <v>0</v>
      </c>
    </row>
    <row r="69" spans="1:11" ht="42" x14ac:dyDescent="0.2">
      <c r="A69" s="2" t="s">
        <v>250</v>
      </c>
      <c r="B69" s="2" t="s">
        <v>251</v>
      </c>
      <c r="C69" s="4" t="s">
        <v>20</v>
      </c>
      <c r="D69" s="2" t="s">
        <v>252</v>
      </c>
      <c r="E69" s="2" t="s">
        <v>253</v>
      </c>
      <c r="F69" s="2" t="s">
        <v>254</v>
      </c>
      <c r="G69" s="24" t="s">
        <v>24</v>
      </c>
      <c r="H69" s="2"/>
      <c r="I69" s="2"/>
      <c r="J69" s="29">
        <v>0</v>
      </c>
      <c r="K69" s="29">
        <f t="shared" si="0"/>
        <v>0</v>
      </c>
    </row>
    <row r="70" spans="1:11" ht="42" x14ac:dyDescent="0.2">
      <c r="A70" s="2" t="s">
        <v>255</v>
      </c>
      <c r="B70" s="2" t="s">
        <v>256</v>
      </c>
      <c r="C70" s="4" t="s">
        <v>20</v>
      </c>
      <c r="D70" s="2" t="s">
        <v>257</v>
      </c>
      <c r="E70" s="2" t="s">
        <v>258</v>
      </c>
      <c r="F70" s="2" t="s">
        <v>259</v>
      </c>
      <c r="G70" s="24" t="s">
        <v>24</v>
      </c>
      <c r="H70" s="2"/>
      <c r="I70" s="2"/>
      <c r="J70" s="29">
        <v>0</v>
      </c>
      <c r="K70" s="29">
        <f t="shared" ref="K70:K133" si="2">IF(H70="Ja",J70,0)</f>
        <v>0</v>
      </c>
    </row>
    <row r="71" spans="1:11" ht="39" customHeight="1" x14ac:dyDescent="0.2">
      <c r="A71" s="2" t="s">
        <v>260</v>
      </c>
      <c r="B71" s="2" t="s">
        <v>261</v>
      </c>
      <c r="C71" s="4" t="s">
        <v>85</v>
      </c>
      <c r="D71" s="2" t="s">
        <v>262</v>
      </c>
      <c r="E71" s="2" t="s">
        <v>263</v>
      </c>
      <c r="F71" s="2" t="s">
        <v>264</v>
      </c>
      <c r="G71" s="24" t="s">
        <v>24</v>
      </c>
      <c r="H71" s="2"/>
      <c r="I71" s="2"/>
      <c r="J71" s="29">
        <v>0</v>
      </c>
      <c r="K71" s="29">
        <f t="shared" si="2"/>
        <v>0</v>
      </c>
    </row>
    <row r="72" spans="1:11" ht="42" x14ac:dyDescent="0.2">
      <c r="A72" s="2" t="s">
        <v>265</v>
      </c>
      <c r="B72" s="2" t="s">
        <v>266</v>
      </c>
      <c r="C72" s="4" t="s">
        <v>20</v>
      </c>
      <c r="D72" s="2" t="s">
        <v>267</v>
      </c>
      <c r="E72" s="2" t="s">
        <v>268</v>
      </c>
      <c r="F72" s="2" t="s">
        <v>269</v>
      </c>
      <c r="G72" s="24" t="s">
        <v>24</v>
      </c>
      <c r="H72" s="2"/>
      <c r="I72" s="2"/>
      <c r="J72" s="29">
        <v>0</v>
      </c>
      <c r="K72" s="29">
        <f t="shared" si="2"/>
        <v>0</v>
      </c>
    </row>
    <row r="73" spans="1:11" ht="54.5" customHeight="1" x14ac:dyDescent="0.2">
      <c r="A73" s="2" t="s">
        <v>270</v>
      </c>
      <c r="B73" s="2" t="s">
        <v>271</v>
      </c>
      <c r="C73" s="2" t="s">
        <v>20</v>
      </c>
      <c r="D73" s="2" t="s">
        <v>272</v>
      </c>
      <c r="E73" s="2" t="s">
        <v>273</v>
      </c>
      <c r="F73" s="2" t="s">
        <v>274</v>
      </c>
      <c r="G73" s="24" t="s">
        <v>24</v>
      </c>
      <c r="H73" s="2"/>
      <c r="I73" s="2"/>
      <c r="J73" s="29">
        <v>0</v>
      </c>
      <c r="K73" s="29">
        <f t="shared" si="2"/>
        <v>0</v>
      </c>
    </row>
    <row r="74" spans="1:11" ht="55.75" customHeight="1" x14ac:dyDescent="0.2">
      <c r="A74" s="2" t="s">
        <v>275</v>
      </c>
      <c r="B74" s="2" t="s">
        <v>251</v>
      </c>
      <c r="C74" s="4" t="s">
        <v>20</v>
      </c>
      <c r="D74" s="2" t="s">
        <v>276</v>
      </c>
      <c r="E74" s="26" t="s">
        <v>277</v>
      </c>
      <c r="F74" s="2" t="s">
        <v>278</v>
      </c>
      <c r="G74" s="25" t="s">
        <v>30</v>
      </c>
      <c r="H74" s="2"/>
      <c r="I74" s="2"/>
      <c r="J74" s="29">
        <v>3</v>
      </c>
      <c r="K74" s="29">
        <f t="shared" si="2"/>
        <v>0</v>
      </c>
    </row>
    <row r="75" spans="1:11" s="17" customFormat="1" ht="25.25" customHeight="1" x14ac:dyDescent="0.2">
      <c r="A75" s="18"/>
      <c r="B75" s="18"/>
      <c r="C75" s="19"/>
      <c r="D75" s="18" t="s">
        <v>279</v>
      </c>
      <c r="E75" s="18"/>
      <c r="F75" s="18"/>
      <c r="G75" s="18"/>
      <c r="H75" s="18"/>
      <c r="I75" s="18"/>
      <c r="J75" s="28"/>
      <c r="K75" s="28"/>
    </row>
    <row r="76" spans="1:11" ht="70" x14ac:dyDescent="0.2">
      <c r="A76" s="2" t="s">
        <v>280</v>
      </c>
      <c r="B76" s="2" t="s">
        <v>281</v>
      </c>
      <c r="C76" s="4" t="s">
        <v>20</v>
      </c>
      <c r="D76" s="2" t="s">
        <v>282</v>
      </c>
      <c r="E76" s="2" t="s">
        <v>283</v>
      </c>
      <c r="F76" s="2" t="s">
        <v>284</v>
      </c>
      <c r="G76" s="24" t="s">
        <v>24</v>
      </c>
      <c r="H76" s="2"/>
      <c r="I76" s="2"/>
      <c r="J76" s="29">
        <v>0</v>
      </c>
      <c r="K76" s="29">
        <f t="shared" si="2"/>
        <v>0</v>
      </c>
    </row>
    <row r="77" spans="1:11" ht="42" x14ac:dyDescent="0.2">
      <c r="A77" s="2" t="s">
        <v>285</v>
      </c>
      <c r="B77" s="2" t="s">
        <v>286</v>
      </c>
      <c r="C77" s="4" t="s">
        <v>20</v>
      </c>
      <c r="D77" s="2" t="s">
        <v>287</v>
      </c>
      <c r="E77" s="2" t="s">
        <v>288</v>
      </c>
      <c r="F77" s="2" t="s">
        <v>289</v>
      </c>
      <c r="G77" s="24" t="s">
        <v>24</v>
      </c>
      <c r="H77" s="2"/>
      <c r="I77" s="2"/>
      <c r="J77" s="29">
        <v>0</v>
      </c>
      <c r="K77" s="29">
        <f t="shared" si="2"/>
        <v>0</v>
      </c>
    </row>
    <row r="78" spans="1:11" ht="70" x14ac:dyDescent="0.2">
      <c r="A78" s="2" t="s">
        <v>290</v>
      </c>
      <c r="B78" s="2" t="s">
        <v>291</v>
      </c>
      <c r="C78" s="4" t="s">
        <v>20</v>
      </c>
      <c r="D78" s="2" t="s">
        <v>292</v>
      </c>
      <c r="E78" s="2" t="s">
        <v>293</v>
      </c>
      <c r="F78" s="2" t="s">
        <v>294</v>
      </c>
      <c r="G78" s="24" t="s">
        <v>24</v>
      </c>
      <c r="H78" s="2"/>
      <c r="I78" s="2"/>
      <c r="J78" s="29">
        <v>0</v>
      </c>
      <c r="K78" s="29">
        <f t="shared" si="2"/>
        <v>0</v>
      </c>
    </row>
    <row r="79" spans="1:11" ht="88.75" customHeight="1" x14ac:dyDescent="0.2">
      <c r="A79" s="2" t="s">
        <v>295</v>
      </c>
      <c r="B79" s="2" t="s">
        <v>291</v>
      </c>
      <c r="C79" s="4" t="s">
        <v>20</v>
      </c>
      <c r="D79" s="2" t="s">
        <v>296</v>
      </c>
      <c r="E79" s="2" t="s">
        <v>297</v>
      </c>
      <c r="F79" s="2" t="s">
        <v>298</v>
      </c>
      <c r="G79" s="24" t="s">
        <v>24</v>
      </c>
      <c r="H79" s="2"/>
      <c r="I79" s="2"/>
      <c r="J79" s="29">
        <v>0</v>
      </c>
      <c r="K79" s="29">
        <f t="shared" si="2"/>
        <v>0</v>
      </c>
    </row>
    <row r="80" spans="1:11" ht="98" x14ac:dyDescent="0.2">
      <c r="A80" s="2" t="s">
        <v>299</v>
      </c>
      <c r="B80" s="2" t="s">
        <v>291</v>
      </c>
      <c r="C80" s="4" t="s">
        <v>20</v>
      </c>
      <c r="D80" s="2" t="s">
        <v>300</v>
      </c>
      <c r="E80" s="2" t="s">
        <v>301</v>
      </c>
      <c r="F80" s="2" t="s">
        <v>302</v>
      </c>
      <c r="G80" s="24" t="s">
        <v>24</v>
      </c>
      <c r="H80" s="2"/>
      <c r="I80" s="2"/>
      <c r="J80" s="29">
        <v>0</v>
      </c>
      <c r="K80" s="29">
        <f t="shared" si="2"/>
        <v>0</v>
      </c>
    </row>
    <row r="81" spans="1:11" ht="56" x14ac:dyDescent="0.2">
      <c r="A81" s="2" t="s">
        <v>303</v>
      </c>
      <c r="B81" s="2" t="s">
        <v>291</v>
      </c>
      <c r="C81" s="4" t="s">
        <v>20</v>
      </c>
      <c r="D81" s="2" t="s">
        <v>304</v>
      </c>
      <c r="E81" s="2" t="s">
        <v>305</v>
      </c>
      <c r="F81" s="2" t="s">
        <v>306</v>
      </c>
      <c r="G81" s="24" t="s">
        <v>24</v>
      </c>
      <c r="H81" s="2"/>
      <c r="I81" s="2"/>
      <c r="J81" s="29">
        <v>0</v>
      </c>
      <c r="K81" s="29">
        <f t="shared" si="2"/>
        <v>0</v>
      </c>
    </row>
    <row r="82" spans="1:11" ht="70" x14ac:dyDescent="0.2">
      <c r="A82" s="2" t="s">
        <v>307</v>
      </c>
      <c r="B82" s="2" t="s">
        <v>308</v>
      </c>
      <c r="C82" s="4" t="s">
        <v>171</v>
      </c>
      <c r="D82" s="2" t="s">
        <v>309</v>
      </c>
      <c r="E82" s="2" t="s">
        <v>310</v>
      </c>
      <c r="F82" s="2" t="s">
        <v>311</v>
      </c>
      <c r="G82" s="25" t="s">
        <v>30</v>
      </c>
      <c r="H82" s="2"/>
      <c r="I82" s="2"/>
      <c r="J82" s="29">
        <v>3</v>
      </c>
      <c r="K82" s="29">
        <f t="shared" si="2"/>
        <v>0</v>
      </c>
    </row>
    <row r="83" spans="1:11" s="17" customFormat="1" ht="25.25" customHeight="1" x14ac:dyDescent="0.2">
      <c r="A83" s="18"/>
      <c r="B83" s="18"/>
      <c r="C83" s="19"/>
      <c r="D83" s="18" t="s">
        <v>312</v>
      </c>
      <c r="E83" s="18"/>
      <c r="F83" s="18"/>
      <c r="G83" s="18"/>
      <c r="H83" s="18"/>
      <c r="I83" s="18"/>
      <c r="J83" s="28"/>
      <c r="K83" s="28"/>
    </row>
    <row r="84" spans="1:11" ht="60.5" customHeight="1" x14ac:dyDescent="0.2">
      <c r="A84" s="2" t="s">
        <v>313</v>
      </c>
      <c r="B84" s="2" t="s">
        <v>314</v>
      </c>
      <c r="C84" s="4" t="s">
        <v>171</v>
      </c>
      <c r="D84" s="2" t="s">
        <v>315</v>
      </c>
      <c r="E84" s="2" t="s">
        <v>316</v>
      </c>
      <c r="F84" s="26" t="s">
        <v>317</v>
      </c>
      <c r="G84" s="24" t="s">
        <v>24</v>
      </c>
      <c r="H84" s="2"/>
      <c r="I84" s="2"/>
      <c r="J84" s="29">
        <v>0</v>
      </c>
      <c r="K84" s="29">
        <f t="shared" si="2"/>
        <v>0</v>
      </c>
    </row>
    <row r="85" spans="1:11" ht="56" x14ac:dyDescent="0.2">
      <c r="A85" s="2" t="s">
        <v>318</v>
      </c>
      <c r="B85" s="2" t="s">
        <v>314</v>
      </c>
      <c r="C85" s="4" t="s">
        <v>171</v>
      </c>
      <c r="D85" s="2" t="s">
        <v>319</v>
      </c>
      <c r="E85" s="2" t="s">
        <v>320</v>
      </c>
      <c r="F85" s="2" t="s">
        <v>321</v>
      </c>
      <c r="G85" s="24" t="s">
        <v>24</v>
      </c>
      <c r="H85" s="2"/>
      <c r="I85" s="2"/>
      <c r="J85" s="29">
        <v>0</v>
      </c>
      <c r="K85" s="29">
        <f t="shared" si="2"/>
        <v>0</v>
      </c>
    </row>
    <row r="86" spans="1:11" ht="28" x14ac:dyDescent="0.2">
      <c r="A86" s="2" t="s">
        <v>322</v>
      </c>
      <c r="B86" s="2" t="s">
        <v>314</v>
      </c>
      <c r="C86" s="4" t="s">
        <v>171</v>
      </c>
      <c r="D86" s="2" t="s">
        <v>323</v>
      </c>
      <c r="E86" s="2" t="s">
        <v>324</v>
      </c>
      <c r="F86" s="2" t="s">
        <v>325</v>
      </c>
      <c r="G86" s="24" t="s">
        <v>24</v>
      </c>
      <c r="H86" s="2"/>
      <c r="I86" s="2"/>
      <c r="J86" s="29">
        <v>0</v>
      </c>
      <c r="K86" s="29">
        <f t="shared" si="2"/>
        <v>0</v>
      </c>
    </row>
    <row r="87" spans="1:11" ht="42" x14ac:dyDescent="0.2">
      <c r="A87" s="2" t="s">
        <v>326</v>
      </c>
      <c r="B87" s="2" t="s">
        <v>314</v>
      </c>
      <c r="C87" s="4" t="s">
        <v>171</v>
      </c>
      <c r="D87" s="2" t="s">
        <v>327</v>
      </c>
      <c r="E87" s="2" t="s">
        <v>328</v>
      </c>
      <c r="F87" s="2" t="s">
        <v>329</v>
      </c>
      <c r="G87" s="24" t="s">
        <v>24</v>
      </c>
      <c r="H87" s="2"/>
      <c r="I87" s="2"/>
      <c r="J87" s="29">
        <v>0</v>
      </c>
      <c r="K87" s="29">
        <f t="shared" si="2"/>
        <v>0</v>
      </c>
    </row>
    <row r="88" spans="1:11" ht="56" x14ac:dyDescent="0.2">
      <c r="A88" s="2" t="s">
        <v>330</v>
      </c>
      <c r="B88" s="2" t="s">
        <v>314</v>
      </c>
      <c r="C88" s="4" t="s">
        <v>171</v>
      </c>
      <c r="D88" s="2" t="s">
        <v>331</v>
      </c>
      <c r="E88" s="2" t="s">
        <v>332</v>
      </c>
      <c r="F88" s="2" t="s">
        <v>333</v>
      </c>
      <c r="G88" s="24" t="s">
        <v>24</v>
      </c>
      <c r="H88" s="2"/>
      <c r="I88" s="2"/>
      <c r="J88" s="29">
        <v>0</v>
      </c>
      <c r="K88" s="29">
        <f t="shared" si="2"/>
        <v>0</v>
      </c>
    </row>
    <row r="89" spans="1:11" ht="42" x14ac:dyDescent="0.2">
      <c r="A89" s="2" t="s">
        <v>334</v>
      </c>
      <c r="B89" s="2" t="s">
        <v>314</v>
      </c>
      <c r="C89" s="4" t="s">
        <v>171</v>
      </c>
      <c r="D89" s="2" t="s">
        <v>335</v>
      </c>
      <c r="E89" s="2" t="s">
        <v>336</v>
      </c>
      <c r="F89" s="2" t="s">
        <v>337</v>
      </c>
      <c r="G89" s="24" t="s">
        <v>24</v>
      </c>
      <c r="H89" s="2"/>
      <c r="I89" s="2"/>
      <c r="J89" s="29">
        <v>0</v>
      </c>
      <c r="K89" s="29">
        <f t="shared" si="2"/>
        <v>0</v>
      </c>
    </row>
    <row r="90" spans="1:11" ht="56" x14ac:dyDescent="0.2">
      <c r="A90" s="2" t="s">
        <v>338</v>
      </c>
      <c r="B90" s="2" t="s">
        <v>314</v>
      </c>
      <c r="C90" s="4" t="s">
        <v>171</v>
      </c>
      <c r="D90" s="2" t="s">
        <v>339</v>
      </c>
      <c r="E90" s="2" t="s">
        <v>336</v>
      </c>
      <c r="F90" s="2" t="s">
        <v>340</v>
      </c>
      <c r="G90" s="24" t="s">
        <v>24</v>
      </c>
      <c r="H90" s="2"/>
      <c r="I90" s="2"/>
      <c r="J90" s="29">
        <v>0</v>
      </c>
      <c r="K90" s="29">
        <f t="shared" si="2"/>
        <v>0</v>
      </c>
    </row>
    <row r="91" spans="1:11" ht="28" x14ac:dyDescent="0.2">
      <c r="A91" s="2" t="s">
        <v>341</v>
      </c>
      <c r="B91" s="2" t="s">
        <v>314</v>
      </c>
      <c r="C91" s="4" t="s">
        <v>171</v>
      </c>
      <c r="D91" s="2" t="s">
        <v>342</v>
      </c>
      <c r="E91" s="2" t="s">
        <v>343</v>
      </c>
      <c r="F91" s="2" t="s">
        <v>344</v>
      </c>
      <c r="G91" s="24" t="s">
        <v>24</v>
      </c>
      <c r="H91" s="2"/>
      <c r="I91" s="2"/>
      <c r="J91" s="29">
        <v>0</v>
      </c>
      <c r="K91" s="29">
        <f t="shared" si="2"/>
        <v>0</v>
      </c>
    </row>
    <row r="92" spans="1:11" ht="64.25" customHeight="1" x14ac:dyDescent="0.2">
      <c r="A92" s="2" t="s">
        <v>345</v>
      </c>
      <c r="B92" s="2" t="s">
        <v>314</v>
      </c>
      <c r="C92" s="4" t="s">
        <v>171</v>
      </c>
      <c r="D92" s="2" t="s">
        <v>346</v>
      </c>
      <c r="E92" s="2" t="s">
        <v>347</v>
      </c>
      <c r="F92" s="2" t="s">
        <v>348</v>
      </c>
      <c r="G92" s="24" t="s">
        <v>24</v>
      </c>
      <c r="H92" s="2"/>
      <c r="I92" s="2"/>
      <c r="J92" s="29">
        <v>0</v>
      </c>
      <c r="K92" s="29">
        <f t="shared" si="2"/>
        <v>0</v>
      </c>
    </row>
    <row r="93" spans="1:11" s="17" customFormat="1" ht="25.25" customHeight="1" x14ac:dyDescent="0.2">
      <c r="A93" s="18"/>
      <c r="B93" s="18"/>
      <c r="C93" s="19"/>
      <c r="D93" s="18" t="s">
        <v>349</v>
      </c>
      <c r="E93" s="18"/>
      <c r="F93" s="18"/>
      <c r="G93" s="18"/>
      <c r="H93" s="18"/>
      <c r="I93" s="18"/>
      <c r="J93" s="28"/>
      <c r="K93" s="28"/>
    </row>
    <row r="94" spans="1:11" ht="67.25" customHeight="1" x14ac:dyDescent="0.2">
      <c r="A94" s="2" t="s">
        <v>350</v>
      </c>
      <c r="B94" s="2" t="s">
        <v>351</v>
      </c>
      <c r="C94" s="4" t="s">
        <v>20</v>
      </c>
      <c r="D94" s="2" t="s">
        <v>352</v>
      </c>
      <c r="E94" s="2" t="s">
        <v>353</v>
      </c>
      <c r="F94" s="1" t="s">
        <v>354</v>
      </c>
      <c r="G94" s="24" t="s">
        <v>24</v>
      </c>
      <c r="H94" s="2"/>
      <c r="I94" s="2"/>
      <c r="J94" s="29">
        <v>0</v>
      </c>
      <c r="K94" s="29">
        <f t="shared" si="2"/>
        <v>0</v>
      </c>
    </row>
    <row r="95" spans="1:11" ht="42" x14ac:dyDescent="0.2">
      <c r="A95" s="2" t="s">
        <v>355</v>
      </c>
      <c r="B95" s="2" t="s">
        <v>351</v>
      </c>
      <c r="C95" s="4" t="s">
        <v>171</v>
      </c>
      <c r="D95" s="2" t="s">
        <v>356</v>
      </c>
      <c r="E95" s="2" t="s">
        <v>357</v>
      </c>
      <c r="F95" s="2" t="s">
        <v>358</v>
      </c>
      <c r="G95" s="24" t="s">
        <v>24</v>
      </c>
      <c r="H95" s="2"/>
      <c r="I95" s="2"/>
      <c r="J95" s="29">
        <v>0</v>
      </c>
      <c r="K95" s="29">
        <f t="shared" si="2"/>
        <v>0</v>
      </c>
    </row>
    <row r="96" spans="1:11" x14ac:dyDescent="0.2">
      <c r="A96" s="20"/>
      <c r="B96" s="20"/>
      <c r="C96" s="21"/>
      <c r="D96" s="20"/>
      <c r="E96" s="20"/>
      <c r="F96" s="20"/>
      <c r="G96" s="20"/>
      <c r="H96" s="20"/>
      <c r="I96" s="20"/>
      <c r="J96" s="32"/>
      <c r="K96" s="32"/>
    </row>
    <row r="97" spans="1:11" ht="28" x14ac:dyDescent="0.2">
      <c r="A97" s="2" t="s">
        <v>359</v>
      </c>
      <c r="B97" s="2" t="s">
        <v>360</v>
      </c>
      <c r="C97" s="4" t="s">
        <v>20</v>
      </c>
      <c r="D97" s="2" t="s">
        <v>361</v>
      </c>
      <c r="E97" s="2" t="s">
        <v>362</v>
      </c>
      <c r="F97" s="2" t="s">
        <v>363</v>
      </c>
      <c r="G97" s="24" t="s">
        <v>24</v>
      </c>
      <c r="H97" s="2"/>
      <c r="I97" s="2"/>
      <c r="J97" s="29">
        <v>0</v>
      </c>
      <c r="K97" s="29">
        <f t="shared" si="2"/>
        <v>0</v>
      </c>
    </row>
    <row r="98" spans="1:11" ht="70" x14ac:dyDescent="0.2">
      <c r="A98" s="2" t="s">
        <v>364</v>
      </c>
      <c r="B98" s="2" t="s">
        <v>360</v>
      </c>
      <c r="C98" s="4" t="s">
        <v>20</v>
      </c>
      <c r="D98" s="2" t="s">
        <v>365</v>
      </c>
      <c r="E98" s="2" t="s">
        <v>366</v>
      </c>
      <c r="F98" s="2" t="s">
        <v>367</v>
      </c>
      <c r="G98" s="24" t="s">
        <v>24</v>
      </c>
      <c r="H98" s="2"/>
      <c r="I98" s="2"/>
      <c r="J98" s="29">
        <v>0</v>
      </c>
      <c r="K98" s="29">
        <f t="shared" si="2"/>
        <v>0</v>
      </c>
    </row>
    <row r="99" spans="1:11" ht="28" x14ac:dyDescent="0.2">
      <c r="A99" s="2" t="s">
        <v>368</v>
      </c>
      <c r="B99" s="2" t="s">
        <v>360</v>
      </c>
      <c r="C99" s="4" t="s">
        <v>20</v>
      </c>
      <c r="D99" s="2" t="s">
        <v>369</v>
      </c>
      <c r="E99" s="2" t="s">
        <v>370</v>
      </c>
      <c r="F99" s="2" t="s">
        <v>371</v>
      </c>
      <c r="G99" s="24" t="s">
        <v>24</v>
      </c>
      <c r="H99" s="2"/>
      <c r="I99" s="2"/>
      <c r="J99" s="29">
        <v>0</v>
      </c>
      <c r="K99" s="29">
        <f t="shared" si="2"/>
        <v>0</v>
      </c>
    </row>
    <row r="100" spans="1:11" ht="42" x14ac:dyDescent="0.2">
      <c r="A100" s="2" t="s">
        <v>372</v>
      </c>
      <c r="B100" s="2" t="s">
        <v>360</v>
      </c>
      <c r="C100" s="4" t="s">
        <v>20</v>
      </c>
      <c r="D100" s="2" t="s">
        <v>373</v>
      </c>
      <c r="E100" s="2" t="s">
        <v>374</v>
      </c>
      <c r="F100" s="2" t="s">
        <v>375</v>
      </c>
      <c r="G100" s="24" t="s">
        <v>24</v>
      </c>
      <c r="H100" s="2"/>
      <c r="I100" s="2"/>
      <c r="J100" s="29">
        <v>0</v>
      </c>
      <c r="K100" s="29">
        <f t="shared" si="2"/>
        <v>0</v>
      </c>
    </row>
    <row r="101" spans="1:11" ht="42" x14ac:dyDescent="0.2">
      <c r="A101" s="2" t="s">
        <v>376</v>
      </c>
      <c r="B101" s="2" t="s">
        <v>360</v>
      </c>
      <c r="C101" s="4" t="s">
        <v>20</v>
      </c>
      <c r="D101" s="2" t="s">
        <v>377</v>
      </c>
      <c r="E101" s="2" t="s">
        <v>378</v>
      </c>
      <c r="F101" s="2" t="s">
        <v>379</v>
      </c>
      <c r="G101" s="24" t="s">
        <v>24</v>
      </c>
      <c r="H101" s="2"/>
      <c r="I101" s="2"/>
      <c r="J101" s="29">
        <v>0</v>
      </c>
      <c r="K101" s="29">
        <f t="shared" si="2"/>
        <v>0</v>
      </c>
    </row>
    <row r="102" spans="1:11" ht="42" x14ac:dyDescent="0.2">
      <c r="A102" s="2" t="s">
        <v>380</v>
      </c>
      <c r="B102" s="2" t="s">
        <v>360</v>
      </c>
      <c r="C102" s="4" t="s">
        <v>20</v>
      </c>
      <c r="D102" s="2" t="s">
        <v>381</v>
      </c>
      <c r="E102" s="2" t="s">
        <v>382</v>
      </c>
      <c r="F102" s="2" t="s">
        <v>383</v>
      </c>
      <c r="G102" s="24" t="s">
        <v>24</v>
      </c>
      <c r="H102" s="2"/>
      <c r="I102" s="2"/>
      <c r="J102" s="29">
        <v>0</v>
      </c>
      <c r="K102" s="29">
        <f t="shared" si="2"/>
        <v>0</v>
      </c>
    </row>
    <row r="103" spans="1:11" ht="70" x14ac:dyDescent="0.2">
      <c r="A103" s="2" t="s">
        <v>384</v>
      </c>
      <c r="B103" s="2" t="s">
        <v>360</v>
      </c>
      <c r="C103" s="4" t="s">
        <v>20</v>
      </c>
      <c r="D103" s="2" t="s">
        <v>385</v>
      </c>
      <c r="E103" s="2" t="s">
        <v>386</v>
      </c>
      <c r="F103" s="2" t="s">
        <v>387</v>
      </c>
      <c r="G103" s="24" t="s">
        <v>24</v>
      </c>
      <c r="H103" s="2"/>
      <c r="I103" s="2"/>
      <c r="J103" s="29">
        <v>0</v>
      </c>
      <c r="K103" s="29">
        <f t="shared" si="2"/>
        <v>0</v>
      </c>
    </row>
    <row r="104" spans="1:11" x14ac:dyDescent="0.2">
      <c r="A104" s="20"/>
      <c r="B104" s="20"/>
      <c r="C104" s="21"/>
      <c r="D104" s="20"/>
      <c r="E104" s="20"/>
      <c r="F104" s="20"/>
      <c r="G104" s="20"/>
      <c r="H104" s="20"/>
      <c r="I104" s="20"/>
      <c r="J104" s="32"/>
      <c r="K104" s="32"/>
    </row>
    <row r="105" spans="1:11" ht="28" x14ac:dyDescent="0.2">
      <c r="A105" s="2" t="s">
        <v>388</v>
      </c>
      <c r="B105" s="2" t="s">
        <v>389</v>
      </c>
      <c r="C105" s="4" t="s">
        <v>171</v>
      </c>
      <c r="D105" s="2" t="s">
        <v>390</v>
      </c>
      <c r="E105" s="2" t="s">
        <v>391</v>
      </c>
      <c r="F105" s="2" t="s">
        <v>392</v>
      </c>
      <c r="G105" s="24" t="s">
        <v>24</v>
      </c>
      <c r="H105" s="2"/>
      <c r="I105" s="2"/>
      <c r="J105" s="29">
        <v>0</v>
      </c>
      <c r="K105" s="29">
        <f t="shared" si="2"/>
        <v>0</v>
      </c>
    </row>
    <row r="106" spans="1:11" ht="28" x14ac:dyDescent="0.2">
      <c r="A106" s="2" t="s">
        <v>393</v>
      </c>
      <c r="B106" s="2" t="s">
        <v>389</v>
      </c>
      <c r="C106" s="4" t="s">
        <v>171</v>
      </c>
      <c r="D106" s="2" t="s">
        <v>394</v>
      </c>
      <c r="E106" s="2" t="s">
        <v>395</v>
      </c>
      <c r="F106" s="2" t="s">
        <v>396</v>
      </c>
      <c r="G106" s="24" t="s">
        <v>24</v>
      </c>
      <c r="H106" s="2"/>
      <c r="I106" s="2"/>
      <c r="J106" s="29">
        <v>0</v>
      </c>
      <c r="K106" s="29">
        <f t="shared" si="2"/>
        <v>0</v>
      </c>
    </row>
    <row r="107" spans="1:11" ht="43.75" customHeight="1" x14ac:dyDescent="0.2">
      <c r="A107" s="2" t="s">
        <v>397</v>
      </c>
      <c r="B107" s="2" t="s">
        <v>398</v>
      </c>
      <c r="C107" s="4" t="s">
        <v>171</v>
      </c>
      <c r="D107" s="2" t="s">
        <v>399</v>
      </c>
      <c r="E107" s="2" t="s">
        <v>400</v>
      </c>
      <c r="F107" s="2" t="s">
        <v>401</v>
      </c>
      <c r="G107" s="24" t="s">
        <v>24</v>
      </c>
      <c r="H107" s="2"/>
      <c r="I107" s="2"/>
      <c r="J107" s="29">
        <v>0</v>
      </c>
      <c r="K107" s="29">
        <f t="shared" si="2"/>
        <v>0</v>
      </c>
    </row>
    <row r="108" spans="1:11" ht="53.5" customHeight="1" x14ac:dyDescent="0.2">
      <c r="A108" s="2" t="s">
        <v>402</v>
      </c>
      <c r="B108" s="2" t="s">
        <v>398</v>
      </c>
      <c r="C108" s="4" t="s">
        <v>171</v>
      </c>
      <c r="D108" s="2" t="s">
        <v>403</v>
      </c>
      <c r="E108" s="2" t="s">
        <v>404</v>
      </c>
      <c r="F108" s="2" t="s">
        <v>405</v>
      </c>
      <c r="G108" s="24" t="s">
        <v>24</v>
      </c>
      <c r="H108" s="2"/>
      <c r="I108" s="2"/>
      <c r="J108" s="29">
        <v>0</v>
      </c>
      <c r="K108" s="29">
        <f t="shared" si="2"/>
        <v>0</v>
      </c>
    </row>
    <row r="109" spans="1:11" ht="42" x14ac:dyDescent="0.2">
      <c r="A109" s="2" t="s">
        <v>406</v>
      </c>
      <c r="B109" s="2" t="s">
        <v>398</v>
      </c>
      <c r="C109" s="4" t="s">
        <v>171</v>
      </c>
      <c r="D109" s="2" t="s">
        <v>407</v>
      </c>
      <c r="E109" s="2" t="s">
        <v>408</v>
      </c>
      <c r="F109" s="2" t="s">
        <v>409</v>
      </c>
      <c r="G109" s="24" t="s">
        <v>24</v>
      </c>
      <c r="H109" s="2"/>
      <c r="I109" s="2"/>
      <c r="J109" s="29">
        <v>0</v>
      </c>
      <c r="K109" s="29">
        <f t="shared" si="2"/>
        <v>0</v>
      </c>
    </row>
    <row r="110" spans="1:11" ht="51" customHeight="1" x14ac:dyDescent="0.2">
      <c r="A110" s="2" t="s">
        <v>410</v>
      </c>
      <c r="B110" s="2" t="s">
        <v>398</v>
      </c>
      <c r="C110" s="4" t="s">
        <v>20</v>
      </c>
      <c r="D110" s="2" t="s">
        <v>411</v>
      </c>
      <c r="E110" s="2" t="s">
        <v>412</v>
      </c>
      <c r="F110" s="2" t="s">
        <v>413</v>
      </c>
      <c r="G110" s="24" t="s">
        <v>24</v>
      </c>
      <c r="H110" s="2"/>
      <c r="I110" s="2"/>
      <c r="J110" s="29">
        <v>0</v>
      </c>
      <c r="K110" s="29">
        <f t="shared" si="2"/>
        <v>0</v>
      </c>
    </row>
    <row r="111" spans="1:11" ht="57.5" customHeight="1" x14ac:dyDescent="0.2">
      <c r="A111" s="2" t="s">
        <v>414</v>
      </c>
      <c r="B111" s="2" t="s">
        <v>398</v>
      </c>
      <c r="C111" s="4" t="s">
        <v>171</v>
      </c>
      <c r="D111" s="2" t="s">
        <v>415</v>
      </c>
      <c r="E111" s="2" t="s">
        <v>416</v>
      </c>
      <c r="F111" s="2" t="s">
        <v>417</v>
      </c>
      <c r="G111" s="24" t="s">
        <v>24</v>
      </c>
      <c r="H111" s="2"/>
      <c r="I111" s="2"/>
      <c r="J111" s="29">
        <v>0</v>
      </c>
      <c r="K111" s="29">
        <f t="shared" si="2"/>
        <v>0</v>
      </c>
    </row>
    <row r="112" spans="1:11" ht="91.75" customHeight="1" x14ac:dyDescent="0.2">
      <c r="A112" s="2" t="s">
        <v>418</v>
      </c>
      <c r="B112" s="2" t="s">
        <v>398</v>
      </c>
      <c r="C112" s="4" t="s">
        <v>171</v>
      </c>
      <c r="D112" s="2" t="s">
        <v>419</v>
      </c>
      <c r="E112" s="2" t="s">
        <v>420</v>
      </c>
      <c r="F112" s="2" t="s">
        <v>421</v>
      </c>
      <c r="G112" s="24" t="s">
        <v>24</v>
      </c>
      <c r="H112" s="2"/>
      <c r="I112" s="2"/>
      <c r="J112" s="29">
        <v>0</v>
      </c>
      <c r="K112" s="29">
        <f t="shared" si="2"/>
        <v>0</v>
      </c>
    </row>
    <row r="113" spans="1:11" ht="42" x14ac:dyDescent="0.2">
      <c r="A113" s="2" t="s">
        <v>422</v>
      </c>
      <c r="B113" s="2" t="s">
        <v>398</v>
      </c>
      <c r="C113" s="4" t="s">
        <v>171</v>
      </c>
      <c r="D113" s="2" t="s">
        <v>423</v>
      </c>
      <c r="E113" s="2" t="s">
        <v>424</v>
      </c>
      <c r="F113" s="2" t="s">
        <v>425</v>
      </c>
      <c r="G113" s="24" t="s">
        <v>24</v>
      </c>
      <c r="H113" s="2"/>
      <c r="I113" s="2"/>
      <c r="J113" s="29">
        <v>0</v>
      </c>
      <c r="K113" s="29">
        <f t="shared" si="2"/>
        <v>0</v>
      </c>
    </row>
    <row r="114" spans="1:11" ht="28" x14ac:dyDescent="0.2">
      <c r="A114" s="2" t="s">
        <v>426</v>
      </c>
      <c r="B114" s="2" t="s">
        <v>398</v>
      </c>
      <c r="C114" s="4" t="s">
        <v>171</v>
      </c>
      <c r="D114" s="2" t="s">
        <v>427</v>
      </c>
      <c r="E114" s="2" t="s">
        <v>428</v>
      </c>
      <c r="F114" s="2" t="s">
        <v>429</v>
      </c>
      <c r="G114" s="25" t="s">
        <v>30</v>
      </c>
      <c r="H114" s="2"/>
      <c r="I114" s="2"/>
      <c r="J114" s="29">
        <v>3</v>
      </c>
      <c r="K114" s="29">
        <f t="shared" si="2"/>
        <v>0</v>
      </c>
    </row>
    <row r="115" spans="1:11" ht="28" x14ac:dyDescent="0.2">
      <c r="A115" s="2" t="s">
        <v>430</v>
      </c>
      <c r="B115" s="2" t="s">
        <v>398</v>
      </c>
      <c r="C115" s="4" t="s">
        <v>171</v>
      </c>
      <c r="D115" s="2" t="s">
        <v>431</v>
      </c>
      <c r="E115" s="2" t="s">
        <v>432</v>
      </c>
      <c r="F115" s="2" t="s">
        <v>433</v>
      </c>
      <c r="G115" s="25" t="s">
        <v>30</v>
      </c>
      <c r="H115" s="2"/>
      <c r="I115" s="2"/>
      <c r="J115" s="29">
        <v>3</v>
      </c>
      <c r="K115" s="29">
        <f t="shared" si="2"/>
        <v>0</v>
      </c>
    </row>
    <row r="116" spans="1:11" s="17" customFormat="1" ht="25.25" customHeight="1" x14ac:dyDescent="0.2">
      <c r="A116" s="18"/>
      <c r="B116" s="18"/>
      <c r="C116" s="19"/>
      <c r="D116" s="18" t="s">
        <v>434</v>
      </c>
      <c r="E116" s="18"/>
      <c r="F116" s="18"/>
      <c r="G116" s="18"/>
      <c r="H116" s="18"/>
      <c r="I116" s="18"/>
      <c r="J116" s="28"/>
      <c r="K116" s="28"/>
    </row>
    <row r="117" spans="1:11" ht="42" x14ac:dyDescent="0.2">
      <c r="A117" s="2" t="s">
        <v>435</v>
      </c>
      <c r="B117" s="2" t="s">
        <v>436</v>
      </c>
      <c r="C117" s="4" t="s">
        <v>20</v>
      </c>
      <c r="D117" s="2" t="s">
        <v>437</v>
      </c>
      <c r="E117" s="2" t="s">
        <v>438</v>
      </c>
      <c r="F117" s="2" t="s">
        <v>439</v>
      </c>
      <c r="G117" s="24" t="s">
        <v>24</v>
      </c>
      <c r="H117" s="2"/>
      <c r="I117" s="2"/>
      <c r="J117" s="29">
        <v>0</v>
      </c>
      <c r="K117" s="29">
        <f t="shared" si="2"/>
        <v>0</v>
      </c>
    </row>
    <row r="118" spans="1:11" ht="56" x14ac:dyDescent="0.2">
      <c r="A118" s="2" t="s">
        <v>440</v>
      </c>
      <c r="B118" s="2" t="s">
        <v>436</v>
      </c>
      <c r="C118" s="4" t="s">
        <v>20</v>
      </c>
      <c r="D118" s="2" t="s">
        <v>441</v>
      </c>
      <c r="E118" s="2" t="s">
        <v>442</v>
      </c>
      <c r="F118" s="2" t="s">
        <v>443</v>
      </c>
      <c r="G118" s="24" t="s">
        <v>24</v>
      </c>
      <c r="H118" s="2"/>
      <c r="I118" s="2"/>
      <c r="J118" s="29">
        <v>0</v>
      </c>
      <c r="K118" s="29">
        <f t="shared" si="2"/>
        <v>0</v>
      </c>
    </row>
    <row r="119" spans="1:11" ht="62.5" customHeight="1" x14ac:dyDescent="0.2">
      <c r="A119" s="2" t="s">
        <v>444</v>
      </c>
      <c r="B119" s="2" t="s">
        <v>445</v>
      </c>
      <c r="C119" s="4" t="s">
        <v>20</v>
      </c>
      <c r="D119" s="2" t="s">
        <v>446</v>
      </c>
      <c r="E119" s="2" t="s">
        <v>447</v>
      </c>
      <c r="F119" s="2" t="s">
        <v>448</v>
      </c>
      <c r="G119" s="24" t="s">
        <v>24</v>
      </c>
      <c r="H119" s="2"/>
      <c r="I119" s="2"/>
      <c r="J119" s="29">
        <v>0</v>
      </c>
      <c r="K119" s="29">
        <f t="shared" si="2"/>
        <v>0</v>
      </c>
    </row>
    <row r="120" spans="1:11" ht="42" x14ac:dyDescent="0.2">
      <c r="A120" s="2" t="s">
        <v>449</v>
      </c>
      <c r="B120" s="2" t="s">
        <v>450</v>
      </c>
      <c r="C120" s="4" t="s">
        <v>20</v>
      </c>
      <c r="D120" s="2" t="s">
        <v>451</v>
      </c>
      <c r="E120" s="2" t="s">
        <v>452</v>
      </c>
      <c r="F120" s="2" t="s">
        <v>453</v>
      </c>
      <c r="G120" s="24" t="s">
        <v>24</v>
      </c>
      <c r="H120" s="2"/>
      <c r="I120" s="2"/>
      <c r="J120" s="29">
        <v>0</v>
      </c>
      <c r="K120" s="29">
        <f t="shared" si="2"/>
        <v>0</v>
      </c>
    </row>
    <row r="121" spans="1:11" ht="56" x14ac:dyDescent="0.2">
      <c r="A121" s="2" t="s">
        <v>454</v>
      </c>
      <c r="B121" s="2" t="s">
        <v>455</v>
      </c>
      <c r="C121" s="4" t="s">
        <v>20</v>
      </c>
      <c r="D121" s="2" t="s">
        <v>456</v>
      </c>
      <c r="E121" s="2" t="s">
        <v>457</v>
      </c>
      <c r="F121" s="2" t="s">
        <v>458</v>
      </c>
      <c r="G121" s="24" t="s">
        <v>24</v>
      </c>
      <c r="H121" s="2"/>
      <c r="I121" s="2"/>
      <c r="J121" s="29">
        <v>0</v>
      </c>
      <c r="K121" s="29">
        <f t="shared" si="2"/>
        <v>0</v>
      </c>
    </row>
    <row r="122" spans="1:11" ht="28" x14ac:dyDescent="0.2">
      <c r="A122" s="2" t="s">
        <v>459</v>
      </c>
      <c r="B122" s="2" t="s">
        <v>460</v>
      </c>
      <c r="C122" s="4" t="s">
        <v>20</v>
      </c>
      <c r="D122" s="2" t="s">
        <v>461</v>
      </c>
      <c r="E122" s="2" t="s">
        <v>462</v>
      </c>
      <c r="F122" s="2" t="s">
        <v>463</v>
      </c>
      <c r="G122" s="24" t="s">
        <v>24</v>
      </c>
      <c r="H122" s="2"/>
      <c r="I122" s="2"/>
      <c r="J122" s="29">
        <v>0</v>
      </c>
      <c r="K122" s="29">
        <f t="shared" si="2"/>
        <v>0</v>
      </c>
    </row>
    <row r="123" spans="1:11" ht="42" x14ac:dyDescent="0.2">
      <c r="A123" s="2" t="s">
        <v>464</v>
      </c>
      <c r="B123" s="2" t="s">
        <v>460</v>
      </c>
      <c r="C123" s="4" t="s">
        <v>20</v>
      </c>
      <c r="D123" s="2" t="s">
        <v>465</v>
      </c>
      <c r="E123" s="2" t="s">
        <v>466</v>
      </c>
      <c r="F123" s="2" t="s">
        <v>467</v>
      </c>
      <c r="G123" s="24" t="s">
        <v>24</v>
      </c>
      <c r="H123" s="2"/>
      <c r="I123" s="2"/>
      <c r="J123" s="29">
        <v>0</v>
      </c>
      <c r="K123" s="29">
        <f t="shared" si="2"/>
        <v>0</v>
      </c>
    </row>
    <row r="124" spans="1:11" ht="42" x14ac:dyDescent="0.2">
      <c r="A124" s="2" t="s">
        <v>468</v>
      </c>
      <c r="B124" s="2" t="s">
        <v>460</v>
      </c>
      <c r="C124" s="4" t="s">
        <v>20</v>
      </c>
      <c r="D124" s="2" t="s">
        <v>469</v>
      </c>
      <c r="E124" s="2" t="s">
        <v>470</v>
      </c>
      <c r="F124" s="2" t="s">
        <v>471</v>
      </c>
      <c r="G124" s="24" t="s">
        <v>24</v>
      </c>
      <c r="H124" s="2"/>
      <c r="I124" s="2"/>
      <c r="J124" s="29">
        <v>0</v>
      </c>
      <c r="K124" s="29">
        <f t="shared" si="2"/>
        <v>0</v>
      </c>
    </row>
    <row r="125" spans="1:11" x14ac:dyDescent="0.2">
      <c r="A125" s="20"/>
      <c r="B125" s="20"/>
      <c r="C125" s="21"/>
      <c r="D125" s="20"/>
      <c r="E125" s="20"/>
      <c r="F125" s="20"/>
      <c r="G125" s="20"/>
      <c r="H125" s="20"/>
      <c r="I125" s="20"/>
      <c r="J125" s="32"/>
      <c r="K125" s="32"/>
    </row>
    <row r="126" spans="1:11" ht="57.5" customHeight="1" x14ac:dyDescent="0.2">
      <c r="A126" s="2" t="s">
        <v>472</v>
      </c>
      <c r="B126" s="2" t="s">
        <v>473</v>
      </c>
      <c r="C126" s="4" t="s">
        <v>20</v>
      </c>
      <c r="D126" s="2" t="s">
        <v>474</v>
      </c>
      <c r="E126" s="2" t="s">
        <v>475</v>
      </c>
      <c r="F126" s="2" t="s">
        <v>476</v>
      </c>
      <c r="G126" s="24" t="s">
        <v>24</v>
      </c>
      <c r="H126" s="2"/>
      <c r="I126" s="2"/>
      <c r="J126" s="29">
        <v>0</v>
      </c>
      <c r="K126" s="29">
        <f t="shared" si="2"/>
        <v>0</v>
      </c>
    </row>
    <row r="127" spans="1:11" ht="56" x14ac:dyDescent="0.2">
      <c r="A127" s="2" t="s">
        <v>477</v>
      </c>
      <c r="B127" s="2" t="s">
        <v>473</v>
      </c>
      <c r="C127" s="4" t="s">
        <v>20</v>
      </c>
      <c r="D127" s="2" t="s">
        <v>478</v>
      </c>
      <c r="E127" s="2" t="s">
        <v>479</v>
      </c>
      <c r="F127" s="2" t="s">
        <v>480</v>
      </c>
      <c r="G127" s="24" t="s">
        <v>24</v>
      </c>
      <c r="H127" s="2"/>
      <c r="I127" s="2"/>
      <c r="J127" s="29">
        <v>0</v>
      </c>
      <c r="K127" s="29">
        <f t="shared" si="2"/>
        <v>0</v>
      </c>
    </row>
    <row r="128" spans="1:11" ht="56" x14ac:dyDescent="0.2">
      <c r="A128" s="2" t="s">
        <v>481</v>
      </c>
      <c r="B128" s="2" t="s">
        <v>473</v>
      </c>
      <c r="C128" s="4" t="s">
        <v>20</v>
      </c>
      <c r="D128" s="2" t="s">
        <v>482</v>
      </c>
      <c r="E128" s="2" t="s">
        <v>483</v>
      </c>
      <c r="F128" s="2" t="s">
        <v>484</v>
      </c>
      <c r="G128" s="24" t="s">
        <v>24</v>
      </c>
      <c r="H128" s="2"/>
      <c r="I128" s="2"/>
      <c r="J128" s="29">
        <v>0</v>
      </c>
      <c r="K128" s="29">
        <f t="shared" si="2"/>
        <v>0</v>
      </c>
    </row>
    <row r="129" spans="1:11" ht="56.5" customHeight="1" x14ac:dyDescent="0.2">
      <c r="A129" s="2" t="s">
        <v>485</v>
      </c>
      <c r="B129" s="2" t="s">
        <v>473</v>
      </c>
      <c r="C129" s="4" t="s">
        <v>20</v>
      </c>
      <c r="D129" s="2" t="s">
        <v>486</v>
      </c>
      <c r="E129" s="2" t="s">
        <v>487</v>
      </c>
      <c r="F129" s="2" t="s">
        <v>488</v>
      </c>
      <c r="G129" s="24" t="s">
        <v>24</v>
      </c>
      <c r="H129" s="2"/>
      <c r="I129" s="2"/>
      <c r="J129" s="29">
        <v>0</v>
      </c>
      <c r="K129" s="29">
        <f t="shared" si="2"/>
        <v>0</v>
      </c>
    </row>
    <row r="130" spans="1:11" ht="56" x14ac:dyDescent="0.2">
      <c r="A130" s="2" t="s">
        <v>489</v>
      </c>
      <c r="B130" s="2" t="s">
        <v>473</v>
      </c>
      <c r="C130" s="4" t="s">
        <v>20</v>
      </c>
      <c r="D130" s="2" t="s">
        <v>490</v>
      </c>
      <c r="E130" s="2" t="s">
        <v>491</v>
      </c>
      <c r="F130" s="2" t="s">
        <v>492</v>
      </c>
      <c r="G130" s="24" t="s">
        <v>24</v>
      </c>
      <c r="H130" s="2"/>
      <c r="I130" s="2"/>
      <c r="J130" s="29">
        <v>0</v>
      </c>
      <c r="K130" s="29">
        <f t="shared" si="2"/>
        <v>0</v>
      </c>
    </row>
    <row r="131" spans="1:11" ht="42" x14ac:dyDescent="0.2">
      <c r="A131" s="2" t="s">
        <v>493</v>
      </c>
      <c r="B131" s="2" t="s">
        <v>473</v>
      </c>
      <c r="C131" s="4" t="s">
        <v>20</v>
      </c>
      <c r="D131" s="2" t="s">
        <v>494</v>
      </c>
      <c r="E131" s="2" t="s">
        <v>495</v>
      </c>
      <c r="F131" s="2" t="s">
        <v>496</v>
      </c>
      <c r="G131" s="24" t="s">
        <v>24</v>
      </c>
      <c r="H131" s="2"/>
      <c r="I131" s="2"/>
      <c r="J131" s="29">
        <v>0</v>
      </c>
      <c r="K131" s="29">
        <f t="shared" si="2"/>
        <v>0</v>
      </c>
    </row>
    <row r="132" spans="1:11" ht="56" x14ac:dyDescent="0.2">
      <c r="A132" s="2" t="s">
        <v>497</v>
      </c>
      <c r="B132" s="2" t="s">
        <v>473</v>
      </c>
      <c r="C132" s="4" t="s">
        <v>20</v>
      </c>
      <c r="D132" s="2" t="s">
        <v>498</v>
      </c>
      <c r="E132" s="2" t="s">
        <v>499</v>
      </c>
      <c r="F132" s="2" t="s">
        <v>500</v>
      </c>
      <c r="G132" s="24" t="s">
        <v>24</v>
      </c>
      <c r="H132" s="2"/>
      <c r="I132" s="2"/>
      <c r="J132" s="29">
        <v>0</v>
      </c>
      <c r="K132" s="29">
        <f t="shared" si="2"/>
        <v>0</v>
      </c>
    </row>
    <row r="133" spans="1:11" ht="70" x14ac:dyDescent="0.2">
      <c r="A133" s="2" t="s">
        <v>501</v>
      </c>
      <c r="B133" s="2" t="s">
        <v>473</v>
      </c>
      <c r="C133" s="4" t="s">
        <v>20</v>
      </c>
      <c r="D133" s="2" t="s">
        <v>502</v>
      </c>
      <c r="E133" s="2" t="s">
        <v>503</v>
      </c>
      <c r="F133" s="2" t="s">
        <v>504</v>
      </c>
      <c r="G133" s="25" t="s">
        <v>30</v>
      </c>
      <c r="H133" s="2"/>
      <c r="I133" s="2"/>
      <c r="J133" s="29">
        <v>3</v>
      </c>
      <c r="K133" s="29">
        <f t="shared" si="2"/>
        <v>0</v>
      </c>
    </row>
    <row r="134" spans="1:11" ht="42" x14ac:dyDescent="0.2">
      <c r="A134" s="2" t="s">
        <v>505</v>
      </c>
      <c r="B134" s="2" t="s">
        <v>473</v>
      </c>
      <c r="C134" s="4" t="s">
        <v>20</v>
      </c>
      <c r="D134" s="2" t="s">
        <v>506</v>
      </c>
      <c r="E134" s="2" t="s">
        <v>507</v>
      </c>
      <c r="F134" s="2" t="s">
        <v>508</v>
      </c>
      <c r="G134" s="24" t="s">
        <v>24</v>
      </c>
      <c r="H134" s="2"/>
      <c r="I134" s="2"/>
      <c r="J134" s="29">
        <v>0</v>
      </c>
      <c r="K134" s="29">
        <f t="shared" ref="K134:K192" si="3">IF(H134="Ja",J134,0)</f>
        <v>0</v>
      </c>
    </row>
    <row r="135" spans="1:11" ht="65" customHeight="1" x14ac:dyDescent="0.2">
      <c r="A135" s="2" t="s">
        <v>509</v>
      </c>
      <c r="B135" s="2" t="s">
        <v>473</v>
      </c>
      <c r="C135" s="4" t="s">
        <v>20</v>
      </c>
      <c r="D135" s="2" t="s">
        <v>510</v>
      </c>
      <c r="E135" s="2" t="s">
        <v>511</v>
      </c>
      <c r="F135" s="2" t="s">
        <v>512</v>
      </c>
      <c r="G135" s="24" t="s">
        <v>24</v>
      </c>
      <c r="H135" s="2"/>
      <c r="I135" s="2"/>
      <c r="J135" s="29">
        <v>0</v>
      </c>
      <c r="K135" s="29">
        <f t="shared" si="3"/>
        <v>0</v>
      </c>
    </row>
    <row r="136" spans="1:11" ht="56" x14ac:dyDescent="0.2">
      <c r="A136" s="2" t="s">
        <v>513</v>
      </c>
      <c r="B136" s="2" t="s">
        <v>473</v>
      </c>
      <c r="C136" s="4" t="s">
        <v>20</v>
      </c>
      <c r="D136" s="2" t="s">
        <v>514</v>
      </c>
      <c r="E136" s="2" t="s">
        <v>515</v>
      </c>
      <c r="F136" s="2" t="s">
        <v>516</v>
      </c>
      <c r="G136" s="25" t="s">
        <v>30</v>
      </c>
      <c r="H136" s="2"/>
      <c r="I136" s="2"/>
      <c r="J136" s="29">
        <v>3</v>
      </c>
      <c r="K136" s="29">
        <f t="shared" si="3"/>
        <v>0</v>
      </c>
    </row>
    <row r="137" spans="1:11" ht="42" x14ac:dyDescent="0.2">
      <c r="A137" s="2" t="s">
        <v>517</v>
      </c>
      <c r="B137" s="2" t="s">
        <v>473</v>
      </c>
      <c r="C137" s="4" t="s">
        <v>171</v>
      </c>
      <c r="D137" s="2" t="s">
        <v>518</v>
      </c>
      <c r="E137" s="2" t="s">
        <v>519</v>
      </c>
      <c r="F137" s="2" t="s">
        <v>520</v>
      </c>
      <c r="G137" s="24" t="s">
        <v>24</v>
      </c>
      <c r="H137" s="2"/>
      <c r="I137" s="2"/>
      <c r="J137" s="29">
        <v>0</v>
      </c>
      <c r="K137" s="29">
        <f t="shared" si="3"/>
        <v>0</v>
      </c>
    </row>
    <row r="138" spans="1:11" ht="56" x14ac:dyDescent="0.2">
      <c r="A138" s="2" t="s">
        <v>521</v>
      </c>
      <c r="B138" s="2" t="s">
        <v>473</v>
      </c>
      <c r="C138" s="4" t="s">
        <v>85</v>
      </c>
      <c r="D138" s="2" t="s">
        <v>522</v>
      </c>
      <c r="E138" s="2" t="s">
        <v>523</v>
      </c>
      <c r="F138" s="2" t="s">
        <v>524</v>
      </c>
      <c r="G138" s="24" t="s">
        <v>24</v>
      </c>
      <c r="H138" s="2"/>
      <c r="I138" s="2"/>
      <c r="J138" s="29">
        <v>0</v>
      </c>
      <c r="K138" s="29">
        <f t="shared" si="3"/>
        <v>0</v>
      </c>
    </row>
    <row r="139" spans="1:11" ht="56" x14ac:dyDescent="0.2">
      <c r="A139" s="2" t="s">
        <v>525</v>
      </c>
      <c r="B139" s="2" t="s">
        <v>473</v>
      </c>
      <c r="C139" s="4" t="s">
        <v>20</v>
      </c>
      <c r="D139" s="2" t="s">
        <v>526</v>
      </c>
      <c r="E139" s="2" t="s">
        <v>527</v>
      </c>
      <c r="F139" s="2" t="s">
        <v>528</v>
      </c>
      <c r="G139" s="24" t="s">
        <v>24</v>
      </c>
      <c r="H139" s="2"/>
      <c r="I139" s="2"/>
      <c r="J139" s="29">
        <v>0</v>
      </c>
      <c r="K139" s="29">
        <f t="shared" si="3"/>
        <v>0</v>
      </c>
    </row>
    <row r="140" spans="1:11" ht="70" x14ac:dyDescent="0.2">
      <c r="A140" s="2" t="s">
        <v>529</v>
      </c>
      <c r="B140" s="2" t="s">
        <v>473</v>
      </c>
      <c r="C140" s="4" t="s">
        <v>20</v>
      </c>
      <c r="D140" s="2" t="s">
        <v>530</v>
      </c>
      <c r="E140" s="2" t="s">
        <v>531</v>
      </c>
      <c r="F140" s="2" t="s">
        <v>532</v>
      </c>
      <c r="G140" s="25" t="s">
        <v>30</v>
      </c>
      <c r="H140" s="2"/>
      <c r="I140" s="2"/>
      <c r="J140" s="29">
        <v>3</v>
      </c>
      <c r="K140" s="29">
        <f t="shared" si="3"/>
        <v>0</v>
      </c>
    </row>
    <row r="141" spans="1:11" ht="70" x14ac:dyDescent="0.2">
      <c r="A141" s="2" t="s">
        <v>533</v>
      </c>
      <c r="B141" s="2" t="s">
        <v>473</v>
      </c>
      <c r="C141" s="4" t="s">
        <v>20</v>
      </c>
      <c r="D141" s="2" t="s">
        <v>534</v>
      </c>
      <c r="E141" s="2" t="s">
        <v>535</v>
      </c>
      <c r="F141" s="2" t="s">
        <v>536</v>
      </c>
      <c r="G141" s="25" t="s">
        <v>30</v>
      </c>
      <c r="H141" s="2"/>
      <c r="I141" s="2"/>
      <c r="J141" s="29">
        <v>3</v>
      </c>
      <c r="K141" s="29">
        <f t="shared" si="3"/>
        <v>0</v>
      </c>
    </row>
    <row r="142" spans="1:11" ht="94" customHeight="1" x14ac:dyDescent="0.2">
      <c r="A142" s="2" t="s">
        <v>537</v>
      </c>
      <c r="B142" s="2" t="s">
        <v>44</v>
      </c>
      <c r="C142" s="4" t="s">
        <v>538</v>
      </c>
      <c r="D142" s="2" t="s">
        <v>539</v>
      </c>
      <c r="E142" s="2" t="s">
        <v>540</v>
      </c>
      <c r="F142" s="2" t="s">
        <v>541</v>
      </c>
      <c r="G142" s="25" t="s">
        <v>30</v>
      </c>
      <c r="H142" s="26"/>
      <c r="I142" s="2"/>
      <c r="J142" s="29">
        <v>3</v>
      </c>
      <c r="K142" s="29">
        <f t="shared" si="3"/>
        <v>0</v>
      </c>
    </row>
    <row r="143" spans="1:11" ht="89" customHeight="1" x14ac:dyDescent="0.2">
      <c r="A143" s="2" t="s">
        <v>542</v>
      </c>
      <c r="B143" s="2" t="s">
        <v>473</v>
      </c>
      <c r="C143" s="4" t="s">
        <v>20</v>
      </c>
      <c r="D143" s="2" t="s">
        <v>543</v>
      </c>
      <c r="E143" s="2" t="s">
        <v>544</v>
      </c>
      <c r="F143" s="2" t="s">
        <v>545</v>
      </c>
      <c r="G143" s="24" t="s">
        <v>24</v>
      </c>
      <c r="H143" s="2"/>
      <c r="I143" s="2"/>
      <c r="J143" s="29">
        <v>0</v>
      </c>
      <c r="K143" s="29">
        <f t="shared" si="3"/>
        <v>0</v>
      </c>
    </row>
    <row r="144" spans="1:11" s="17" customFormat="1" ht="25.25" customHeight="1" x14ac:dyDescent="0.2">
      <c r="A144" s="18"/>
      <c r="B144" s="18"/>
      <c r="C144" s="19"/>
      <c r="D144" s="18" t="s">
        <v>546</v>
      </c>
      <c r="E144" s="18"/>
      <c r="F144" s="18"/>
      <c r="G144" s="18"/>
      <c r="H144" s="18"/>
      <c r="I144" s="18"/>
      <c r="J144" s="28"/>
      <c r="K144" s="28"/>
    </row>
    <row r="145" spans="1:11" ht="75" customHeight="1" x14ac:dyDescent="0.2">
      <c r="A145" s="2" t="s">
        <v>547</v>
      </c>
      <c r="B145" s="2" t="s">
        <v>548</v>
      </c>
      <c r="C145" s="4" t="s">
        <v>171</v>
      </c>
      <c r="D145" s="2" t="s">
        <v>549</v>
      </c>
      <c r="E145" s="2" t="s">
        <v>550</v>
      </c>
      <c r="F145" s="2" t="s">
        <v>551</v>
      </c>
      <c r="G145" s="24" t="s">
        <v>24</v>
      </c>
      <c r="H145" s="2"/>
      <c r="I145" s="2"/>
      <c r="J145" s="29">
        <v>0</v>
      </c>
      <c r="K145" s="29">
        <f t="shared" si="3"/>
        <v>0</v>
      </c>
    </row>
    <row r="146" spans="1:11" ht="79.75" customHeight="1" x14ac:dyDescent="0.2">
      <c r="A146" s="2" t="s">
        <v>552</v>
      </c>
      <c r="B146" s="2" t="s">
        <v>548</v>
      </c>
      <c r="C146" s="4" t="s">
        <v>171</v>
      </c>
      <c r="D146" s="2" t="s">
        <v>553</v>
      </c>
      <c r="E146" s="2" t="s">
        <v>550</v>
      </c>
      <c r="F146" s="2" t="s">
        <v>554</v>
      </c>
      <c r="G146" s="24" t="s">
        <v>24</v>
      </c>
      <c r="H146" s="2"/>
      <c r="I146" s="2"/>
      <c r="J146" s="29">
        <v>0</v>
      </c>
      <c r="K146" s="29">
        <f t="shared" si="3"/>
        <v>0</v>
      </c>
    </row>
    <row r="147" spans="1:11" ht="56" x14ac:dyDescent="0.2">
      <c r="A147" s="2" t="s">
        <v>555</v>
      </c>
      <c r="B147" s="2" t="s">
        <v>548</v>
      </c>
      <c r="C147" s="4" t="s">
        <v>171</v>
      </c>
      <c r="D147" s="2" t="s">
        <v>556</v>
      </c>
      <c r="E147" s="2" t="s">
        <v>557</v>
      </c>
      <c r="F147" s="2" t="s">
        <v>558</v>
      </c>
      <c r="G147" s="24" t="s">
        <v>24</v>
      </c>
      <c r="H147" s="2"/>
      <c r="I147" s="2"/>
      <c r="J147" s="29">
        <v>0</v>
      </c>
      <c r="K147" s="29">
        <f t="shared" si="3"/>
        <v>0</v>
      </c>
    </row>
    <row r="148" spans="1:11" ht="51.5" customHeight="1" x14ac:dyDescent="0.2">
      <c r="A148" s="2" t="s">
        <v>559</v>
      </c>
      <c r="B148" s="2" t="s">
        <v>548</v>
      </c>
      <c r="C148" s="4" t="s">
        <v>171</v>
      </c>
      <c r="D148" s="2" t="s">
        <v>560</v>
      </c>
      <c r="E148" s="2" t="s">
        <v>561</v>
      </c>
      <c r="F148" s="2" t="s">
        <v>562</v>
      </c>
      <c r="G148" s="24" t="s">
        <v>24</v>
      </c>
      <c r="H148" s="2"/>
      <c r="I148" s="2"/>
      <c r="J148" s="29">
        <v>0</v>
      </c>
      <c r="K148" s="29">
        <f t="shared" si="3"/>
        <v>0</v>
      </c>
    </row>
    <row r="149" spans="1:11" s="3" customFormat="1" ht="28" x14ac:dyDescent="0.2">
      <c r="A149" s="2" t="s">
        <v>563</v>
      </c>
      <c r="B149" s="2" t="s">
        <v>564</v>
      </c>
      <c r="C149" s="4" t="s">
        <v>171</v>
      </c>
      <c r="D149" s="2" t="s">
        <v>565</v>
      </c>
      <c r="E149" s="2" t="s">
        <v>566</v>
      </c>
      <c r="F149" s="2" t="s">
        <v>567</v>
      </c>
      <c r="G149" s="24" t="s">
        <v>24</v>
      </c>
      <c r="H149" s="5"/>
      <c r="I149" s="5"/>
      <c r="J149" s="29">
        <v>0</v>
      </c>
      <c r="K149" s="29">
        <f t="shared" si="3"/>
        <v>0</v>
      </c>
    </row>
    <row r="150" spans="1:11" ht="53.5" customHeight="1" x14ac:dyDescent="0.2">
      <c r="A150" s="2" t="s">
        <v>568</v>
      </c>
      <c r="B150" s="2" t="s">
        <v>569</v>
      </c>
      <c r="C150" s="4" t="s">
        <v>171</v>
      </c>
      <c r="D150" s="2" t="s">
        <v>570</v>
      </c>
      <c r="E150" s="2" t="s">
        <v>571</v>
      </c>
      <c r="F150" s="2" t="s">
        <v>572</v>
      </c>
      <c r="G150" s="24" t="s">
        <v>24</v>
      </c>
      <c r="H150" s="2"/>
      <c r="I150" s="2"/>
      <c r="J150" s="29">
        <v>0</v>
      </c>
      <c r="K150" s="29">
        <f t="shared" si="3"/>
        <v>0</v>
      </c>
    </row>
    <row r="151" spans="1:11" ht="42" x14ac:dyDescent="0.2">
      <c r="A151" s="2" t="s">
        <v>573</v>
      </c>
      <c r="B151" s="2" t="s">
        <v>574</v>
      </c>
      <c r="C151" s="4" t="s">
        <v>171</v>
      </c>
      <c r="D151" s="2" t="s">
        <v>575</v>
      </c>
      <c r="E151" s="2" t="s">
        <v>576</v>
      </c>
      <c r="F151" s="2" t="s">
        <v>577</v>
      </c>
      <c r="G151" s="24" t="s">
        <v>24</v>
      </c>
      <c r="H151" s="2"/>
      <c r="I151" s="2"/>
      <c r="J151" s="29">
        <v>0</v>
      </c>
      <c r="K151" s="29">
        <f t="shared" si="3"/>
        <v>0</v>
      </c>
    </row>
    <row r="152" spans="1:11" ht="28" x14ac:dyDescent="0.2">
      <c r="A152" s="2" t="s">
        <v>578</v>
      </c>
      <c r="B152" s="2" t="s">
        <v>579</v>
      </c>
      <c r="C152" s="4" t="s">
        <v>171</v>
      </c>
      <c r="D152" s="2" t="s">
        <v>580</v>
      </c>
      <c r="E152" s="2" t="s">
        <v>581</v>
      </c>
      <c r="F152" s="2" t="s">
        <v>582</v>
      </c>
      <c r="G152" s="24" t="s">
        <v>24</v>
      </c>
      <c r="H152" s="2"/>
      <c r="I152" s="2"/>
      <c r="J152" s="29">
        <v>0</v>
      </c>
      <c r="K152" s="29">
        <f t="shared" si="3"/>
        <v>0</v>
      </c>
    </row>
    <row r="153" spans="1:11" ht="56" x14ac:dyDescent="0.2">
      <c r="A153" s="2" t="s">
        <v>583</v>
      </c>
      <c r="B153" s="2" t="s">
        <v>584</v>
      </c>
      <c r="C153" s="2" t="s">
        <v>585</v>
      </c>
      <c r="D153" s="2" t="s">
        <v>586</v>
      </c>
      <c r="E153" s="2" t="s">
        <v>587</v>
      </c>
      <c r="F153" s="2" t="s">
        <v>588</v>
      </c>
      <c r="G153" s="24" t="s">
        <v>24</v>
      </c>
      <c r="H153" s="2"/>
      <c r="I153" s="2"/>
      <c r="J153" s="29">
        <v>0</v>
      </c>
      <c r="K153" s="29">
        <f t="shared" si="3"/>
        <v>0</v>
      </c>
    </row>
    <row r="154" spans="1:11" s="17" customFormat="1" ht="25.25" customHeight="1" x14ac:dyDescent="0.2">
      <c r="A154" s="18"/>
      <c r="B154" s="18"/>
      <c r="C154" s="19"/>
      <c r="D154" s="18" t="s">
        <v>589</v>
      </c>
      <c r="E154" s="18"/>
      <c r="F154" s="18"/>
      <c r="G154" s="18"/>
      <c r="H154" s="18"/>
      <c r="I154" s="18"/>
      <c r="J154" s="28"/>
      <c r="K154" s="28"/>
    </row>
    <row r="155" spans="1:11" ht="42" x14ac:dyDescent="0.2">
      <c r="A155" s="2" t="s">
        <v>590</v>
      </c>
      <c r="B155" s="2" t="s">
        <v>591</v>
      </c>
      <c r="C155" s="4" t="s">
        <v>171</v>
      </c>
      <c r="D155" s="2" t="s">
        <v>592</v>
      </c>
      <c r="E155" s="2" t="s">
        <v>593</v>
      </c>
      <c r="F155" s="2" t="s">
        <v>594</v>
      </c>
      <c r="G155" s="24" t="s">
        <v>24</v>
      </c>
      <c r="H155" s="2"/>
      <c r="I155" s="2"/>
      <c r="J155" s="29">
        <v>0</v>
      </c>
      <c r="K155" s="29">
        <f t="shared" si="3"/>
        <v>0</v>
      </c>
    </row>
    <row r="156" spans="1:11" ht="42" x14ac:dyDescent="0.2">
      <c r="A156" s="2" t="s">
        <v>595</v>
      </c>
      <c r="B156" s="2" t="s">
        <v>591</v>
      </c>
      <c r="C156" s="4" t="s">
        <v>171</v>
      </c>
      <c r="D156" s="2" t="s">
        <v>596</v>
      </c>
      <c r="E156" s="2" t="s">
        <v>597</v>
      </c>
      <c r="F156" s="2" t="s">
        <v>598</v>
      </c>
      <c r="G156" s="24" t="s">
        <v>24</v>
      </c>
      <c r="H156" s="2"/>
      <c r="I156" s="2"/>
      <c r="J156" s="29">
        <v>0</v>
      </c>
      <c r="K156" s="29">
        <f t="shared" si="3"/>
        <v>0</v>
      </c>
    </row>
    <row r="157" spans="1:11" ht="70" x14ac:dyDescent="0.2">
      <c r="A157" s="2" t="s">
        <v>599</v>
      </c>
      <c r="B157" s="2" t="s">
        <v>591</v>
      </c>
      <c r="C157" s="4" t="s">
        <v>171</v>
      </c>
      <c r="D157" s="2" t="s">
        <v>600</v>
      </c>
      <c r="E157" s="2" t="s">
        <v>601</v>
      </c>
      <c r="F157" s="2" t="s">
        <v>602</v>
      </c>
      <c r="G157" s="24" t="s">
        <v>24</v>
      </c>
      <c r="H157" s="2"/>
      <c r="I157" s="2"/>
      <c r="J157" s="29">
        <v>0</v>
      </c>
      <c r="K157" s="29">
        <f t="shared" si="3"/>
        <v>0</v>
      </c>
    </row>
    <row r="158" spans="1:11" ht="102" customHeight="1" x14ac:dyDescent="0.2">
      <c r="A158" s="2" t="s">
        <v>603</v>
      </c>
      <c r="B158" s="2" t="s">
        <v>591</v>
      </c>
      <c r="C158" s="4" t="s">
        <v>20</v>
      </c>
      <c r="D158" s="2" t="s">
        <v>604</v>
      </c>
      <c r="E158" s="2" t="s">
        <v>605</v>
      </c>
      <c r="F158" s="2" t="s">
        <v>606</v>
      </c>
      <c r="G158" s="25" t="s">
        <v>30</v>
      </c>
      <c r="H158" s="2"/>
      <c r="I158" s="2"/>
      <c r="J158" s="29">
        <v>3</v>
      </c>
      <c r="K158" s="29">
        <f t="shared" si="3"/>
        <v>0</v>
      </c>
    </row>
    <row r="159" spans="1:11" ht="52.5" customHeight="1" x14ac:dyDescent="0.2">
      <c r="A159" s="2" t="s">
        <v>607</v>
      </c>
      <c r="B159" s="2" t="s">
        <v>591</v>
      </c>
      <c r="C159" s="4" t="s">
        <v>171</v>
      </c>
      <c r="D159" s="2" t="s">
        <v>608</v>
      </c>
      <c r="E159" s="2" t="s">
        <v>609</v>
      </c>
      <c r="F159" s="2" t="s">
        <v>610</v>
      </c>
      <c r="G159" s="24" t="s">
        <v>24</v>
      </c>
      <c r="H159" s="2"/>
      <c r="I159" s="2"/>
      <c r="J159" s="29">
        <v>0</v>
      </c>
      <c r="K159" s="29">
        <f t="shared" si="3"/>
        <v>0</v>
      </c>
    </row>
    <row r="160" spans="1:11" ht="42" x14ac:dyDescent="0.2">
      <c r="A160" s="2" t="s">
        <v>611</v>
      </c>
      <c r="B160" s="2" t="s">
        <v>591</v>
      </c>
      <c r="C160" s="4" t="s">
        <v>612</v>
      </c>
      <c r="D160" s="2" t="s">
        <v>613</v>
      </c>
      <c r="E160" s="2" t="s">
        <v>614</v>
      </c>
      <c r="F160" s="2" t="s">
        <v>615</v>
      </c>
      <c r="G160" s="24" t="s">
        <v>24</v>
      </c>
      <c r="H160" s="2"/>
      <c r="I160" s="2"/>
      <c r="J160" s="29">
        <v>0</v>
      </c>
      <c r="K160" s="29">
        <f t="shared" si="3"/>
        <v>0</v>
      </c>
    </row>
    <row r="161" spans="1:11" ht="42" x14ac:dyDescent="0.2">
      <c r="A161" s="2" t="s">
        <v>616</v>
      </c>
      <c r="B161" s="2" t="s">
        <v>591</v>
      </c>
      <c r="C161" s="4" t="s">
        <v>171</v>
      </c>
      <c r="D161" s="2" t="s">
        <v>617</v>
      </c>
      <c r="E161" s="2" t="s">
        <v>618</v>
      </c>
      <c r="F161" s="2" t="s">
        <v>619</v>
      </c>
      <c r="G161" s="24" t="s">
        <v>24</v>
      </c>
      <c r="H161" s="2"/>
      <c r="I161" s="2"/>
      <c r="J161" s="29">
        <v>0</v>
      </c>
      <c r="K161" s="29">
        <f t="shared" si="3"/>
        <v>0</v>
      </c>
    </row>
    <row r="162" spans="1:11" ht="182" x14ac:dyDescent="0.2">
      <c r="A162" s="2" t="s">
        <v>620</v>
      </c>
      <c r="B162" s="2" t="s">
        <v>591</v>
      </c>
      <c r="C162" s="4" t="s">
        <v>621</v>
      </c>
      <c r="D162" s="2" t="s">
        <v>622</v>
      </c>
      <c r="E162" s="2" t="s">
        <v>623</v>
      </c>
      <c r="F162" s="2" t="s">
        <v>624</v>
      </c>
      <c r="G162" s="24" t="s">
        <v>24</v>
      </c>
      <c r="H162" s="2"/>
      <c r="I162" s="2"/>
      <c r="J162" s="29">
        <v>0</v>
      </c>
      <c r="K162" s="29">
        <f t="shared" si="3"/>
        <v>0</v>
      </c>
    </row>
    <row r="163" spans="1:11" ht="42" x14ac:dyDescent="0.2">
      <c r="A163" s="2" t="s">
        <v>625</v>
      </c>
      <c r="B163" s="2" t="s">
        <v>626</v>
      </c>
      <c r="C163" s="4" t="s">
        <v>171</v>
      </c>
      <c r="D163" s="2" t="s">
        <v>627</v>
      </c>
      <c r="E163" s="2" t="s">
        <v>628</v>
      </c>
      <c r="F163" s="2" t="s">
        <v>629</v>
      </c>
      <c r="G163" s="24" t="s">
        <v>24</v>
      </c>
      <c r="H163" s="2"/>
      <c r="I163" s="2"/>
      <c r="J163" s="29">
        <v>0</v>
      </c>
      <c r="K163" s="29">
        <f t="shared" si="3"/>
        <v>0</v>
      </c>
    </row>
    <row r="164" spans="1:11" ht="53.5" customHeight="1" x14ac:dyDescent="0.2">
      <c r="A164" s="2" t="s">
        <v>630</v>
      </c>
      <c r="B164" s="2" t="s">
        <v>631</v>
      </c>
      <c r="C164" s="4" t="s">
        <v>171</v>
      </c>
      <c r="D164" s="2" t="s">
        <v>632</v>
      </c>
      <c r="E164" s="2" t="s">
        <v>614</v>
      </c>
      <c r="F164" s="2" t="s">
        <v>633</v>
      </c>
      <c r="G164" s="24" t="s">
        <v>24</v>
      </c>
      <c r="H164" s="2"/>
      <c r="I164" s="2"/>
      <c r="J164" s="29">
        <v>0</v>
      </c>
      <c r="K164" s="29">
        <f t="shared" si="3"/>
        <v>0</v>
      </c>
    </row>
    <row r="165" spans="1:11" ht="42" x14ac:dyDescent="0.2">
      <c r="A165" s="2" t="s">
        <v>634</v>
      </c>
      <c r="B165" s="2" t="s">
        <v>635</v>
      </c>
      <c r="C165" s="4" t="s">
        <v>171</v>
      </c>
      <c r="D165" s="2" t="s">
        <v>760</v>
      </c>
      <c r="E165" s="2" t="s">
        <v>761</v>
      </c>
      <c r="F165" s="2" t="s">
        <v>762</v>
      </c>
      <c r="G165" s="25" t="s">
        <v>30</v>
      </c>
      <c r="H165" s="2"/>
      <c r="I165" s="2"/>
      <c r="J165" s="29">
        <v>3</v>
      </c>
      <c r="K165" s="29">
        <f t="shared" si="3"/>
        <v>0</v>
      </c>
    </row>
    <row r="166" spans="1:11" ht="52.75" customHeight="1" x14ac:dyDescent="0.2">
      <c r="A166" s="2" t="s">
        <v>636</v>
      </c>
      <c r="B166" s="2" t="s">
        <v>637</v>
      </c>
      <c r="C166" s="4" t="s">
        <v>171</v>
      </c>
      <c r="D166" s="2" t="s">
        <v>638</v>
      </c>
      <c r="E166" s="2" t="s">
        <v>639</v>
      </c>
      <c r="F166" s="2" t="s">
        <v>640</v>
      </c>
      <c r="G166" s="25" t="s">
        <v>30</v>
      </c>
      <c r="H166" s="2"/>
      <c r="I166" s="2"/>
      <c r="J166" s="29">
        <v>3</v>
      </c>
      <c r="K166" s="29">
        <f t="shared" si="3"/>
        <v>0</v>
      </c>
    </row>
    <row r="167" spans="1:11" ht="57" customHeight="1" x14ac:dyDescent="0.2">
      <c r="A167" s="2" t="s">
        <v>641</v>
      </c>
      <c r="B167" s="2" t="s">
        <v>637</v>
      </c>
      <c r="C167" s="4" t="s">
        <v>171</v>
      </c>
      <c r="D167" s="2" t="s">
        <v>642</v>
      </c>
      <c r="E167" s="1" t="s">
        <v>643</v>
      </c>
      <c r="F167" s="2" t="s">
        <v>644</v>
      </c>
      <c r="G167" s="25" t="s">
        <v>30</v>
      </c>
      <c r="H167" s="2"/>
      <c r="I167" s="2"/>
      <c r="J167" s="29">
        <v>3</v>
      </c>
      <c r="K167" s="29">
        <f t="shared" si="3"/>
        <v>0</v>
      </c>
    </row>
    <row r="168" spans="1:11" s="17" customFormat="1" ht="25.25" customHeight="1" x14ac:dyDescent="0.2">
      <c r="A168" s="18"/>
      <c r="B168" s="18"/>
      <c r="C168" s="19"/>
      <c r="D168" s="18" t="s">
        <v>645</v>
      </c>
      <c r="E168" s="18"/>
      <c r="F168" s="18"/>
      <c r="G168" s="18"/>
      <c r="H168" s="18"/>
      <c r="I168" s="18"/>
      <c r="J168" s="28"/>
      <c r="K168" s="28"/>
    </row>
    <row r="169" spans="1:11" ht="65.5" customHeight="1" x14ac:dyDescent="0.2">
      <c r="A169" s="2" t="s">
        <v>646</v>
      </c>
      <c r="B169" s="2" t="s">
        <v>631</v>
      </c>
      <c r="C169" s="4" t="s">
        <v>621</v>
      </c>
      <c r="D169" s="2" t="s">
        <v>647</v>
      </c>
      <c r="E169" s="2" t="s">
        <v>648</v>
      </c>
      <c r="F169" s="2" t="s">
        <v>649</v>
      </c>
      <c r="G169" s="25" t="s">
        <v>30</v>
      </c>
      <c r="H169" s="2"/>
      <c r="I169" s="2"/>
      <c r="J169" s="29">
        <v>3</v>
      </c>
      <c r="K169" s="29">
        <f t="shared" si="3"/>
        <v>0</v>
      </c>
    </row>
    <row r="170" spans="1:11" ht="53.5" customHeight="1" x14ac:dyDescent="0.2">
      <c r="A170" s="2" t="s">
        <v>650</v>
      </c>
      <c r="B170" s="2" t="s">
        <v>631</v>
      </c>
      <c r="C170" s="4" t="s">
        <v>621</v>
      </c>
      <c r="D170" s="2" t="s">
        <v>651</v>
      </c>
      <c r="E170" s="2" t="s">
        <v>652</v>
      </c>
      <c r="F170" s="2" t="s">
        <v>653</v>
      </c>
      <c r="G170" s="25" t="s">
        <v>30</v>
      </c>
      <c r="H170" s="2"/>
      <c r="I170" s="2"/>
      <c r="J170" s="29">
        <v>3</v>
      </c>
      <c r="K170" s="29">
        <f t="shared" si="3"/>
        <v>0</v>
      </c>
    </row>
    <row r="171" spans="1:11" s="17" customFormat="1" ht="25.25" customHeight="1" x14ac:dyDescent="0.2">
      <c r="A171" s="18"/>
      <c r="B171" s="18"/>
      <c r="C171" s="19"/>
      <c r="D171" s="18" t="s">
        <v>654</v>
      </c>
      <c r="E171" s="18"/>
      <c r="F171" s="18"/>
      <c r="G171" s="18"/>
      <c r="H171" s="18"/>
      <c r="I171" s="18"/>
      <c r="J171" s="28"/>
      <c r="K171" s="28"/>
    </row>
    <row r="172" spans="1:11" ht="56" x14ac:dyDescent="0.2">
      <c r="A172" s="2" t="s">
        <v>655</v>
      </c>
      <c r="B172" s="2" t="s">
        <v>656</v>
      </c>
      <c r="C172" s="4" t="s">
        <v>171</v>
      </c>
      <c r="D172" s="2" t="s">
        <v>657</v>
      </c>
      <c r="E172" s="2" t="s">
        <v>658</v>
      </c>
      <c r="F172" s="2" t="s">
        <v>659</v>
      </c>
      <c r="G172" s="24" t="s">
        <v>24</v>
      </c>
      <c r="H172" s="2"/>
      <c r="I172" s="2"/>
      <c r="J172" s="29">
        <v>0</v>
      </c>
      <c r="K172" s="29">
        <f t="shared" si="3"/>
        <v>0</v>
      </c>
    </row>
    <row r="173" spans="1:11" ht="84" x14ac:dyDescent="0.2">
      <c r="A173" s="2" t="s">
        <v>660</v>
      </c>
      <c r="B173" s="2" t="s">
        <v>661</v>
      </c>
      <c r="C173" s="4" t="s">
        <v>171</v>
      </c>
      <c r="D173" s="2" t="s">
        <v>662</v>
      </c>
      <c r="E173" s="2" t="s">
        <v>663</v>
      </c>
      <c r="F173" s="2" t="s">
        <v>664</v>
      </c>
      <c r="G173" s="24" t="s">
        <v>24</v>
      </c>
      <c r="H173" s="2"/>
      <c r="I173" s="2"/>
      <c r="J173" s="29">
        <v>0</v>
      </c>
      <c r="K173" s="29">
        <f t="shared" si="3"/>
        <v>0</v>
      </c>
    </row>
    <row r="174" spans="1:11" ht="67" customHeight="1" x14ac:dyDescent="0.2">
      <c r="A174" s="2" t="s">
        <v>665</v>
      </c>
      <c r="B174" s="2" t="s">
        <v>666</v>
      </c>
      <c r="C174" s="4" t="s">
        <v>171</v>
      </c>
      <c r="D174" s="2" t="s">
        <v>667</v>
      </c>
      <c r="E174" s="2" t="s">
        <v>668</v>
      </c>
      <c r="F174" s="2" t="s">
        <v>669</v>
      </c>
      <c r="G174" s="24" t="s">
        <v>24</v>
      </c>
      <c r="H174" s="2"/>
      <c r="I174" s="2"/>
      <c r="J174" s="29">
        <v>0</v>
      </c>
      <c r="K174" s="29">
        <f t="shared" si="3"/>
        <v>0</v>
      </c>
    </row>
    <row r="175" spans="1:11" ht="42" x14ac:dyDescent="0.2">
      <c r="A175" s="2" t="s">
        <v>670</v>
      </c>
      <c r="B175" s="2" t="s">
        <v>666</v>
      </c>
      <c r="C175" s="4" t="s">
        <v>171</v>
      </c>
      <c r="D175" s="2" t="s">
        <v>671</v>
      </c>
      <c r="E175" s="2" t="s">
        <v>672</v>
      </c>
      <c r="F175" s="2" t="s">
        <v>673</v>
      </c>
      <c r="G175" s="24" t="s">
        <v>24</v>
      </c>
      <c r="H175" s="2"/>
      <c r="I175" s="2"/>
      <c r="J175" s="29">
        <v>0</v>
      </c>
      <c r="K175" s="29">
        <f t="shared" si="3"/>
        <v>0</v>
      </c>
    </row>
    <row r="176" spans="1:11" ht="42" x14ac:dyDescent="0.2">
      <c r="A176" s="2" t="s">
        <v>674</v>
      </c>
      <c r="B176" s="2" t="s">
        <v>675</v>
      </c>
      <c r="C176" s="4" t="s">
        <v>171</v>
      </c>
      <c r="D176" s="2" t="s">
        <v>676</v>
      </c>
      <c r="E176" s="2" t="s">
        <v>677</v>
      </c>
      <c r="F176" s="2" t="s">
        <v>678</v>
      </c>
      <c r="G176" s="24" t="s">
        <v>24</v>
      </c>
      <c r="H176" s="2"/>
      <c r="I176" s="2"/>
      <c r="J176" s="29">
        <v>0</v>
      </c>
      <c r="K176" s="29">
        <f t="shared" si="3"/>
        <v>0</v>
      </c>
    </row>
    <row r="177" spans="1:11" s="17" customFormat="1" ht="25.25" customHeight="1" x14ac:dyDescent="0.2">
      <c r="A177" s="18"/>
      <c r="B177" s="18"/>
      <c r="C177" s="19"/>
      <c r="D177" s="18" t="s">
        <v>679</v>
      </c>
      <c r="E177" s="18"/>
      <c r="F177" s="18"/>
      <c r="G177" s="18"/>
      <c r="H177" s="18"/>
      <c r="I177" s="18"/>
      <c r="J177" s="28"/>
      <c r="K177" s="28"/>
    </row>
    <row r="178" spans="1:11" ht="201" customHeight="1" x14ac:dyDescent="0.2">
      <c r="A178" s="2" t="s">
        <v>680</v>
      </c>
      <c r="B178" s="2" t="s">
        <v>681</v>
      </c>
      <c r="C178" s="4" t="s">
        <v>682</v>
      </c>
      <c r="D178" s="1" t="s">
        <v>683</v>
      </c>
      <c r="E178" s="2" t="s">
        <v>684</v>
      </c>
      <c r="F178" s="2" t="s">
        <v>685</v>
      </c>
      <c r="G178" s="24" t="s">
        <v>24</v>
      </c>
      <c r="H178" s="2"/>
      <c r="I178" s="2"/>
      <c r="J178" s="29">
        <v>0</v>
      </c>
      <c r="K178" s="29">
        <v>0</v>
      </c>
    </row>
    <row r="179" spans="1:11" ht="56" x14ac:dyDescent="0.2">
      <c r="A179" s="2" t="s">
        <v>686</v>
      </c>
      <c r="B179" s="2" t="s">
        <v>681</v>
      </c>
      <c r="C179" s="4" t="s">
        <v>682</v>
      </c>
      <c r="D179" s="2" t="s">
        <v>687</v>
      </c>
      <c r="E179" s="2" t="s">
        <v>688</v>
      </c>
      <c r="F179" s="2" t="s">
        <v>689</v>
      </c>
      <c r="G179" s="24" t="s">
        <v>24</v>
      </c>
      <c r="H179" s="2"/>
      <c r="I179" s="2"/>
      <c r="J179" s="29">
        <v>0</v>
      </c>
      <c r="K179" s="29">
        <v>0</v>
      </c>
    </row>
    <row r="180" spans="1:11" ht="42" x14ac:dyDescent="0.2">
      <c r="A180" s="2" t="s">
        <v>690</v>
      </c>
      <c r="B180" s="2" t="s">
        <v>681</v>
      </c>
      <c r="C180" s="4" t="s">
        <v>682</v>
      </c>
      <c r="D180" s="2" t="s">
        <v>691</v>
      </c>
      <c r="E180" s="2" t="s">
        <v>692</v>
      </c>
      <c r="F180" s="2" t="s">
        <v>693</v>
      </c>
      <c r="G180" s="24" t="s">
        <v>24</v>
      </c>
      <c r="H180" s="2"/>
      <c r="I180" s="2"/>
      <c r="J180" s="29">
        <v>0</v>
      </c>
      <c r="K180" s="29">
        <v>0</v>
      </c>
    </row>
    <row r="181" spans="1:11" ht="84" x14ac:dyDescent="0.2">
      <c r="A181" s="2" t="s">
        <v>694</v>
      </c>
      <c r="B181" s="2" t="s">
        <v>681</v>
      </c>
      <c r="C181" s="4" t="s">
        <v>682</v>
      </c>
      <c r="D181" s="2" t="s">
        <v>695</v>
      </c>
      <c r="E181" s="2" t="s">
        <v>696</v>
      </c>
      <c r="F181" s="2" t="s">
        <v>697</v>
      </c>
      <c r="G181" s="24" t="s">
        <v>24</v>
      </c>
      <c r="H181" s="2"/>
      <c r="I181" s="2"/>
      <c r="J181" s="29">
        <v>0</v>
      </c>
      <c r="K181" s="29">
        <v>0</v>
      </c>
    </row>
    <row r="182" spans="1:11" ht="56" x14ac:dyDescent="0.2">
      <c r="A182" s="2" t="s">
        <v>698</v>
      </c>
      <c r="B182" s="2" t="s">
        <v>681</v>
      </c>
      <c r="C182" s="4" t="s">
        <v>682</v>
      </c>
      <c r="D182" s="2" t="s">
        <v>757</v>
      </c>
      <c r="E182" s="2" t="s">
        <v>699</v>
      </c>
      <c r="F182" s="2" t="s">
        <v>758</v>
      </c>
      <c r="G182" s="24" t="s">
        <v>24</v>
      </c>
      <c r="H182" s="2"/>
      <c r="I182" s="2"/>
      <c r="J182" s="29">
        <v>0</v>
      </c>
      <c r="K182" s="29">
        <v>0</v>
      </c>
    </row>
    <row r="183" spans="1:11" ht="84" x14ac:dyDescent="0.2">
      <c r="A183" s="2" t="s">
        <v>700</v>
      </c>
      <c r="B183" s="2" t="s">
        <v>681</v>
      </c>
      <c r="C183" s="4" t="s">
        <v>682</v>
      </c>
      <c r="D183" s="2" t="s">
        <v>701</v>
      </c>
      <c r="E183" s="2" t="s">
        <v>702</v>
      </c>
      <c r="F183" s="2" t="s">
        <v>703</v>
      </c>
      <c r="G183" s="24" t="s">
        <v>24</v>
      </c>
      <c r="H183" s="2"/>
      <c r="I183" s="2"/>
      <c r="J183" s="29">
        <v>0</v>
      </c>
      <c r="K183" s="29">
        <v>0</v>
      </c>
    </row>
    <row r="184" spans="1:11" ht="84" x14ac:dyDescent="0.2">
      <c r="A184" s="2" t="s">
        <v>704</v>
      </c>
      <c r="B184" s="2" t="s">
        <v>681</v>
      </c>
      <c r="C184" s="4" t="s">
        <v>682</v>
      </c>
      <c r="D184" s="2" t="s">
        <v>705</v>
      </c>
      <c r="E184" s="2" t="s">
        <v>706</v>
      </c>
      <c r="F184" s="2" t="s">
        <v>707</v>
      </c>
      <c r="G184" s="24"/>
      <c r="H184" s="2"/>
      <c r="I184" s="2"/>
      <c r="J184" s="29"/>
      <c r="K184" s="29"/>
    </row>
    <row r="185" spans="1:11" ht="70" x14ac:dyDescent="0.2">
      <c r="A185" s="2" t="s">
        <v>708</v>
      </c>
      <c r="B185" s="2" t="s">
        <v>681</v>
      </c>
      <c r="C185" s="4" t="s">
        <v>682</v>
      </c>
      <c r="D185" s="2" t="s">
        <v>709</v>
      </c>
      <c r="E185" s="2" t="s">
        <v>710</v>
      </c>
      <c r="F185" s="2" t="s">
        <v>711</v>
      </c>
      <c r="G185" s="24"/>
      <c r="H185" s="2"/>
      <c r="I185" s="2"/>
      <c r="J185" s="29"/>
      <c r="K185" s="29"/>
    </row>
    <row r="186" spans="1:11" ht="42" x14ac:dyDescent="0.2">
      <c r="A186" s="2" t="s">
        <v>712</v>
      </c>
      <c r="B186" s="2" t="s">
        <v>681</v>
      </c>
      <c r="C186" s="4" t="s">
        <v>682</v>
      </c>
      <c r="D186" s="2" t="s">
        <v>713</v>
      </c>
      <c r="E186" s="2" t="s">
        <v>714</v>
      </c>
      <c r="F186" s="2" t="s">
        <v>715</v>
      </c>
      <c r="G186" s="24"/>
      <c r="H186" s="2"/>
      <c r="I186" s="2"/>
      <c r="J186" s="29"/>
      <c r="K186" s="29"/>
    </row>
    <row r="187" spans="1:11" ht="84" customHeight="1" x14ac:dyDescent="0.2">
      <c r="A187" s="2" t="s">
        <v>716</v>
      </c>
      <c r="B187" s="2" t="s">
        <v>681</v>
      </c>
      <c r="C187" s="4" t="s">
        <v>682</v>
      </c>
      <c r="D187" s="2" t="s">
        <v>717</v>
      </c>
      <c r="E187" s="2" t="s">
        <v>718</v>
      </c>
      <c r="F187" s="2" t="s">
        <v>719</v>
      </c>
      <c r="G187" s="24"/>
      <c r="H187" s="2"/>
      <c r="I187" s="2"/>
      <c r="J187" s="29"/>
      <c r="K187" s="29"/>
    </row>
    <row r="188" spans="1:11" s="17" customFormat="1" ht="25.25" customHeight="1" x14ac:dyDescent="0.2">
      <c r="A188" s="18"/>
      <c r="B188" s="18"/>
      <c r="C188" s="19"/>
      <c r="D188" s="18" t="s">
        <v>720</v>
      </c>
      <c r="E188" s="18"/>
      <c r="F188" s="18"/>
      <c r="G188" s="18"/>
      <c r="H188" s="18"/>
      <c r="I188" s="18"/>
      <c r="J188" s="28"/>
      <c r="K188" s="28"/>
    </row>
    <row r="189" spans="1:11" s="3" customFormat="1" ht="50.25" customHeight="1" x14ac:dyDescent="0.2">
      <c r="A189" s="2" t="s">
        <v>721</v>
      </c>
      <c r="B189" s="2" t="s">
        <v>722</v>
      </c>
      <c r="C189" s="4" t="s">
        <v>723</v>
      </c>
      <c r="D189" s="2" t="s">
        <v>724</v>
      </c>
      <c r="E189" s="2" t="s">
        <v>725</v>
      </c>
      <c r="F189" s="2" t="s">
        <v>759</v>
      </c>
      <c r="G189" s="24" t="s">
        <v>24</v>
      </c>
      <c r="H189" s="5"/>
      <c r="I189" s="2"/>
      <c r="J189" s="29">
        <v>0</v>
      </c>
      <c r="K189" s="29">
        <f t="shared" si="3"/>
        <v>0</v>
      </c>
    </row>
    <row r="190" spans="1:11" ht="66.75" customHeight="1" x14ac:dyDescent="0.2">
      <c r="A190" s="2" t="s">
        <v>726</v>
      </c>
      <c r="B190" s="2" t="s">
        <v>727</v>
      </c>
      <c r="C190" s="4" t="s">
        <v>723</v>
      </c>
      <c r="D190" s="2" t="s">
        <v>728</v>
      </c>
      <c r="E190" s="2" t="s">
        <v>729</v>
      </c>
      <c r="F190" s="2" t="s">
        <v>730</v>
      </c>
      <c r="G190" s="24" t="s">
        <v>24</v>
      </c>
      <c r="H190" s="2"/>
      <c r="I190" s="2"/>
      <c r="J190" s="29">
        <v>0</v>
      </c>
      <c r="K190" s="29">
        <f t="shared" si="3"/>
        <v>0</v>
      </c>
    </row>
    <row r="191" spans="1:11" ht="58.25" customHeight="1" x14ac:dyDescent="0.2">
      <c r="A191" s="2" t="s">
        <v>731</v>
      </c>
      <c r="B191" s="2" t="s">
        <v>727</v>
      </c>
      <c r="C191" s="4" t="s">
        <v>723</v>
      </c>
      <c r="D191" s="2" t="s">
        <v>732</v>
      </c>
      <c r="E191" s="2" t="s">
        <v>733</v>
      </c>
      <c r="F191" s="2" t="s">
        <v>734</v>
      </c>
      <c r="G191" s="24" t="s">
        <v>24</v>
      </c>
      <c r="H191" s="2"/>
      <c r="I191" s="2"/>
      <c r="J191" s="29">
        <v>0</v>
      </c>
      <c r="K191" s="29">
        <f t="shared" si="3"/>
        <v>0</v>
      </c>
    </row>
    <row r="192" spans="1:11" ht="28" x14ac:dyDescent="0.2">
      <c r="A192" s="2" t="s">
        <v>735</v>
      </c>
      <c r="B192" s="2" t="s">
        <v>727</v>
      </c>
      <c r="C192" s="4" t="s">
        <v>723</v>
      </c>
      <c r="D192" s="2" t="s">
        <v>736</v>
      </c>
      <c r="E192" s="2" t="s">
        <v>737</v>
      </c>
      <c r="F192" s="2" t="s">
        <v>738</v>
      </c>
      <c r="G192" s="24" t="s">
        <v>24</v>
      </c>
      <c r="H192" s="2"/>
      <c r="I192" s="2"/>
      <c r="J192" s="29">
        <v>0</v>
      </c>
      <c r="K192" s="29">
        <f t="shared" si="3"/>
        <v>0</v>
      </c>
    </row>
    <row r="193" spans="1:11" x14ac:dyDescent="0.2">
      <c r="A193" s="20"/>
      <c r="B193" s="20"/>
      <c r="C193" s="21"/>
      <c r="D193" s="20"/>
      <c r="E193" s="20"/>
      <c r="F193" s="20"/>
      <c r="G193" s="20"/>
      <c r="H193" s="20"/>
      <c r="I193" s="20"/>
      <c r="J193" s="32"/>
      <c r="K193" s="32"/>
    </row>
    <row r="194" spans="1:11" s="17" customFormat="1" ht="25.25" customHeight="1" x14ac:dyDescent="0.2">
      <c r="A194" s="22"/>
      <c r="B194" s="22"/>
      <c r="C194" s="23"/>
      <c r="D194" s="22"/>
      <c r="E194" s="22"/>
      <c r="F194" s="22"/>
      <c r="G194" s="22"/>
      <c r="H194" s="22"/>
      <c r="I194" s="22" t="s">
        <v>739</v>
      </c>
      <c r="J194" s="29">
        <f>SUM(J1:J192)</f>
        <v>90</v>
      </c>
      <c r="K194" s="29">
        <f>SUM(K2:K192)</f>
        <v>0</v>
      </c>
    </row>
    <row r="195" spans="1:11" ht="30" x14ac:dyDescent="0.2">
      <c r="D195" s="27" t="s">
        <v>740</v>
      </c>
    </row>
    <row r="197" spans="1:11" ht="15" x14ac:dyDescent="0.2">
      <c r="I197" s="39" t="s">
        <v>741</v>
      </c>
      <c r="J197" s="40" t="s">
        <v>742</v>
      </c>
      <c r="K197" s="41" t="s">
        <v>742</v>
      </c>
    </row>
    <row r="198" spans="1:11" ht="15" x14ac:dyDescent="0.2">
      <c r="I198" s="42" t="s">
        <v>742</v>
      </c>
      <c r="J198" s="38" t="s">
        <v>742</v>
      </c>
      <c r="K198" s="43" t="s">
        <v>742</v>
      </c>
    </row>
    <row r="199" spans="1:11" ht="15" x14ac:dyDescent="0.2">
      <c r="I199" s="42" t="s">
        <v>743</v>
      </c>
      <c r="J199" s="38" t="s">
        <v>742</v>
      </c>
      <c r="K199" s="43" t="s">
        <v>742</v>
      </c>
    </row>
    <row r="200" spans="1:11" ht="15" x14ac:dyDescent="0.2">
      <c r="I200" s="42" t="s">
        <v>742</v>
      </c>
      <c r="J200" s="38" t="s">
        <v>742</v>
      </c>
      <c r="K200" s="43" t="s">
        <v>742</v>
      </c>
    </row>
    <row r="201" spans="1:11" ht="15" x14ac:dyDescent="0.2">
      <c r="I201" s="42" t="s">
        <v>744</v>
      </c>
      <c r="J201" s="38" t="s">
        <v>742</v>
      </c>
      <c r="K201" s="43" t="s">
        <v>742</v>
      </c>
    </row>
    <row r="202" spans="1:11" ht="15" x14ac:dyDescent="0.2">
      <c r="I202" s="42" t="s">
        <v>745</v>
      </c>
      <c r="J202" s="38" t="s">
        <v>742</v>
      </c>
      <c r="K202" s="43" t="s">
        <v>742</v>
      </c>
    </row>
    <row r="203" spans="1:11" ht="15" x14ac:dyDescent="0.2">
      <c r="I203" s="42" t="s">
        <v>742</v>
      </c>
      <c r="J203" s="38" t="s">
        <v>742</v>
      </c>
      <c r="K203" s="43" t="s">
        <v>742</v>
      </c>
    </row>
    <row r="204" spans="1:11" ht="15" x14ac:dyDescent="0.2">
      <c r="I204" s="42" t="s">
        <v>746</v>
      </c>
      <c r="J204" s="38" t="s">
        <v>742</v>
      </c>
      <c r="K204" s="43" t="s">
        <v>742</v>
      </c>
    </row>
    <row r="205" spans="1:11" ht="15" x14ac:dyDescent="0.2">
      <c r="I205" s="42" t="s">
        <v>747</v>
      </c>
      <c r="J205" s="38" t="s">
        <v>742</v>
      </c>
      <c r="K205" s="43" t="s">
        <v>742</v>
      </c>
    </row>
    <row r="206" spans="1:11" ht="15" x14ac:dyDescent="0.2">
      <c r="I206" s="42" t="s">
        <v>742</v>
      </c>
      <c r="J206" s="38" t="s">
        <v>742</v>
      </c>
      <c r="K206" s="43" t="s">
        <v>742</v>
      </c>
    </row>
    <row r="207" spans="1:11" ht="15" x14ac:dyDescent="0.2">
      <c r="I207" s="42" t="s">
        <v>748</v>
      </c>
      <c r="J207" s="38" t="s">
        <v>742</v>
      </c>
      <c r="K207" s="43" t="s">
        <v>742</v>
      </c>
    </row>
    <row r="208" spans="1:11" ht="15" x14ac:dyDescent="0.2">
      <c r="I208" s="42" t="s">
        <v>742</v>
      </c>
      <c r="J208" s="38" t="s">
        <v>742</v>
      </c>
      <c r="K208" s="43" t="s">
        <v>742</v>
      </c>
    </row>
    <row r="209" spans="9:11" ht="15" x14ac:dyDescent="0.2">
      <c r="I209" s="42" t="s">
        <v>742</v>
      </c>
      <c r="J209" s="38" t="s">
        <v>742</v>
      </c>
      <c r="K209" s="43" t="s">
        <v>742</v>
      </c>
    </row>
    <row r="210" spans="9:11" ht="15" x14ac:dyDescent="0.2">
      <c r="I210" s="44" t="s">
        <v>742</v>
      </c>
      <c r="J210" s="45" t="s">
        <v>742</v>
      </c>
      <c r="K210" s="46" t="s">
        <v>742</v>
      </c>
    </row>
  </sheetData>
  <phoneticPr fontId="11" type="noConversion"/>
  <dataValidations count="1">
    <dataValidation type="list" allowBlank="1" showInputMessage="1" showErrorMessage="1" sqref="H5 H7:H10 H12 H14:H15 H17:H19 H21:H22 H24 H51:H55 H57:H66 H68:H74 H76:H82 H84:H92 H94:H95 H97:H103 H105:H115 H117:H124 H126:H143 H145:H153 H169:H170 H189:H192 H44:H49 H155:H167 H26:H40 H172:H176 H178:H187" xr:uid="{760253B3-B753-E749-8C0A-52CC497BFE0F}">
      <formula1>"Ja,Nee"</formula1>
    </dataValidation>
  </dataValidations>
  <pageMargins left="0.7" right="0.7" top="0.75" bottom="0.75" header="0.3" footer="0.3"/>
  <pageSetup paperSize="9" scale="45" orientation="landscape" r:id="rId1"/>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FCE32-B111-469C-8930-C9629BDBF889}">
  <dimension ref="A1"/>
  <sheetViews>
    <sheetView workbookViewId="0">
      <selection activeCell="G17" sqref="G17"/>
    </sheetView>
  </sheetViews>
  <sheetFormatPr baseColWidth="10" defaultColWidth="8.83203125" defaultRowHeight="15" x14ac:dyDescent="0.2"/>
  <sheetData>
    <row r="1" spans="1:1" x14ac:dyDescent="0.2">
      <c r="A1" t="s">
        <v>749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6F655-ECBD-402F-9A0A-CF8A35E87F04}">
  <dimension ref="A1:E40"/>
  <sheetViews>
    <sheetView workbookViewId="0">
      <selection activeCell="C23" sqref="C23"/>
    </sheetView>
  </sheetViews>
  <sheetFormatPr baseColWidth="10" defaultColWidth="8.83203125" defaultRowHeight="15" x14ac:dyDescent="0.2"/>
  <cols>
    <col min="1" max="1" width="26.83203125" customWidth="1"/>
    <col min="2" max="2" width="33.33203125" bestFit="1" customWidth="1"/>
    <col min="3" max="5" width="24" customWidth="1"/>
  </cols>
  <sheetData>
    <row r="1" spans="1:5" s="9" customFormat="1" ht="26" x14ac:dyDescent="0.3">
      <c r="A1" s="9" t="s">
        <v>750</v>
      </c>
    </row>
    <row r="3" spans="1:5" s="8" customFormat="1" ht="19" x14ac:dyDescent="0.25">
      <c r="A3" s="8" t="s">
        <v>751</v>
      </c>
    </row>
    <row r="4" spans="1:5" x14ac:dyDescent="0.2">
      <c r="A4" s="7" t="s">
        <v>17</v>
      </c>
      <c r="B4" t="s">
        <v>19</v>
      </c>
      <c r="C4" t="s">
        <v>20</v>
      </c>
    </row>
    <row r="5" spans="1:5" x14ac:dyDescent="0.2">
      <c r="B5" t="s">
        <v>26</v>
      </c>
      <c r="C5" t="s">
        <v>20</v>
      </c>
    </row>
    <row r="6" spans="1:5" x14ac:dyDescent="0.2">
      <c r="B6" t="s">
        <v>44</v>
      </c>
      <c r="C6" t="s">
        <v>20</v>
      </c>
    </row>
    <row r="7" spans="1:5" x14ac:dyDescent="0.2">
      <c r="B7" t="s">
        <v>49</v>
      </c>
      <c r="C7" t="s">
        <v>20</v>
      </c>
    </row>
    <row r="8" spans="1:5" x14ac:dyDescent="0.2">
      <c r="B8" t="s">
        <v>58</v>
      </c>
      <c r="C8" t="s">
        <v>20</v>
      </c>
    </row>
    <row r="9" spans="1:5" x14ac:dyDescent="0.2">
      <c r="B9" t="s">
        <v>71</v>
      </c>
      <c r="C9" t="s">
        <v>20</v>
      </c>
    </row>
    <row r="10" spans="1:5" x14ac:dyDescent="0.2">
      <c r="B10" t="s">
        <v>752</v>
      </c>
      <c r="C10" t="s">
        <v>20</v>
      </c>
      <c r="D10" t="s">
        <v>85</v>
      </c>
    </row>
    <row r="11" spans="1:5" x14ac:dyDescent="0.2">
      <c r="B11" t="s">
        <v>149</v>
      </c>
      <c r="C11" t="s">
        <v>20</v>
      </c>
    </row>
    <row r="12" spans="1:5" x14ac:dyDescent="0.2">
      <c r="B12" t="s">
        <v>154</v>
      </c>
      <c r="C12" t="s">
        <v>20</v>
      </c>
      <c r="E12" t="s">
        <v>171</v>
      </c>
    </row>
    <row r="13" spans="1:5" x14ac:dyDescent="0.2">
      <c r="B13" t="s">
        <v>179</v>
      </c>
      <c r="C13" t="s">
        <v>20</v>
      </c>
    </row>
    <row r="15" spans="1:5" s="8" customFormat="1" ht="19" x14ac:dyDescent="0.25">
      <c r="A15" s="8" t="s">
        <v>753</v>
      </c>
    </row>
    <row r="16" spans="1:5" x14ac:dyDescent="0.2">
      <c r="A16" s="7" t="s">
        <v>199</v>
      </c>
      <c r="B16" t="s">
        <v>201</v>
      </c>
      <c r="C16" t="s">
        <v>20</v>
      </c>
      <c r="E16" t="s">
        <v>171</v>
      </c>
    </row>
    <row r="17" spans="1:5" x14ac:dyDescent="0.2">
      <c r="B17" t="s">
        <v>218</v>
      </c>
      <c r="C17" t="s">
        <v>20</v>
      </c>
    </row>
    <row r="18" spans="1:5" x14ac:dyDescent="0.2">
      <c r="B18" t="s">
        <v>754</v>
      </c>
      <c r="C18" t="s">
        <v>20</v>
      </c>
    </row>
    <row r="19" spans="1:5" x14ac:dyDescent="0.2">
      <c r="B19" t="s">
        <v>231</v>
      </c>
      <c r="C19" t="s">
        <v>20</v>
      </c>
    </row>
    <row r="20" spans="1:5" x14ac:dyDescent="0.2">
      <c r="B20" t="s">
        <v>240</v>
      </c>
      <c r="E20" t="s">
        <v>171</v>
      </c>
    </row>
    <row r="22" spans="1:5" x14ac:dyDescent="0.2">
      <c r="A22" s="7" t="s">
        <v>244</v>
      </c>
      <c r="B22" t="s">
        <v>246</v>
      </c>
      <c r="E22" t="s">
        <v>171</v>
      </c>
    </row>
    <row r="23" spans="1:5" x14ac:dyDescent="0.2">
      <c r="B23" t="s">
        <v>251</v>
      </c>
      <c r="C23" t="s">
        <v>20</v>
      </c>
    </row>
    <row r="24" spans="1:5" x14ac:dyDescent="0.2">
      <c r="B24" t="s">
        <v>256</v>
      </c>
      <c r="C24" t="s">
        <v>20</v>
      </c>
    </row>
    <row r="25" spans="1:5" x14ac:dyDescent="0.2">
      <c r="B25" t="s">
        <v>261</v>
      </c>
      <c r="D25" t="s">
        <v>85</v>
      </c>
    </row>
    <row r="26" spans="1:5" x14ac:dyDescent="0.2">
      <c r="B26" t="s">
        <v>266</v>
      </c>
      <c r="C26" t="s">
        <v>20</v>
      </c>
    </row>
    <row r="27" spans="1:5" x14ac:dyDescent="0.2">
      <c r="B27" t="s">
        <v>271</v>
      </c>
      <c r="C27" t="s">
        <v>20</v>
      </c>
    </row>
    <row r="29" spans="1:5" x14ac:dyDescent="0.2">
      <c r="A29" s="7" t="s">
        <v>279</v>
      </c>
      <c r="B29" t="s">
        <v>281</v>
      </c>
      <c r="C29" t="s">
        <v>20</v>
      </c>
    </row>
    <row r="30" spans="1:5" x14ac:dyDescent="0.2">
      <c r="B30" t="s">
        <v>286</v>
      </c>
      <c r="C30" t="s">
        <v>20</v>
      </c>
    </row>
    <row r="31" spans="1:5" x14ac:dyDescent="0.2">
      <c r="B31" t="s">
        <v>291</v>
      </c>
      <c r="C31" t="s">
        <v>20</v>
      </c>
    </row>
    <row r="32" spans="1:5" x14ac:dyDescent="0.2">
      <c r="B32" t="s">
        <v>308</v>
      </c>
      <c r="E32" t="s">
        <v>171</v>
      </c>
    </row>
    <row r="34" spans="1:5" x14ac:dyDescent="0.2">
      <c r="A34" s="7" t="s">
        <v>312</v>
      </c>
      <c r="B34" t="s">
        <v>314</v>
      </c>
      <c r="E34" t="s">
        <v>171</v>
      </c>
    </row>
    <row r="36" spans="1:5" s="8" customFormat="1" ht="19" x14ac:dyDescent="0.25">
      <c r="A36" s="8" t="s">
        <v>755</v>
      </c>
    </row>
    <row r="37" spans="1:5" x14ac:dyDescent="0.2">
      <c r="A37" s="7" t="s">
        <v>756</v>
      </c>
      <c r="B37" t="s">
        <v>351</v>
      </c>
      <c r="C37" t="s">
        <v>20</v>
      </c>
      <c r="E37" t="s">
        <v>171</v>
      </c>
    </row>
    <row r="38" spans="1:5" x14ac:dyDescent="0.2">
      <c r="B38" t="s">
        <v>360</v>
      </c>
      <c r="C38" t="s">
        <v>20</v>
      </c>
    </row>
    <row r="39" spans="1:5" x14ac:dyDescent="0.2">
      <c r="B39" t="s">
        <v>389</v>
      </c>
      <c r="E39" t="s">
        <v>171</v>
      </c>
    </row>
    <row r="40" spans="1:5" x14ac:dyDescent="0.2">
      <c r="B40" t="s">
        <v>398</v>
      </c>
      <c r="C40" t="s">
        <v>20</v>
      </c>
      <c r="E40" t="s">
        <v>171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4D84B88DD4D135428BA7E1AB5C9828B9" ma:contentTypeVersion="2" ma:contentTypeDescription="Een nieuw document maken." ma:contentTypeScope="" ma:versionID="13e82711d39820128b9fe5f11f1440de">
  <xsd:schema xmlns:xsd="http://www.w3.org/2001/XMLSchema" xmlns:xs="http://www.w3.org/2001/XMLSchema" xmlns:p="http://schemas.microsoft.com/office/2006/metadata/properties" xmlns:ns2="969de3ac-d45d-42ac-8b76-b220f5ae0ecf" targetNamespace="http://schemas.microsoft.com/office/2006/metadata/properties" ma:root="true" ma:fieldsID="2328f0ae8cad70ed587d3ebefe9beba6" ns2:_="">
    <xsd:import namespace="969de3ac-d45d-42ac-8b76-b220f5ae0ec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9de3ac-d45d-42ac-8b76-b220f5ae0e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A44833-00D9-4FFC-9BEA-F70C9CD37D8E}">
  <ds:schemaRefs>
    <ds:schemaRef ds:uri="http://schemas.microsoft.com/sharepoint/v3/contenttype/forms"/>
  </ds:schemaRefs>
</ds:datastoreItem>
</file>

<file path=customXml/itemProps2.xml><?xml version="1.0" encoding="utf-8"?>
<ds:datastoreItem xmlns:ds="http://schemas.openxmlformats.org/officeDocument/2006/customXml" ds:itemID="{C3B8C936-6625-461E-876F-547D3625DF7A}">
  <ds:schemaRefs>
    <ds:schemaRef ds:uri="http://schemas.microsoft.com/office/2006/metadata/longProperties"/>
  </ds:schemaRefs>
</ds:datastoreItem>
</file>

<file path=customXml/itemProps3.xml><?xml version="1.0" encoding="utf-8"?>
<ds:datastoreItem xmlns:ds="http://schemas.openxmlformats.org/officeDocument/2006/customXml" ds:itemID="{F2974FD9-8BCD-4D84-ABF3-0F174608EA96}">
  <ds:schemaRefs>
    <ds:schemaRef ds:uri="http://schemas.microsoft.com/office/2006/documentManagement/types"/>
    <ds:schemaRef ds:uri="http://www.w3.org/XML/1998/namespace"/>
    <ds:schemaRef ds:uri="http://schemas.microsoft.com/office/infopath/2007/PartnerControls"/>
    <ds:schemaRef ds:uri="http://purl.org/dc/terms/"/>
    <ds:schemaRef ds:uri="http://purl.org/dc/elements/1.1/"/>
    <ds:schemaRef ds:uri="http://schemas.openxmlformats.org/package/2006/metadata/core-properties"/>
    <ds:schemaRef ds:uri="http://purl.org/dc/dcmitype/"/>
    <ds:schemaRef ds:uri="969de3ac-d45d-42ac-8b76-b220f5ae0ecf"/>
    <ds:schemaRef ds:uri="http://schemas.microsoft.com/office/2006/metadata/properties"/>
  </ds:schemaRefs>
</ds:datastoreItem>
</file>

<file path=customXml/itemProps4.xml><?xml version="1.0" encoding="utf-8"?>
<ds:datastoreItem xmlns:ds="http://schemas.openxmlformats.org/officeDocument/2006/customXml" ds:itemID="{4646B0CD-D4F3-4EAA-BF9E-04A88D2F8E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9de3ac-d45d-42ac-8b76-b220f5ae0e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PVE PPS BVONL 2022</vt:lpstr>
      <vt:lpstr>Aantekeningen</vt:lpstr>
      <vt:lpstr>Opbouw PVE (Marja)</vt:lpstr>
      <vt:lpstr>'PVE PPS BVONL 2022'!Afdrukbereik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2012-10-08T07:21:15Z</dcterms:created>
  <dcterms:modified xsi:type="dcterms:W3CDTF">2022-09-21T09:21:58Z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X2ZJ5URUMYTM-13-4053</vt:lpwstr>
  </property>
  <property fmtid="{D5CDD505-2E9C-101B-9397-08002B2CF9AE}" pid="3" name="_dlc_DocIdItemGuid">
    <vt:lpwstr>0998c179-fb9d-4de9-b0ee-043bab473fbe</vt:lpwstr>
  </property>
  <property fmtid="{D5CDD505-2E9C-101B-9397-08002B2CF9AE}" pid="4" name="_dlc_DocIdUrl">
    <vt:lpwstr>https://planmen.webinfra.nl/PM_Zorg/_layouts/DocIdRedir.aspx?ID=X2ZJ5URUMYTM-13-4053, X2ZJ5URUMYTM-13-4053</vt:lpwstr>
  </property>
  <property fmtid="{D5CDD505-2E9C-101B-9397-08002B2CF9AE}" pid="5" name="ContentTypeId">
    <vt:lpwstr>0x0101004D84B88DD4D135428BA7E1AB5C9828B9</vt:lpwstr>
  </property>
</Properties>
</file>