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clesianl-my.sharepoint.com/personal/joep_naterop_ecclesia_nl/Documents/Gschijf concept Joep vanaf 3-6-2022/Gemeente Culemborg/EA Brand 2022/Definitief voor publicatie/"/>
    </mc:Choice>
  </mc:AlternateContent>
  <xr:revisionPtr revIDLastSave="5" documentId="8_{7493DB25-75BB-4F3E-80A3-82BCE8348F58}" xr6:coauthVersionLast="47" xr6:coauthVersionMax="47" xr10:uidLastSave="{11DF4544-8E42-4A17-AB75-4C713CCDCD72}"/>
  <bookViews>
    <workbookView xWindow="-28920" yWindow="-120" windowWidth="29040" windowHeight="15840" xr2:uid="{9D6E50AB-40A5-42E8-B927-2C2A51CA5CD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L6" i="1"/>
  <c r="M6" i="1"/>
  <c r="N6" i="1"/>
  <c r="O6" i="1"/>
  <c r="P6" i="1"/>
  <c r="J6" i="1"/>
</calcChain>
</file>

<file path=xl/sharedStrings.xml><?xml version="1.0" encoding="utf-8"?>
<sst xmlns="http://schemas.openxmlformats.org/spreadsheetml/2006/main" count="49" uniqueCount="37">
  <si>
    <t>Schadedatum
Date of Loss</t>
  </si>
  <si>
    <t>Polisnr
Policyno</t>
  </si>
  <si>
    <t>Schadenr
Claimno</t>
  </si>
  <si>
    <t>Naam</t>
  </si>
  <si>
    <t>Locatie
Location</t>
  </si>
  <si>
    <t>Soort Schade
Kind of damage</t>
  </si>
  <si>
    <t>Afgehandeld
Closed?</t>
  </si>
  <si>
    <t>Tekenjaar
Policy year</t>
  </si>
  <si>
    <t>Status</t>
  </si>
  <si>
    <t>Betaald
Paid</t>
  </si>
  <si>
    <t>Casco
Own damage</t>
  </si>
  <si>
    <t>Kosten
Costs</t>
  </si>
  <si>
    <t>Eigen Risico
Deductible</t>
  </si>
  <si>
    <t>ExpertiseKst
Surveyor costs</t>
  </si>
  <si>
    <t>Verhaald naar relatie</t>
  </si>
  <si>
    <t>Reserve
Reserve</t>
  </si>
  <si>
    <t>Memo
Memo cause of loss</t>
  </si>
  <si>
    <t>29-06-2020</t>
  </si>
  <si>
    <t>639864905</t>
  </si>
  <si>
    <t>Culemborg</t>
  </si>
  <si>
    <t>Triosingel 34, Culemborg</t>
  </si>
  <si>
    <t>Aanrijding</t>
  </si>
  <si>
    <t>J</t>
  </si>
  <si>
    <t>Schade afgehandeld</t>
  </si>
  <si>
    <t>Aanrijding tegen dubbele schuifpoort</t>
  </si>
  <si>
    <t>20-01-2021</t>
  </si>
  <si>
    <t>Triosingel 34, gemeente Culemborg</t>
  </si>
  <si>
    <t>Service Verhalen</t>
  </si>
  <si>
    <t>Aanrijding tegen gebouw</t>
  </si>
  <si>
    <t>18-02-2022</t>
  </si>
  <si>
    <t>diverse adressen</t>
  </si>
  <si>
    <t>Storm</t>
  </si>
  <si>
    <t>Stormschade diverse adressen</t>
  </si>
  <si>
    <t>17-06-2022</t>
  </si>
  <si>
    <t>NB</t>
  </si>
  <si>
    <t>Water</t>
  </si>
  <si>
    <t>Filterhuis gebarste met waterschade tot gevolg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</si>
</sst>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0" fillId="0" borderId="0" xfId="0" quotePrefix="1" applyAlignment="1">
      <alignment vertical="top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1" applyNumberFormat="1" applyFont="1" applyFill="1" applyBorder="1" applyAlignment="1">
      <alignment horizontal="left" wrapText="1"/>
    </xf>
    <xf numFmtId="49" fontId="2" fillId="2" borderId="2" xfId="1" applyNumberFormat="1" applyFont="1" applyFill="1" applyBorder="1" applyAlignment="1">
      <alignment horizontal="left" wrapText="1"/>
    </xf>
    <xf numFmtId="0" fontId="0" fillId="2" borderId="0" xfId="0" applyFill="1"/>
    <xf numFmtId="44" fontId="0" fillId="0" borderId="0" xfId="0" applyNumberFormat="1"/>
    <xf numFmtId="44" fontId="3" fillId="0" borderId="0" xfId="0" applyNumberFormat="1" applyFont="1"/>
    <xf numFmtId="0" fontId="0" fillId="0" borderId="0" xfId="0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F597-585E-46B4-945A-0599B33FE6B2}">
  <dimension ref="A1:DZ6"/>
  <sheetViews>
    <sheetView tabSelected="1" workbookViewId="0">
      <selection activeCell="E9" sqref="E9"/>
    </sheetView>
  </sheetViews>
  <sheetFormatPr defaultRowHeight="15" x14ac:dyDescent="0.25"/>
  <cols>
    <col min="1" max="1" width="13.140625" bestFit="1" customWidth="1"/>
    <col min="2" max="2" width="10.85546875" bestFit="1" customWidth="1"/>
    <col min="4" max="4" width="10.7109375" bestFit="1" customWidth="1"/>
    <col min="5" max="5" width="34.140625" bestFit="1" customWidth="1"/>
    <col min="6" max="6" width="16.140625" bestFit="1" customWidth="1"/>
    <col min="7" max="7" width="12.42578125" bestFit="1" customWidth="1"/>
    <col min="8" max="8" width="10.5703125" bestFit="1" customWidth="1"/>
    <col min="9" max="9" width="34" bestFit="1" customWidth="1"/>
    <col min="10" max="10" width="12.140625" bestFit="1" customWidth="1"/>
    <col min="11" max="11" width="12.5703125" bestFit="1" customWidth="1"/>
    <col min="12" max="12" width="9.5703125" bestFit="1" customWidth="1"/>
    <col min="13" max="13" width="11.42578125" bestFit="1" customWidth="1"/>
    <col min="14" max="14" width="13.85546875" bestFit="1" customWidth="1"/>
    <col min="15" max="15" width="13.42578125" bestFit="1" customWidth="1"/>
    <col min="16" max="16" width="8.140625" bestFit="1" customWidth="1"/>
    <col min="17" max="17" width="43.7109375" bestFit="1" customWidth="1"/>
  </cols>
  <sheetData>
    <row r="1" spans="1:130" s="7" customFormat="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</row>
    <row r="2" spans="1:130" x14ac:dyDescent="0.25">
      <c r="A2" s="1" t="s">
        <v>17</v>
      </c>
      <c r="B2" s="2" t="s">
        <v>18</v>
      </c>
      <c r="C2" s="1">
        <v>2091955</v>
      </c>
      <c r="D2" s="1" t="s">
        <v>19</v>
      </c>
      <c r="E2" s="2" t="s">
        <v>20</v>
      </c>
      <c r="F2" s="1" t="s">
        <v>21</v>
      </c>
      <c r="G2" s="1" t="s">
        <v>22</v>
      </c>
      <c r="H2" s="1">
        <v>2020</v>
      </c>
      <c r="I2" s="1" t="s">
        <v>23</v>
      </c>
      <c r="J2" s="2">
        <v>-9312.81</v>
      </c>
      <c r="K2" s="2">
        <v>-11720.6</v>
      </c>
      <c r="L2" s="2">
        <v>-92.21</v>
      </c>
      <c r="M2" s="2">
        <v>2500</v>
      </c>
      <c r="N2" s="2">
        <v>-815.14</v>
      </c>
      <c r="O2" s="2">
        <v>0</v>
      </c>
      <c r="P2" s="2">
        <v>0</v>
      </c>
      <c r="Q2" s="3" t="s">
        <v>24</v>
      </c>
    </row>
    <row r="3" spans="1:130" x14ac:dyDescent="0.25">
      <c r="A3" s="1" t="s">
        <v>25</v>
      </c>
      <c r="B3" s="2" t="s">
        <v>18</v>
      </c>
      <c r="C3" s="1">
        <v>2190367</v>
      </c>
      <c r="D3" s="1" t="s">
        <v>19</v>
      </c>
      <c r="E3" s="2" t="s">
        <v>26</v>
      </c>
      <c r="F3" s="1" t="s">
        <v>27</v>
      </c>
      <c r="G3" s="1" t="s">
        <v>22</v>
      </c>
      <c r="H3" s="1">
        <v>2021</v>
      </c>
      <c r="I3" s="1" t="s">
        <v>23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1290.7</v>
      </c>
      <c r="P3" s="2">
        <v>0</v>
      </c>
      <c r="Q3" s="3" t="s">
        <v>28</v>
      </c>
    </row>
    <row r="4" spans="1:130" x14ac:dyDescent="0.25">
      <c r="A4" s="1" t="s">
        <v>29</v>
      </c>
      <c r="B4" s="2" t="s">
        <v>18</v>
      </c>
      <c r="C4" s="1">
        <v>2291680</v>
      </c>
      <c r="D4" s="1" t="s">
        <v>19</v>
      </c>
      <c r="E4" s="2" t="s">
        <v>30</v>
      </c>
      <c r="F4" s="1" t="s">
        <v>31</v>
      </c>
      <c r="G4" s="1" t="s">
        <v>22</v>
      </c>
      <c r="H4" s="1">
        <v>2022</v>
      </c>
      <c r="I4" s="1" t="s">
        <v>23</v>
      </c>
      <c r="J4" s="2">
        <v>-4516.46</v>
      </c>
      <c r="K4" s="2">
        <v>-6971.74</v>
      </c>
      <c r="L4" s="2">
        <v>-44.72</v>
      </c>
      <c r="M4" s="2">
        <v>2500</v>
      </c>
      <c r="N4" s="2">
        <v>0</v>
      </c>
      <c r="O4" s="2">
        <v>0</v>
      </c>
      <c r="P4" s="2">
        <v>0</v>
      </c>
      <c r="Q4" s="3" t="s">
        <v>32</v>
      </c>
    </row>
    <row r="5" spans="1:130" x14ac:dyDescent="0.25">
      <c r="A5" s="1" t="s">
        <v>33</v>
      </c>
      <c r="B5" s="2" t="s">
        <v>18</v>
      </c>
      <c r="C5" s="1">
        <v>2291928</v>
      </c>
      <c r="D5" s="1" t="s">
        <v>19</v>
      </c>
      <c r="E5" s="2" t="s">
        <v>34</v>
      </c>
      <c r="F5" s="1" t="s">
        <v>35</v>
      </c>
      <c r="G5" s="1" t="s">
        <v>22</v>
      </c>
      <c r="H5" s="1">
        <v>2022</v>
      </c>
      <c r="I5" s="1" t="s">
        <v>23</v>
      </c>
      <c r="J5" s="2"/>
      <c r="K5" s="2"/>
      <c r="L5" s="2"/>
      <c r="M5" s="2"/>
      <c r="N5" s="2"/>
      <c r="O5" s="2"/>
      <c r="P5" s="2">
        <v>0</v>
      </c>
      <c r="Q5" s="3" t="s">
        <v>36</v>
      </c>
    </row>
    <row r="6" spans="1:130" x14ac:dyDescent="0.25">
      <c r="J6" s="9">
        <f>SUM(J2:J5)</f>
        <v>-13829.27</v>
      </c>
      <c r="K6" s="9">
        <f t="shared" ref="K6:P6" si="0">SUM(K2:K5)</f>
        <v>-18692.34</v>
      </c>
      <c r="L6" s="9">
        <f t="shared" si="0"/>
        <v>-136.93</v>
      </c>
      <c r="M6" s="9">
        <f t="shared" si="0"/>
        <v>5000</v>
      </c>
      <c r="N6" s="9">
        <f t="shared" si="0"/>
        <v>-815.14</v>
      </c>
      <c r="O6" s="9">
        <f t="shared" si="0"/>
        <v>1290.7</v>
      </c>
      <c r="P6" s="8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EcclesiaNL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gabriellabartolomeu</dc:creator>
  <cp:lastModifiedBy>Joep Naterop</cp:lastModifiedBy>
  <dcterms:created xsi:type="dcterms:W3CDTF">2022-09-15T10:39:43Z</dcterms:created>
  <dcterms:modified xsi:type="dcterms:W3CDTF">2022-09-15T16:04:34Z</dcterms:modified>
</cp:coreProperties>
</file>