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filterPrivacy="1"/>
  <xr:revisionPtr revIDLastSave="0" documentId="13_ncr:1_{9D3FCE0B-E90D-BB4C-879A-56EA9CE48440}" xr6:coauthVersionLast="47" xr6:coauthVersionMax="47" xr10:uidLastSave="{00000000-0000-0000-0000-000000000000}"/>
  <bookViews>
    <workbookView xWindow="34980" yWindow="500" windowWidth="31620" windowHeight="19140" xr2:uid="{00000000-000D-0000-FFFF-FFFF00000000}"/>
  </bookViews>
  <sheets>
    <sheet name="Prijzenblad" sheetId="7" r:id="rId1"/>
  </sheets>
  <definedNames>
    <definedName name="_xlnm.Print_Area" localSheetId="0">Prijzenblad!$A$2:$G$23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7" l="1"/>
  <c r="E20" i="7"/>
  <c r="E9" i="7" l="1"/>
  <c r="E6" i="7"/>
  <c r="E19" i="7"/>
  <c r="E18" i="7"/>
  <c r="E8" i="7"/>
  <c r="E7" i="7"/>
  <c r="E4" i="7"/>
  <c r="E16" i="7"/>
  <c r="E15" i="7"/>
  <c r="E14" i="7"/>
  <c r="E13" i="7"/>
  <c r="E12" i="7"/>
  <c r="E10" i="7"/>
  <c r="D22" i="7" l="1"/>
</calcChain>
</file>

<file path=xl/sharedStrings.xml><?xml version="1.0" encoding="utf-8"?>
<sst xmlns="http://schemas.openxmlformats.org/spreadsheetml/2006/main" count="28" uniqueCount="27">
  <si>
    <t>Totaal som ten behoeve van prijsbeoordeling</t>
  </si>
  <si>
    <t>DISTRIBUTIEKOSTEN</t>
  </si>
  <si>
    <t>inschrijver dient alle groene cellen in te vullen</t>
  </si>
  <si>
    <t>Totaal alle kosten</t>
  </si>
  <si>
    <t>Aantal eenheden / wegingsfactor</t>
  </si>
  <si>
    <t>Opgave prijs per eenheid, exclusief BTW</t>
  </si>
  <si>
    <t xml:space="preserve">Totaal </t>
  </si>
  <si>
    <t>NAAM INSCHRIJVER</t>
  </si>
  <si>
    <t>&lt;&lt;&gt;&gt;</t>
  </si>
  <si>
    <t>Prijzenblad laptops</t>
  </si>
  <si>
    <t>Type</t>
  </si>
  <si>
    <t>Kosten aflevering nieuwe laptop (ongeacht type) bij medewerker thuis in Nederland inclusief verpakking en porti</t>
  </si>
  <si>
    <t>Kosten leen-laptop (ongeacht type), per dag</t>
  </si>
  <si>
    <t xml:space="preserve">Kosten ophalen laptop (ongeacht type) bij medewerker thuis in Nederland inclusief verpakking en porti t.b.v. reparatie </t>
  </si>
  <si>
    <t>Kosten ophalen laptop (ongeacht type) bij medewerker thuis in Nederland inclusief verpakking en porti t.b.v. garantie</t>
  </si>
  <si>
    <t>Vast docking station (conform bijlage 2) inclusief bijbehorende voedingsadapter</t>
  </si>
  <si>
    <t>Toetsenbord (conform bijlage 2)</t>
  </si>
  <si>
    <t>Muis (conform bijlage 2)</t>
  </si>
  <si>
    <t>Aanvullende werkplek (gebruikers) instructie (per dagdeel)</t>
  </si>
  <si>
    <t>Laptoptas (conform bijlage 2)</t>
  </si>
  <si>
    <t>Softcase (conform bijlage 2)</t>
  </si>
  <si>
    <t>OVERIG</t>
  </si>
  <si>
    <t>Totale kosten CASUS conform bijlage 6</t>
  </si>
  <si>
    <t>Maximaal € 950,- per stuk.</t>
  </si>
  <si>
    <t>Kosten gereed maken laptop conform eis 35 (bijlage 2)</t>
  </si>
  <si>
    <t>Laptop 13" (conform bijlage 2) inclusief bijbehorende voedingsadapter</t>
  </si>
  <si>
    <t>Laptop 15" (conform bijlage 2) inclusief bijbehorende voedingsadapter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</si>
</sst>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4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sz val="12"/>
      <color rgb="FFFF0000"/>
      <name val="Verdana"/>
      <family val="2"/>
    </font>
    <font>
      <b/>
      <sz val="24"/>
      <color theme="0"/>
      <name val="Verdana"/>
      <family val="2"/>
    </font>
    <font>
      <b/>
      <sz val="10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7" borderId="8" applyNumberFormat="0" applyProtection="0">
      <alignment horizontal="left" vertical="center" indent="1"/>
    </xf>
    <xf numFmtId="0" fontId="1" fillId="7" borderId="8" applyNumberFormat="0" applyProtection="0">
      <alignment horizontal="left" vertical="center" indent="1"/>
    </xf>
  </cellStyleXfs>
  <cellXfs count="52">
    <xf numFmtId="0" fontId="0" fillId="0" borderId="0" xfId="0"/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Protection="1"/>
    <xf numFmtId="164" fontId="5" fillId="0" borderId="0" xfId="1" applyFont="1" applyFill="1" applyBorder="1" applyProtection="1"/>
    <xf numFmtId="164" fontId="5" fillId="0" borderId="0" xfId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horizontal="center" vertical="center" wrapText="1"/>
    </xf>
    <xf numFmtId="165" fontId="4" fillId="6" borderId="3" xfId="2" applyNumberFormat="1" applyFont="1" applyFill="1" applyBorder="1" applyAlignment="1" applyProtection="1">
      <alignment horizontal="center" vertical="center"/>
    </xf>
    <xf numFmtId="165" fontId="7" fillId="4" borderId="6" xfId="1" applyNumberFormat="1" applyFont="1" applyFill="1" applyBorder="1" applyAlignment="1" applyProtection="1">
      <alignment horizontal="center" vertical="center"/>
    </xf>
    <xf numFmtId="165" fontId="4" fillId="5" borderId="2" xfId="1" applyNumberFormat="1" applyFont="1" applyFill="1" applyBorder="1" applyAlignment="1" applyProtection="1">
      <alignment horizontal="center" vertical="center"/>
      <protection locked="0"/>
    </xf>
    <xf numFmtId="164" fontId="3" fillId="8" borderId="0" xfId="1" applyFont="1" applyFill="1" applyAlignment="1" applyProtection="1">
      <alignment horizontal="center" vertical="center"/>
    </xf>
    <xf numFmtId="164" fontId="4" fillId="8" borderId="7" xfId="1" applyFont="1" applyFill="1" applyBorder="1" applyAlignment="1" applyProtection="1">
      <alignment vertical="center"/>
    </xf>
    <xf numFmtId="165" fontId="4" fillId="8" borderId="0" xfId="2" applyNumberFormat="1" applyFont="1" applyFill="1" applyBorder="1" applyAlignment="1" applyProtection="1">
      <alignment horizontal="center" vertical="center"/>
    </xf>
    <xf numFmtId="164" fontId="4" fillId="8" borderId="0" xfId="2" applyFont="1" applyFill="1" applyBorder="1" applyAlignment="1" applyProtection="1">
      <alignment vertical="center"/>
    </xf>
    <xf numFmtId="164" fontId="3" fillId="3" borderId="1" xfId="1" applyFont="1" applyFill="1" applyBorder="1" applyAlignment="1" applyProtection="1">
      <alignment horizontal="center" vertical="center"/>
    </xf>
    <xf numFmtId="164" fontId="4" fillId="8" borderId="0" xfId="1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vertical="center"/>
    </xf>
    <xf numFmtId="0" fontId="3" fillId="3" borderId="9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</xf>
    <xf numFmtId="164" fontId="3" fillId="3" borderId="5" xfId="1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/>
    </xf>
    <xf numFmtId="164" fontId="2" fillId="2" borderId="12" xfId="1" applyFont="1" applyFill="1" applyBorder="1" applyAlignment="1" applyProtection="1">
      <alignment horizontal="center"/>
    </xf>
    <xf numFmtId="164" fontId="2" fillId="8" borderId="0" xfId="1" applyFont="1" applyFill="1" applyProtection="1"/>
    <xf numFmtId="0" fontId="8" fillId="8" borderId="0" xfId="0" applyFont="1" applyFill="1" applyProtection="1"/>
    <xf numFmtId="0" fontId="8" fillId="0" borderId="0" xfId="0" applyFont="1" applyProtection="1"/>
    <xf numFmtId="0" fontId="4" fillId="6" borderId="6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</xf>
    <xf numFmtId="165" fontId="9" fillId="4" borderId="15" xfId="1" applyNumberFormat="1" applyFont="1" applyFill="1" applyBorder="1" applyAlignment="1" applyProtection="1">
      <alignment vertical="center" wrapText="1"/>
    </xf>
    <xf numFmtId="0" fontId="10" fillId="0" borderId="0" xfId="0" applyFont="1" applyProtection="1"/>
    <xf numFmtId="164" fontId="11" fillId="2" borderId="11" xfId="1" applyFont="1" applyFill="1" applyBorder="1" applyAlignment="1" applyProtection="1">
      <alignment vertical="center"/>
    </xf>
    <xf numFmtId="0" fontId="4" fillId="6" borderId="6" xfId="0" applyFont="1" applyFill="1" applyBorder="1" applyAlignment="1" applyProtection="1">
      <alignment horizontal="left" vertical="center"/>
    </xf>
    <xf numFmtId="0" fontId="4" fillId="6" borderId="6" xfId="0" applyFont="1" applyFill="1" applyBorder="1" applyAlignment="1" applyProtection="1">
      <alignment horizontal="left" vertical="center" wrapText="1"/>
    </xf>
    <xf numFmtId="164" fontId="13" fillId="8" borderId="7" xfId="1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left" vertical="center" wrapText="1"/>
    </xf>
    <xf numFmtId="0" fontId="9" fillId="4" borderId="4" xfId="0" applyFont="1" applyFill="1" applyBorder="1" applyAlignment="1" applyProtection="1">
      <alignment horizontal="left" vertical="center" wrapText="1"/>
    </xf>
    <xf numFmtId="0" fontId="9" fillId="5" borderId="17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</xf>
    <xf numFmtId="165" fontId="12" fillId="4" borderId="4" xfId="1" applyNumberFormat="1" applyFont="1" applyFill="1" applyBorder="1" applyAlignment="1" applyProtection="1">
      <alignment horizontal="center" vertical="center" wrapText="1"/>
    </xf>
    <xf numFmtId="165" fontId="12" fillId="4" borderId="16" xfId="1" applyNumberFormat="1" applyFont="1" applyFill="1" applyBorder="1" applyAlignment="1" applyProtection="1">
      <alignment horizontal="center" vertical="center" wrapText="1"/>
    </xf>
    <xf numFmtId="164" fontId="7" fillId="4" borderId="3" xfId="1" applyFont="1" applyFill="1" applyBorder="1" applyAlignment="1" applyProtection="1">
      <alignment horizontal="left" vertical="center"/>
    </xf>
    <xf numFmtId="164" fontId="7" fillId="4" borderId="4" xfId="1" applyFont="1" applyFill="1" applyBorder="1" applyAlignment="1" applyProtection="1">
      <alignment horizontal="left" vertical="center"/>
    </xf>
    <xf numFmtId="164" fontId="5" fillId="0" borderId="0" xfId="1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vertical="center" wrapText="1"/>
    </xf>
    <xf numFmtId="164" fontId="5" fillId="0" borderId="5" xfId="1" applyFont="1" applyFill="1" applyBorder="1" applyAlignment="1" applyProtection="1">
      <alignment vertical="center" wrapText="1"/>
    </xf>
    <xf numFmtId="0" fontId="4" fillId="3" borderId="13" xfId="0" applyFont="1" applyFill="1" applyBorder="1" applyAlignment="1" applyProtection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230910</xdr:colOff>
      <xdr:row>0</xdr:row>
      <xdr:rowOff>80819</xdr:rowOff>
    </xdr:from>
    <xdr:to>
      <xdr:col>2</xdr:col>
      <xdr:colOff>158492</xdr:colOff>
      <xdr:row>0</xdr:row>
      <xdr:rowOff>979979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5D5733-F723-C043-8E99-9417A98506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10" y="80819"/>
          <a:ext cx="4921250" cy="899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tabSelected="1" topLeftCell="A2" zoomScale="130" zoomScaleNormal="130" zoomScalePageLayoutView="115" workbookViewId="0">
      <selection activeCell="D7" sqref="D7"/>
    </sheetView>
  </sheetViews>
  <sheetFormatPr baseColWidth="10" defaultColWidth="9.1640625" defaultRowHeight="30" customHeight="1" x14ac:dyDescent="0.15"/>
  <cols>
    <col min="1" max="1" width="4" style="1" customWidth="1"/>
    <col min="2" max="2" width="61.6640625" style="1" customWidth="1"/>
    <col min="3" max="3" width="27.5" style="2" customWidth="1"/>
    <col min="4" max="4" width="30.5" style="1" bestFit="1" customWidth="1"/>
    <col min="5" max="5" width="24" style="1" customWidth="1"/>
    <col min="6" max="6" width="3.5" style="1" customWidth="1"/>
    <col min="7" max="7" width="27" style="1" customWidth="1"/>
    <col min="8" max="8" width="11.6640625" style="1" bestFit="1" customWidth="1"/>
    <col min="9" max="16384" width="9.1640625" style="1"/>
  </cols>
  <sheetData>
    <row r="1" spans="1:7" ht="86" customHeight="1" x14ac:dyDescent="0.15"/>
    <row r="2" spans="1:7" s="27" customFormat="1" ht="66" customHeight="1" x14ac:dyDescent="0.25">
      <c r="A2" s="18" t="s">
        <v>9</v>
      </c>
      <c r="B2" s="22"/>
      <c r="C2" s="23"/>
      <c r="D2" s="32" t="s">
        <v>2</v>
      </c>
      <c r="E2" s="24"/>
      <c r="F2" s="25"/>
      <c r="G2" s="26"/>
    </row>
    <row r="3" spans="1:7" ht="35" customHeight="1" x14ac:dyDescent="0.15">
      <c r="A3" s="19"/>
      <c r="B3" s="20" t="s">
        <v>10</v>
      </c>
      <c r="C3" s="29" t="s">
        <v>4</v>
      </c>
      <c r="D3" s="21" t="s">
        <v>5</v>
      </c>
      <c r="E3" s="16" t="s">
        <v>6</v>
      </c>
      <c r="F3" s="12"/>
      <c r="G3" s="12"/>
    </row>
    <row r="4" spans="1:7" ht="35" customHeight="1" x14ac:dyDescent="0.15">
      <c r="A4" s="50"/>
      <c r="B4" s="33" t="s">
        <v>25</v>
      </c>
      <c r="C4" s="28">
        <v>165</v>
      </c>
      <c r="D4" s="11">
        <v>0</v>
      </c>
      <c r="E4" s="9">
        <f t="shared" ref="E4:E10" si="0">(C4*D4)</f>
        <v>0</v>
      </c>
      <c r="F4" s="35" t="s">
        <v>23</v>
      </c>
      <c r="G4" s="14"/>
    </row>
    <row r="5" spans="1:7" ht="35" customHeight="1" x14ac:dyDescent="0.15">
      <c r="A5" s="51"/>
      <c r="B5" s="33" t="s">
        <v>26</v>
      </c>
      <c r="C5" s="28">
        <v>165</v>
      </c>
      <c r="D5" s="11">
        <v>0</v>
      </c>
      <c r="E5" s="9">
        <f>(C5*D5)</f>
        <v>0</v>
      </c>
      <c r="F5" s="35" t="s">
        <v>23</v>
      </c>
      <c r="G5" s="14"/>
    </row>
    <row r="6" spans="1:7" ht="35" customHeight="1" x14ac:dyDescent="0.15">
      <c r="A6" s="51"/>
      <c r="B6" s="34" t="s">
        <v>15</v>
      </c>
      <c r="C6" s="28">
        <v>180</v>
      </c>
      <c r="D6" s="11">
        <v>0</v>
      </c>
      <c r="E6" s="9">
        <f>(C6*D6)</f>
        <v>0</v>
      </c>
      <c r="F6" s="35"/>
      <c r="G6" s="14"/>
    </row>
    <row r="7" spans="1:7" ht="35" customHeight="1" x14ac:dyDescent="0.15">
      <c r="A7" s="51"/>
      <c r="B7" s="34" t="s">
        <v>17</v>
      </c>
      <c r="C7" s="28">
        <v>330</v>
      </c>
      <c r="D7" s="11">
        <v>0</v>
      </c>
      <c r="E7" s="9">
        <f t="shared" si="0"/>
        <v>0</v>
      </c>
      <c r="F7" s="35"/>
      <c r="G7" s="14"/>
    </row>
    <row r="8" spans="1:7" ht="35" customHeight="1" x14ac:dyDescent="0.15">
      <c r="A8" s="51"/>
      <c r="B8" s="34" t="s">
        <v>16</v>
      </c>
      <c r="C8" s="28">
        <v>330</v>
      </c>
      <c r="D8" s="11">
        <v>0</v>
      </c>
      <c r="E8" s="9">
        <f t="shared" si="0"/>
        <v>0</v>
      </c>
      <c r="F8" s="35"/>
      <c r="G8" s="14"/>
    </row>
    <row r="9" spans="1:7" ht="35" customHeight="1" x14ac:dyDescent="0.15">
      <c r="A9" s="51"/>
      <c r="B9" s="33" t="s">
        <v>19</v>
      </c>
      <c r="C9" s="28">
        <v>150</v>
      </c>
      <c r="D9" s="11">
        <v>0</v>
      </c>
      <c r="E9" s="9">
        <f>(C9*D9)</f>
        <v>0</v>
      </c>
      <c r="F9" s="13"/>
      <c r="G9" s="14"/>
    </row>
    <row r="10" spans="1:7" ht="35" customHeight="1" x14ac:dyDescent="0.15">
      <c r="A10" s="51"/>
      <c r="B10" s="33" t="s">
        <v>20</v>
      </c>
      <c r="C10" s="28">
        <v>150</v>
      </c>
      <c r="D10" s="11">
        <v>0</v>
      </c>
      <c r="E10" s="9">
        <f t="shared" si="0"/>
        <v>0</v>
      </c>
      <c r="F10" s="13"/>
      <c r="G10" s="14"/>
    </row>
    <row r="11" spans="1:7" ht="35" customHeight="1" x14ac:dyDescent="0.15">
      <c r="A11" s="51"/>
      <c r="B11" s="40" t="s">
        <v>1</v>
      </c>
      <c r="C11" s="41"/>
      <c r="D11" s="41"/>
      <c r="E11" s="42"/>
      <c r="F11" s="13"/>
      <c r="G11" s="14"/>
    </row>
    <row r="12" spans="1:7" ht="35" customHeight="1" x14ac:dyDescent="0.15">
      <c r="A12" s="51"/>
      <c r="B12" s="34" t="s">
        <v>11</v>
      </c>
      <c r="C12" s="28">
        <v>330</v>
      </c>
      <c r="D12" s="11">
        <v>0</v>
      </c>
      <c r="E12" s="9">
        <f>(C12*D12)</f>
        <v>0</v>
      </c>
      <c r="F12" s="13"/>
      <c r="G12" s="14"/>
    </row>
    <row r="13" spans="1:7" ht="35" customHeight="1" x14ac:dyDescent="0.15">
      <c r="A13" s="51"/>
      <c r="B13" s="34" t="s">
        <v>13</v>
      </c>
      <c r="C13" s="28">
        <v>50</v>
      </c>
      <c r="D13" s="11">
        <v>0</v>
      </c>
      <c r="E13" s="9">
        <f>(C13*D13)</f>
        <v>0</v>
      </c>
      <c r="F13" s="13"/>
      <c r="G13" s="14"/>
    </row>
    <row r="14" spans="1:7" ht="35" customHeight="1" x14ac:dyDescent="0.15">
      <c r="A14" s="51"/>
      <c r="B14" s="34" t="s">
        <v>14</v>
      </c>
      <c r="C14" s="28">
        <v>50</v>
      </c>
      <c r="D14" s="11">
        <v>0</v>
      </c>
      <c r="E14" s="9">
        <f>(C14*D14)</f>
        <v>0</v>
      </c>
      <c r="F14" s="13"/>
      <c r="G14" s="14"/>
    </row>
    <row r="15" spans="1:7" ht="35" customHeight="1" x14ac:dyDescent="0.15">
      <c r="A15" s="51"/>
      <c r="B15" s="34" t="s">
        <v>12</v>
      </c>
      <c r="C15" s="28">
        <v>500</v>
      </c>
      <c r="D15" s="11">
        <v>0</v>
      </c>
      <c r="E15" s="9">
        <f>(C15*D15)</f>
        <v>0</v>
      </c>
      <c r="F15" s="13"/>
      <c r="G15" s="14"/>
    </row>
    <row r="16" spans="1:7" ht="35" customHeight="1" x14ac:dyDescent="0.15">
      <c r="A16" s="51"/>
      <c r="B16" s="34" t="s">
        <v>24</v>
      </c>
      <c r="C16" s="28">
        <v>330</v>
      </c>
      <c r="D16" s="11">
        <v>0</v>
      </c>
      <c r="E16" s="9">
        <f>(C16*D16)</f>
        <v>0</v>
      </c>
      <c r="F16" s="13"/>
      <c r="G16" s="14"/>
    </row>
    <row r="17" spans="1:7" ht="35" customHeight="1" x14ac:dyDescent="0.15">
      <c r="A17" s="36"/>
      <c r="B17" s="40" t="s">
        <v>21</v>
      </c>
      <c r="C17" s="41"/>
      <c r="D17" s="41"/>
      <c r="E17" s="42"/>
      <c r="F17" s="13"/>
      <c r="G17" s="14"/>
    </row>
    <row r="18" spans="1:7" ht="35" customHeight="1" x14ac:dyDescent="0.15">
      <c r="A18" s="36"/>
      <c r="B18" s="34" t="s">
        <v>18</v>
      </c>
      <c r="C18" s="28">
        <v>10</v>
      </c>
      <c r="D18" s="11">
        <v>0</v>
      </c>
      <c r="E18" s="9">
        <f>(C18*D18)</f>
        <v>0</v>
      </c>
      <c r="F18" s="13"/>
      <c r="G18" s="14"/>
    </row>
    <row r="19" spans="1:7" ht="35" customHeight="1" x14ac:dyDescent="0.15">
      <c r="A19" s="36"/>
      <c r="B19" s="34" t="s">
        <v>22</v>
      </c>
      <c r="C19" s="28">
        <v>1</v>
      </c>
      <c r="D19" s="11">
        <v>0</v>
      </c>
      <c r="E19" s="9">
        <f>(C19*D19)</f>
        <v>0</v>
      </c>
      <c r="F19" s="13"/>
      <c r="G19" s="14"/>
    </row>
    <row r="20" spans="1:7" ht="35" customHeight="1" x14ac:dyDescent="0.15">
      <c r="B20" s="2"/>
      <c r="C20" s="45" t="s">
        <v>3</v>
      </c>
      <c r="D20" s="46"/>
      <c r="E20" s="10">
        <f>SUM(E4:E19)</f>
        <v>0</v>
      </c>
      <c r="F20" s="17"/>
      <c r="G20" s="15"/>
    </row>
    <row r="21" spans="1:7" s="3" customFormat="1" ht="35" customHeight="1" x14ac:dyDescent="0.15">
      <c r="A21" s="49"/>
      <c r="B21" s="49"/>
      <c r="C21" s="47"/>
      <c r="D21" s="47"/>
      <c r="E21" s="48"/>
    </row>
    <row r="22" spans="1:7" s="31" customFormat="1" ht="35" customHeight="1" x14ac:dyDescent="0.2">
      <c r="A22" s="37" t="s">
        <v>0</v>
      </c>
      <c r="B22" s="38"/>
      <c r="C22" s="30"/>
      <c r="D22" s="43">
        <f>E20</f>
        <v>0</v>
      </c>
      <c r="E22" s="44"/>
    </row>
    <row r="23" spans="1:7" ht="35" customHeight="1" x14ac:dyDescent="0.15">
      <c r="A23" s="6"/>
      <c r="B23" s="7"/>
      <c r="C23" s="8"/>
      <c r="D23" s="4"/>
      <c r="E23" s="5"/>
    </row>
    <row r="24" spans="1:7" s="27" customFormat="1" ht="35" customHeight="1" x14ac:dyDescent="0.25">
      <c r="A24" s="37" t="s">
        <v>7</v>
      </c>
      <c r="B24" s="38"/>
      <c r="C24" s="39" t="s">
        <v>8</v>
      </c>
      <c r="D24" s="39"/>
      <c r="E24" s="39"/>
      <c r="F24" s="25"/>
      <c r="G24" s="25"/>
    </row>
  </sheetData>
  <sheetProtection algorithmName="SHA-512" hashValue="yKSII+5Z258biWHoYyPYI1beD8SkZFC3g9iwQiZTecjZQ1CiXGWlu1/Je0URI0VBZdl1HzcnVHCipL9M2Ho38A==" saltValue="1Jf3iSyFIr051lK/D78e3A==" spinCount="100000" sheet="1" selectLockedCells="1"/>
  <mergeCells count="10">
    <mergeCell ref="A24:B24"/>
    <mergeCell ref="C24:E24"/>
    <mergeCell ref="B11:E11"/>
    <mergeCell ref="D22:E22"/>
    <mergeCell ref="A22:B22"/>
    <mergeCell ref="C20:D20"/>
    <mergeCell ref="D21:E21"/>
    <mergeCell ref="A21:C21"/>
    <mergeCell ref="A4:A16"/>
    <mergeCell ref="B17:E17"/>
  </mergeCells>
  <phoneticPr fontId="6" type="noConversion"/>
  <dataValidations count="2">
    <dataValidation type="decimal" allowBlank="1" showInputMessage="1" showErrorMessage="1" sqref="D4:D5" xr:uid="{EA7BB081-5AB3-054A-B0FD-4A8A07236B76}">
      <formula1>0</formula1>
      <formula2>950</formula2>
    </dataValidation>
    <dataValidation type="decimal" allowBlank="1" showInputMessage="1" showErrorMessage="1" sqref="D6:D8" xr:uid="{C1DE046F-FD67-4148-A9B9-14768449FB75}">
      <formula1>0</formula1>
      <formula2>200</formula2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2014-10-31T15:34:42Z</dcterms:created>
  <dcterms:modified xsi:type="dcterms:W3CDTF">2022-08-25T14:43:59Z</dcterms:modified>
  <cp:category/>
</cp:coreProperties>
</file>