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LBUIJ\Documents\Aanbesteding\Medische Middelen\Nota van Inlichtingen 1\"/>
    </mc:Choice>
  </mc:AlternateContent>
  <xr:revisionPtr revIDLastSave="0" documentId="8_{042F8C73-DFFC-43AE-9909-4924EDD4CBE3}" xr6:coauthVersionLast="47" xr6:coauthVersionMax="47" xr10:uidLastSave="{00000000-0000-0000-0000-000000000000}"/>
  <bookViews>
    <workbookView xWindow="-108" yWindow="-108" windowWidth="23256" windowHeight="12576" xr2:uid="{F8B14CE6-778F-45E4-BCB0-E31BE2DC9BB2}"/>
  </bookViews>
  <sheets>
    <sheet name="Defnitief" sheetId="3" r:id="rId1"/>
  </sheets>
  <definedNames>
    <definedName name="_xlnm._FilterDatabase" localSheetId="0" hidden="1">Defnitief!$A$1:$F$257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6" i="3" l="1"/>
  <c r="E245" i="3"/>
  <c r="E2" i="3"/>
  <c r="E251" i="3"/>
  <c r="E252" i="3"/>
  <c r="E256" i="3"/>
  <c r="E255" i="3"/>
  <c r="E254" i="3"/>
  <c r="E253" i="3"/>
  <c r="E250" i="3"/>
  <c r="E249" i="3"/>
  <c r="E248" i="3"/>
  <c r="E247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57" i="3" l="1"/>
</calcChain>
</file>

<file path=xl/sharedStrings.xml><?xml version="1.0" encoding="utf-8"?>
<sst xmlns="http://schemas.openxmlformats.org/spreadsheetml/2006/main" count="521" uniqueCount="364">
  <si>
    <t>Productgroep</t>
  </si>
  <si>
    <t>Omschrijving en eenheid*</t>
  </si>
  <si>
    <t>Aantal**</t>
  </si>
  <si>
    <t>Prijs (per eenheid)***</t>
  </si>
  <si>
    <t>Totaalprijs****</t>
  </si>
  <si>
    <t>Bijzonderheden</t>
  </si>
  <si>
    <t>Aankleedkussen</t>
  </si>
  <si>
    <t>Aankleedkussen 100x75x3cm Circus (plat)</t>
  </si>
  <si>
    <t>Alcohol</t>
  </si>
  <si>
    <t>Alcohol ketonatus 70% 110 ml</t>
  </si>
  <si>
    <t>Alcohol ketonatus 70% Orphi Farma 250ml</t>
  </si>
  <si>
    <t>Alcohol Ketonatus 96% 1ltr.</t>
  </si>
  <si>
    <t>Alcohol Podior 70% 1 liter</t>
  </si>
  <si>
    <t>Alcohol Podior 70% 100ml</t>
  </si>
  <si>
    <t>Alcohol Podior 80% 1 liter</t>
  </si>
  <si>
    <t>Alcohol Podior 80% 5 liter</t>
  </si>
  <si>
    <t>Alcohol spiritus ketonatus 96% 5L</t>
  </si>
  <si>
    <t>Orphi Farma Alcohol ketonatus 70% 250ml</t>
  </si>
  <si>
    <t>Podilon 5 Liter Ethanol 80% v/v, Isopropylalcohol</t>
  </si>
  <si>
    <t>Alcoholdoekjes</t>
  </si>
  <si>
    <t>Alcoholdoekjes 3 x 3cm 100st.</t>
  </si>
  <si>
    <t>Alcowipe doekjes 18x 14cm 100st.</t>
  </si>
  <si>
    <t>Heka Alcoholdoekjes  6,5 X 3cm NST 100st</t>
  </si>
  <si>
    <t>Sanadep alcoholdoekjes 4x5cm. in container 0,5% chloorhexidine digluconaat in 70% alcohol 250 stuks</t>
  </si>
  <si>
    <t>Alcoholgel</t>
  </si>
  <si>
    <t>Maniclean alcoholgel 100 ml</t>
  </si>
  <si>
    <t>Maniclean alcoholgel 250 ml</t>
  </si>
  <si>
    <t>Maniclean alcoholgel 500ml</t>
  </si>
  <si>
    <t>Beloningsstickers</t>
  </si>
  <si>
    <t>Billendoekjes</t>
  </si>
  <si>
    <t>Zwitsal billendoekjes 72 stuks</t>
  </si>
  <si>
    <t xml:space="preserve">Blauwfilter </t>
  </si>
  <si>
    <t>Blauwfilter voor penlight plastic (alleen voor 20602)</t>
  </si>
  <si>
    <t>Celstofdeppers</t>
  </si>
  <si>
    <t>Celstofdeppers Pur Zellin 4 x5cm 1 rol, 500st.</t>
  </si>
  <si>
    <t>Celstofdeppers ZellTip 4 x 5cm 1 rol, 520 st.</t>
  </si>
  <si>
    <t>Noba celstofdeppers op rol 4x5cm  2 rol à 500 st.</t>
  </si>
  <si>
    <t>Chirurgisch masker</t>
  </si>
  <si>
    <t>Chirurgisch masker type IIR vloeistofbest. 50st. met earloops</t>
  </si>
  <si>
    <t>C-Symbool</t>
  </si>
  <si>
    <t>C-Symbool (aanwijsstokje)</t>
  </si>
  <si>
    <t>Desinfectant</t>
  </si>
  <si>
    <t xml:space="preserve">Incidin Foam oppervlakte desinfectans 750ml met pompje </t>
  </si>
  <si>
    <t xml:space="preserve">Incidin Oxy Foam oppervlakte desinfectans 750ml met pompje </t>
  </si>
  <si>
    <t>Medichem reiniging en desinfectie plus 1000ml</t>
  </si>
  <si>
    <t>Sterillium MED handdesinfectans 100ml</t>
  </si>
  <si>
    <t>Desinfectie</t>
  </si>
  <si>
    <t>Saraya desinfectievloeistof v.Sensor UD1000 1L</t>
  </si>
  <si>
    <t>Desinfectiedoekjes</t>
  </si>
  <si>
    <t>Bacillol 30 desinfectiedoekjes, 80st. reiniging en desinfectie in één</t>
  </si>
  <si>
    <t>Incidin OxyWipe reinigings-/desinf.doekjes 100st.</t>
  </si>
  <si>
    <t>Mikrozid AF desinfectie doekjes 14,5x18cm 150st. in dispenser</t>
  </si>
  <si>
    <t>Sani-Cloth Active-L- desinfectie-doekjes</t>
  </si>
  <si>
    <t>Dieptezientest</t>
  </si>
  <si>
    <t>Stereo-test (Dieptezientest) TNO</t>
  </si>
  <si>
    <t>Dispenser</t>
  </si>
  <si>
    <t>Hekapor 5mx2 5cm in dispenser</t>
  </si>
  <si>
    <t>Doseerpompje</t>
  </si>
  <si>
    <t>Doseerpompje voor handalcohol 500ml</t>
  </si>
  <si>
    <t>Drugtest</t>
  </si>
  <si>
    <t>MultiDrug Screen Card 10</t>
  </si>
  <si>
    <t>E-symbool</t>
  </si>
  <si>
    <t>Aanwijs E-symbool met stokje 180 x 65 mm zwart</t>
  </si>
  <si>
    <t>Gaaskompres</t>
  </si>
  <si>
    <t>Gaascompres non woven 5x5cm steriel 100st.</t>
  </si>
  <si>
    <t>Heka gaaskompres NW 5x5cm 100st. niet steriel</t>
  </si>
  <si>
    <t>Hekapres hydrofiel gaaskomp. 5x5steriel, 100st. 12-laags</t>
  </si>
  <si>
    <t>Hekapres hydrofiel gaaskompres 5x5, 100st niet steriel, 8-laags</t>
  </si>
  <si>
    <t>ROMED HG gaaskompres 5x5cm, 100st. 8-laags, niet steriel</t>
  </si>
  <si>
    <t>Hand sanitizer</t>
  </si>
  <si>
    <t>Hand Sanitizer gel 5 liter</t>
  </si>
  <si>
    <t>Handgel desinfectans antibacterieel 100ml knijpflesje</t>
  </si>
  <si>
    <t>Purell desinfect handgel 300ml + pompje</t>
  </si>
  <si>
    <t>Skinman Soft protect handdesinfectans 500ml met pomp</t>
  </si>
  <si>
    <t>Sterillium Gel pure handdesinfectans 100ml</t>
  </si>
  <si>
    <t>Sterillium Gel pure handdesinfectans 475ml</t>
  </si>
  <si>
    <t>Sterillium MED handdesinfectans 1000ml</t>
  </si>
  <si>
    <t>Sterillium MED handdesinfectans 500ml</t>
  </si>
  <si>
    <t>Handalcohol</t>
  </si>
  <si>
    <t>Handalcohol desinfectans antibacterieel 500ml 2st</t>
  </si>
  <si>
    <t>Handcreme</t>
  </si>
  <si>
    <t>Atrix intensief beschermende handcrème tube 100ml</t>
  </si>
  <si>
    <t>Atrix repair handcrème tube 100ml</t>
  </si>
  <si>
    <t>PH 5 verzorgende handcrème 125ml PH neutraal</t>
  </si>
  <si>
    <t>Handdesinfectie</t>
  </si>
  <si>
    <t>Manusept basic handdesinfectie 500ml</t>
  </si>
  <si>
    <t>Handschoenen</t>
  </si>
  <si>
    <t>Comforties handschoen nitril groen XS, 100st. poedervrij</t>
  </si>
  <si>
    <t>Comforties handschoen nitril maat L, 100st. poedervrij</t>
  </si>
  <si>
    <t>Comforties handschoen nitril maat M, 100st. poedervrij</t>
  </si>
  <si>
    <t>Comforties handschoen nitril maat S, 100st. poedervrij</t>
  </si>
  <si>
    <t>Handschoendispenser kunststof voor Sempermed</t>
  </si>
  <si>
    <t>Klinion Sensitive nitril handsch. indigo L, 150st. Poedervrij, Latexvrij, Proteïnenvrij, Sulfaatvrij</t>
  </si>
  <si>
    <t>Klinion Sensitive nitril handschoen M,150st. Poedervrij, Latexvrij, indigo</t>
  </si>
  <si>
    <t>Klinion Ultra Comfort Nitril handschoen S, 150st. Poedervrij, latex-vrij, wit</t>
  </si>
  <si>
    <t>Merbach handschoen soft-nitril zwart L, 100st poedervrij</t>
  </si>
  <si>
    <t>Merbach handschoen soft-nitril zwart M, 100st poedervrij</t>
  </si>
  <si>
    <t>Nitril handschoenen maat M 100st. poedervrij</t>
  </si>
  <si>
    <t>Nobaglove nitril handschoen blauw maat S, 100st poedervrij</t>
  </si>
  <si>
    <t>Sempercare Latex handschoen L, 100st. poedervrij</t>
  </si>
  <si>
    <t>Sempercare Latex handschoen M, 100st. Gepoederd EN455</t>
  </si>
  <si>
    <t>Sempercare Latex handschoen M, 100st. Poedervrij met inner coating</t>
  </si>
  <si>
    <t>Sempercare onderzoekhandschoen nitril PV S, 50p steriel, per paar verpakt</t>
  </si>
  <si>
    <t>Sempercare Velvet handschoen nitril L, 200st. poedervrij</t>
  </si>
  <si>
    <t>Sempercare Velvet handschoen nitril M, 200st. poedervrij</t>
  </si>
  <si>
    <t>Sempercare Vinyl handschoen M, 100st. poedervrij</t>
  </si>
  <si>
    <t>Sempercare Vinyl handschoen S, 100st. Gepoederd</t>
  </si>
  <si>
    <t>Sempermed handschoen nitril blauw M 100 stuks Poedervrij</t>
  </si>
  <si>
    <t>Soft nitril handschoenen M blauw, 100st. poedervrij</t>
  </si>
  <si>
    <t>Handzeep</t>
  </si>
  <si>
    <t>Unicura Balance handzeep 250ml met pompje</t>
  </si>
  <si>
    <t>Hechtpleister</t>
  </si>
  <si>
    <t>BSN Leukosilk hechtpleister 2,5cm x 5m 1 rol</t>
  </si>
  <si>
    <t>Huiddesinfectant</t>
  </si>
  <si>
    <t>Podilon 1000ml Ethanol 80% v/v, Isopropylalcohol</t>
  </si>
  <si>
    <t>Inbakerdoek</t>
  </si>
  <si>
    <t>Pacco Piccolo inbakerdoek wit (4-7kg)</t>
  </si>
  <si>
    <t>Isolatieschort</t>
  </si>
  <si>
    <t>Klinion protection isolatieschort l. mouw 50stuks</t>
  </si>
  <si>
    <t>Kinderpleister</t>
  </si>
  <si>
    <t>DermaPlast Kids (20st)</t>
  </si>
  <si>
    <t>Hansaplast Junior dierenpleisters 20st.</t>
  </si>
  <si>
    <t>Kliniplast Kids Garfield 19x76mm 100st.</t>
  </si>
  <si>
    <t>Hansaplast Junior Cars (20st)</t>
  </si>
  <si>
    <t>Hansaplast Junior Mickey&amp;Friends (20st)</t>
  </si>
  <si>
    <t>Hansaplast Junior Princess 1 pak à 20 strips</t>
  </si>
  <si>
    <t>Hansaplast Marvel 20st.</t>
  </si>
  <si>
    <t>Kliniplast Kids Garfield 19x76mm 20st.</t>
  </si>
  <si>
    <t>Klem</t>
  </si>
  <si>
    <t>Kocher recht 1/2 tands 14cm</t>
  </si>
  <si>
    <t>Kleurenblindheidstest</t>
  </si>
  <si>
    <t>Ishihara kleurenblindheidstest 14 platen</t>
  </si>
  <si>
    <t>Kleurentest</t>
  </si>
  <si>
    <t>Ishihara kleurentest  24 plaatjes</t>
  </si>
  <si>
    <t>Kniepincet</t>
  </si>
  <si>
    <t>Kniepincet troltsch gehoekt anatomisch 10cm steriel, disposable</t>
  </si>
  <si>
    <t>Koelkast thermometer</t>
  </si>
  <si>
    <t>Koelkast thermometer digitaal Model: SW888</t>
  </si>
  <si>
    <t>Koelkast thermometer max-min meetbereik: -35 °C tot +50 °C</t>
  </si>
  <si>
    <t>Min./max. thermometer wit met sensor</t>
  </si>
  <si>
    <t>Kompres</t>
  </si>
  <si>
    <t>BSN Cutisoft NW kompres 5 x 5cm 100 stuks 4-laags</t>
  </si>
  <si>
    <t>Klinion HG kompres 5 x 5 cm 8-laags 100 stuks</t>
  </si>
  <si>
    <t>Noba HG kompres 5x5cm steriel 60st. 12-laags</t>
  </si>
  <si>
    <t xml:space="preserve">Noba kompres 5x5cm 100st. 8-laags </t>
  </si>
  <si>
    <t>Nobatop NW kompres 5 x 5cm 100st 4-laags</t>
  </si>
  <si>
    <t>Nobatop NW kompres 5x5cm 200st. 4-laags</t>
  </si>
  <si>
    <t>Koortsthermometer</t>
  </si>
  <si>
    <t xml:space="preserve">Koortsthermometer digitaal </t>
  </si>
  <si>
    <t>Korentang</t>
  </si>
  <si>
    <t>Korentang Maier 25 cm recht (met slot)</t>
  </si>
  <si>
    <t>Leeskaart</t>
  </si>
  <si>
    <t>Leeskaart APK-TOV 3m/5m transparant</t>
  </si>
  <si>
    <t>Leeskaart C-symbool transp. 46.5 x 35cm</t>
  </si>
  <si>
    <t>Leeskaart Letters kunststof wit opvouwbaar leesafstand: 3m</t>
  </si>
  <si>
    <t>Leukoplast</t>
  </si>
  <si>
    <t>BSN Leukoplast 2,50cm x 5m 1 rol</t>
  </si>
  <si>
    <t>Leukopor</t>
  </si>
  <si>
    <t>BSN Leukopor 1,25cm x 9,2m 1 rol</t>
  </si>
  <si>
    <t xml:space="preserve">BSN Leukopor 2,5cm x 9,2m 1 rol </t>
  </si>
  <si>
    <t>BSN Leukopor 2.50cm x 5m 1 rol</t>
  </si>
  <si>
    <t>Luierzakjes</t>
  </si>
  <si>
    <t>Sweetcare luierzakjes 150st.</t>
  </si>
  <si>
    <t>Meetlat Seca</t>
  </si>
  <si>
    <t>Seca 216 meetlat kinderen/volwassenen 3,5-230cm wandmodel</t>
  </si>
  <si>
    <t>Seca 222 meetlat uitschuifbaar meetbereik: 6-230cm, excl. hoofdstop (430000009)</t>
  </si>
  <si>
    <t>Meetlint</t>
  </si>
  <si>
    <t>Meetlint (geel)</t>
  </si>
  <si>
    <t>Microtoise meetlint 220 cm</t>
  </si>
  <si>
    <t>Seca 201 omvangsmeetlint meetbereik: 0 - 205cm</t>
  </si>
  <si>
    <t>Meetstaaf</t>
  </si>
  <si>
    <t>Seca 217 Meetstaaf voor mobiel model</t>
  </si>
  <si>
    <t>Mondmasker</t>
  </si>
  <si>
    <t>Mondmasker KN95 FFP2 gecertificeerd, 10 stuks</t>
  </si>
  <si>
    <t>Naalden</t>
  </si>
  <si>
    <t>BD Microlance naald 0,5 x 16mm 100 injectienaalden</t>
  </si>
  <si>
    <t>BD Microlance naald 21G 0,8 x 25mm 100 injectienaalden groen</t>
  </si>
  <si>
    <t>BD Microlance naald 23G 0,6 x 25mm 100 injectienaalden blauw</t>
  </si>
  <si>
    <t>BD Microlance naald 23G 0,6 x 30mm 100 injectienaalden blauw</t>
  </si>
  <si>
    <t>BD Microlance naald 24G 0,55 x 25 mm 100 injectienaalden paars</t>
  </si>
  <si>
    <t>BD Microlance naald 25G 0,5 x 25mm 100 injectienaalden oranje</t>
  </si>
  <si>
    <t>BD eclipse nld 23g 0,6x25mm 305892 100 injectienaalden</t>
  </si>
  <si>
    <t>BD eclipse nld 25g 0,5x16mm 305760 100 injectienaalden</t>
  </si>
  <si>
    <t>BD eclipse nld 25g 0,5x25mm 305891 100 injectienaalden</t>
  </si>
  <si>
    <t>BD emerald injsp disp 2ml lu 307727 100 injectienaalden</t>
  </si>
  <si>
    <t>Microf ins sp 0,5ml insulinespuiten 10 x 10st.</t>
  </si>
  <si>
    <t>Terumo inj nld 0,90x38mm 100 stuks</t>
  </si>
  <si>
    <t>Terumo inj sp 2,5+0,6x25 100 stuks</t>
  </si>
  <si>
    <t>Vacutainer pronto houder</t>
  </si>
  <si>
    <t>Naaldencontainer</t>
  </si>
  <si>
    <t>BD Sharps container 0,87liter 89 x 74 x 168</t>
  </si>
  <si>
    <t>BD sharps naaldencontainer 7L per st. 304 x 222 x 255mm</t>
  </si>
  <si>
    <t>Naaldencontainer Multi-Safe Twin 1,8L p/st. hoogte 162mm, diameter 112mm, deksel 143mm</t>
  </si>
  <si>
    <t>Naaldencontainer Sharpsafe 0,3 liter, per stuk</t>
  </si>
  <si>
    <t>Naaldencontainer Sharpsafe 0,45 liter per stuk grote opening, met eenvoudige naaldafkoppeling</t>
  </si>
  <si>
    <t>Naaldencontainer Sharpsafe 13 liter, per stuk</t>
  </si>
  <si>
    <t>Naaldencontainer Sharpsafe 24 liter, per stuk</t>
  </si>
  <si>
    <t>Naaldencontainer Sharpsafe 4 liter per stuk 245 x 175 x 175 mm</t>
  </si>
  <si>
    <t>Naaldencontainer Sharpsafe 7 liter, per stuk 380 x 175 x 175 mm</t>
  </si>
  <si>
    <t>Neusdoppen</t>
  </si>
  <si>
    <t>Anti-geur neusdopjes</t>
  </si>
  <si>
    <t>Neustampon</t>
  </si>
  <si>
    <t>Klinispon neustampon 4,5cm 2st.</t>
  </si>
  <si>
    <t>Nierbekken</t>
  </si>
  <si>
    <t>Nierbekken RVS 25cm</t>
  </si>
  <si>
    <t xml:space="preserve">Nierbekken </t>
  </si>
  <si>
    <t>Disposable nierbekkens 300st.</t>
  </si>
  <si>
    <t>Disposable nierbekkens 75st.</t>
  </si>
  <si>
    <t>Occlusiebril</t>
  </si>
  <si>
    <t xml:space="preserve">Occlusiebril kinderen </t>
  </si>
  <si>
    <t xml:space="preserve">Occlusiebril volwassenen </t>
  </si>
  <si>
    <t>Onderzoekbankpapier</t>
  </si>
  <si>
    <t>Onderzoekbankpapier 46cm x 150m 2-laags 6 rollen</t>
  </si>
  <si>
    <t>Onderzoekbankpapier 50cm x 150m 2-laags 6 rollen</t>
  </si>
  <si>
    <t>Onderzoekbankpapier 55cm x 150m 2-laags 4 rollen</t>
  </si>
  <si>
    <t>Onderzoeksbank</t>
  </si>
  <si>
    <t>Onderzoekbank 2-delig 195x65x80cm zwart incl. papierrolhouder Simpex 65cm breed</t>
  </si>
  <si>
    <t>Ontsmettingsvloeistof</t>
  </si>
  <si>
    <t>Dettol 1ltr. ontsmettingsvloeistof</t>
  </si>
  <si>
    <t>Oogdruppel</t>
  </si>
  <si>
    <t>Blink Oogdruppels Refreshing 10ml</t>
  </si>
  <si>
    <t>Oorthermometer</t>
  </si>
  <si>
    <t>Braun thermoscan oorthermometer IRT6520</t>
  </si>
  <si>
    <t>Oorthermometerkapjes</t>
  </si>
  <si>
    <t xml:space="preserve">Omron Gentle Temp oorthermometer MC-520 </t>
  </si>
  <si>
    <t>Omron oorthermometerkapjes 20st. voor Gentle Temp MC-510</t>
  </si>
  <si>
    <t>WA Braun Pro6000 oorthermometer</t>
  </si>
  <si>
    <t>Ophthalmoscoop</t>
  </si>
  <si>
    <t>Heine Beta 200 ophthalmoscoop kop 3,5V</t>
  </si>
  <si>
    <t>Oplaadtrafo</t>
  </si>
  <si>
    <t>Heine oplaadtrafo-deel R 3,5V bodem deel stopcontact</t>
  </si>
  <si>
    <t>Opstapje</t>
  </si>
  <si>
    <t>Opstapje Oostwoud 32x25x23cm</t>
  </si>
  <si>
    <t>Otoscoop</t>
  </si>
  <si>
    <t>Heine Beta400 F.O otoscoopset+Beta200 ophthalmosc oplaadbaar handvat met USB en stekker 3.5V</t>
  </si>
  <si>
    <t>Heine Beta400 F.O otoscoopset+Beta200 ophthalmosc oplaadbaar handvat met USB en stekker LED</t>
  </si>
  <si>
    <t>HEINE Mini 3000 F.O.fiber-otoscoop/ophthalmoscoop set met 2 handvatten</t>
  </si>
  <si>
    <t xml:space="preserve">Heine Mini 3000 LED otoscoopset + oogspiegel in hard etui </t>
  </si>
  <si>
    <t>Heine Mini 3000 otoscoop/ophthalmoscoop set D-873 set met 2 handvatten</t>
  </si>
  <si>
    <t>Heine Beta 200 otoscoop set 2.5V</t>
  </si>
  <si>
    <t>Heine Beta 200 otoscoop/ophtalmoscoop set 3,5V incl. 4 usb + trafo + Li-ion handvat</t>
  </si>
  <si>
    <t>Heine Beta 200 otoscoopset 4 USB + trafo</t>
  </si>
  <si>
    <t>HEINE Diagnostic Set, BETA 2.5V XHL incl. BETA 100 otoscoop en BETA 200 ophthalmoscoop</t>
  </si>
  <si>
    <t>Otoscoop tips</t>
  </si>
  <si>
    <t>Otoscoop tips blauw 2,5mm 50st.</t>
  </si>
  <si>
    <t>Otoscoop tips blauw 4,0mm 50st.</t>
  </si>
  <si>
    <t>Otoscoop tips geel 4,0mm 50st.</t>
  </si>
  <si>
    <t>Otoscoop tips grijs 2.5mm 50stuks</t>
  </si>
  <si>
    <t>Otoscoop tips grijs 4,0mm 50st.</t>
  </si>
  <si>
    <t>Otoscoop tips rood 4,0mm 50st.</t>
  </si>
  <si>
    <t>WA otoscoop tips 2,75mm, 34st.</t>
  </si>
  <si>
    <t>Otoscoop trechters</t>
  </si>
  <si>
    <t>Otoscoop trechters zwart 2,5mm 50st.</t>
  </si>
  <si>
    <t>Penlight</t>
  </si>
  <si>
    <t>Penlight classic doos a 6 stuks</t>
  </si>
  <si>
    <t>Penlight deluxe</t>
  </si>
  <si>
    <t>Penlight deluxe eloxy zilver aluminium</t>
  </si>
  <si>
    <t>Penlight Deluxe met LED verlichting</t>
  </si>
  <si>
    <t>Penlight plastic inclusief batterij (disposable)</t>
  </si>
  <si>
    <t>Pincet</t>
  </si>
  <si>
    <t>Anatomische pincet slank 11,5cm A1</t>
  </si>
  <si>
    <t>Plankjes</t>
  </si>
  <si>
    <t>Beenlengte corr. plankjes 0 5cm 1cm 2cm</t>
  </si>
  <si>
    <t>Pleister</t>
  </si>
  <si>
    <t>BSN Covermed 5m x 6cm</t>
  </si>
  <si>
    <t>BSN Covermed injectiepleister 2cm x 4cm 500 stuks</t>
  </si>
  <si>
    <t xml:space="preserve">BSN Covermed strips 19x72mm 100st. </t>
  </si>
  <si>
    <t>BSN Leukoplast injectiepleister 1,9x4cm 500st.</t>
  </si>
  <si>
    <t>BSN Leukoplast injectiepleister 19x40mm 100st.soft white</t>
  </si>
  <si>
    <t>BSN Leukoplast Soft 6cm x 5m hypoallergene wondpleister</t>
  </si>
  <si>
    <t>Curaplast kids strips 1,7x6cm 15st.</t>
  </si>
  <si>
    <t>Dermaplast Sen injectiepleister str 4x1.6cm 250st non woven, zeer huidvriendelijk</t>
  </si>
  <si>
    <t>Hansaplast elastisch 5m x4cm!</t>
  </si>
  <si>
    <t>Hansaplast injectiepleister Soft 19x40mm 100 stuks</t>
  </si>
  <si>
    <t>Kliniplast Soft Pleisterstrips 25x72mm 20st.</t>
  </si>
  <si>
    <t>LR Curaplast injectiepleister 2x4cm 250st. hypo-allergeen</t>
  </si>
  <si>
    <t xml:space="preserve">Micropore (Leucopore) Chirurgische fixatiepleister 9.1M </t>
  </si>
  <si>
    <t>Pompje</t>
  </si>
  <si>
    <t>Pompje voor Spirigel 500ml</t>
  </si>
  <si>
    <t>Pompje voor Sterillium 1L</t>
  </si>
  <si>
    <t>Pompje voor Sterillium/Baktolin 350/500ml lange nozzle</t>
  </si>
  <si>
    <t>Reflexhamer</t>
  </si>
  <si>
    <t>Reflexhamer Berliner</t>
  </si>
  <si>
    <t>Rescue mask</t>
  </si>
  <si>
    <t>Ambu ResCue Mask per stuk</t>
  </si>
  <si>
    <t>Rolcentimeter</t>
  </si>
  <si>
    <t>Rolcentimeter 1,5m</t>
  </si>
  <si>
    <t>Rood/groen bril</t>
  </si>
  <si>
    <t>Rood/groen bril kinderen</t>
  </si>
  <si>
    <t>Schakelkop</t>
  </si>
  <si>
    <t>Heine schakelknop/dimmer Beta 3,5V oplaadbaar handvat</t>
  </si>
  <si>
    <t xml:space="preserve">Schoenovertrek </t>
  </si>
  <si>
    <t>Schoenovertrek blauw 100st.</t>
  </si>
  <si>
    <t>Schort</t>
  </si>
  <si>
    <t>Klinion schorten disposable 100 stuks 125x80cm wit</t>
  </si>
  <si>
    <t>Schort SMS blauw niet steriel 110cm 10st. (2x5st) 32 GR/M2 Latexvrij, waterafstotend</t>
  </si>
  <si>
    <t>Sproeier</t>
  </si>
  <si>
    <t>Sproeier voor Medichem spray 1000ml</t>
  </si>
  <si>
    <t>Sproeifles</t>
  </si>
  <si>
    <t>Sproeifles oppervlakte desinfectie Quat in combinatie met art. 45053</t>
  </si>
  <si>
    <t>Sproeikop</t>
  </si>
  <si>
    <t>Incidin sproeikop</t>
  </si>
  <si>
    <t>Spuit</t>
  </si>
  <si>
    <t>BD Emerald spuit 5ml 3-delig 100st.</t>
  </si>
  <si>
    <t>Stethoscoop</t>
  </si>
  <si>
    <t>Kinder stethoscoop blauw</t>
  </si>
  <si>
    <t>Littmann Cardiology IV stethoscoop Marine Blauw</t>
  </si>
  <si>
    <t>Littmann Classic II Infant rood</t>
  </si>
  <si>
    <t>Littmann Classic II Pediatric Caribbean Blue</t>
  </si>
  <si>
    <t>Littmann Classic II Pediatric rood</t>
  </si>
  <si>
    <t>Littmann Classic II Pediatric zwart</t>
  </si>
  <si>
    <t>Littmann Classic III Stethoscoop Zwart</t>
  </si>
  <si>
    <t>Rappaport stethoscoop zwart</t>
  </si>
  <si>
    <t>Stethoscoop dubbel</t>
  </si>
  <si>
    <t>Sudocreme</t>
  </si>
  <si>
    <t>Sudocreme 125 gram per stuk</t>
  </si>
  <si>
    <t>Tandenborstel</t>
  </si>
  <si>
    <t>Tandenborstel met tandpasta dispenser, 100st.</t>
  </si>
  <si>
    <t xml:space="preserve">Thermometer </t>
  </si>
  <si>
    <t>Omron Flex Temp Smart thermometer MC 343 Digitale thermometer met flexibele tip (pencil)</t>
  </si>
  <si>
    <t>Thermometerhoesjes</t>
  </si>
  <si>
    <t>Thermometerhoesjes soft temp universeel 1000 stuks</t>
  </si>
  <si>
    <t>Tissue</t>
  </si>
  <si>
    <t>Tissues 2-laags, dispenserdoosje 100st.</t>
  </si>
  <si>
    <t>Tork Tissues 2-laags wit dispenserdoosje 100st. 210x210mm F1 Tork Premium</t>
  </si>
  <si>
    <t>Tongspatels</t>
  </si>
  <si>
    <t>Klinion houten tongspatels 2cm x 15cm 100st. 15x2cm</t>
  </si>
  <si>
    <t>Tork poetsrol</t>
  </si>
  <si>
    <t>Tork Midi Poetsrol 300m 1-laags blauw pak à 6 rol</t>
  </si>
  <si>
    <t>Vaseline</t>
  </si>
  <si>
    <t>Vaseline Daroderm 28 gram</t>
  </si>
  <si>
    <t>Vaseline paraffinezalf 50% tube 100gr.</t>
  </si>
  <si>
    <t>Veiligheidsmasker</t>
  </si>
  <si>
    <t>3M veiligheidsmasker 1862+ doos à 20st.</t>
  </si>
  <si>
    <t>Veiligheidsnaald</t>
  </si>
  <si>
    <t>BD Eclipse veiligheidsnaald 21G 0,8x40 mm 100 stuks groen</t>
  </si>
  <si>
    <t>BD Eclipse veiligheidsnaald 23G 0,6x25 mm 100 stuks blauw</t>
  </si>
  <si>
    <t>BD Eclipse veiligheidsnaald 25G 0,5x25 mm 100 stuks oranje</t>
  </si>
  <si>
    <t>Monoject veiligheidsnaald 23G 0,635x25mm, 100st.</t>
  </si>
  <si>
    <t>Verbandtrommel</t>
  </si>
  <si>
    <t>Verbandtrommel "Office" met wandhouder</t>
  </si>
  <si>
    <t>Visuskaart</t>
  </si>
  <si>
    <t>Visuskaart E-haak/LEA symbool wit vouwbaar Dubbelzijdig, leesafstand 4/5m+LEA antw.kaart PVC</t>
  </si>
  <si>
    <t>Visuskast</t>
  </si>
  <si>
    <t>Visuskast wandmodel</t>
  </si>
  <si>
    <t>Watten</t>
  </si>
  <si>
    <t>Noba zig zag watten 100 gram</t>
  </si>
  <si>
    <t>Wattenbollen</t>
  </si>
  <si>
    <t>Noba wattenbollen 0,9gr. zak 500gr</t>
  </si>
  <si>
    <t>Wattendeppers</t>
  </si>
  <si>
    <t>Noba wattendeppers bol 0,3 gram, zak 500g</t>
  </si>
  <si>
    <t>Wattenstaafjes</t>
  </si>
  <si>
    <t>Wattenstaafjes 15cm grote tip 50st.</t>
  </si>
  <si>
    <t>Wattenstaafjes 15cm kleine tip 100st.</t>
  </si>
  <si>
    <t>Werkdoeken</t>
  </si>
  <si>
    <t>Werkdoeken non-woven 38x40cm blauw 1 x 10st</t>
  </si>
  <si>
    <t>Zilvernitraat stift</t>
  </si>
  <si>
    <t>Avoca Zilvernitraat stift (95%) 100 stuks</t>
  </si>
  <si>
    <t>Zilvernitraat stift (75%) 100 stuks</t>
  </si>
  <si>
    <t>Fictieve inschrijfsom (exclusief BTW)</t>
  </si>
  <si>
    <t>*: Let op! Bij de omschrijving staan de artikelen OF per stuk, OF per aantal stuks per verpakking/eenheid genoemd. Kolom 'prijs per eenheid' geeft de afname per stuk of per verpakking/eenheid aan.</t>
  </si>
  <si>
    <t>**: Schatting van de af te nemen aantallen op jaarbasis, gebaseerd op huidige afname. Let op: deze aantallen kunnen afwijken van toekomstig verbruik (fictieve aantallen)</t>
  </si>
  <si>
    <t>***: Geef stuksprijs aan (zie omschrijving indien dit om eenheid/aantal stuks per verpakking gaat), excl. btw.</t>
  </si>
  <si>
    <t>****: De som totalen onder kolom 'aantal' x 'prijs per eenheid' exclusief de BTW.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</si>
</sst>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44" fontId="2" fillId="6" borderId="2" xfId="0" applyNumberFormat="1" applyFont="1" applyFill="1" applyBorder="1" applyAlignment="1" applyProtection="1">
      <alignment wrapText="1"/>
      <protection locked="0"/>
    </xf>
    <xf numFmtId="44" fontId="2" fillId="6" borderId="9" xfId="0" applyNumberFormat="1" applyFont="1" applyFill="1" applyBorder="1" applyAlignment="1" applyProtection="1">
      <alignment wrapText="1"/>
      <protection locked="0"/>
    </xf>
    <xf numFmtId="44" fontId="5" fillId="6" borderId="2" xfId="0" applyNumberFormat="1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vertical="center" wrapText="1"/>
    </xf>
    <xf numFmtId="0" fontId="1" fillId="5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vertical="center"/>
    </xf>
    <xf numFmtId="0" fontId="2" fillId="4" borderId="0" xfId="0" applyFont="1" applyFill="1" applyAlignment="1" applyProtection="1">
      <alignment vertical="center"/>
    </xf>
    <xf numFmtId="0" fontId="2" fillId="3" borderId="4" xfId="0" applyFont="1" applyFill="1" applyBorder="1" applyAlignment="1" applyProtection="1">
      <alignment wrapText="1"/>
    </xf>
    <xf numFmtId="0" fontId="2" fillId="3" borderId="4" xfId="0" applyFont="1" applyFill="1" applyBorder="1" applyAlignment="1" applyProtection="1">
      <alignment horizontal="center" wrapText="1"/>
    </xf>
    <xf numFmtId="44" fontId="2" fillId="3" borderId="2" xfId="0" applyNumberFormat="1" applyFont="1" applyFill="1" applyBorder="1" applyAlignment="1" applyProtection="1">
      <alignment wrapText="1"/>
    </xf>
    <xf numFmtId="0" fontId="2" fillId="4" borderId="0" xfId="0" applyFont="1" applyFill="1" applyAlignment="1" applyProtection="1"/>
    <xf numFmtId="0" fontId="2" fillId="3" borderId="1" xfId="0" applyFont="1" applyFill="1" applyBorder="1" applyAlignment="1" applyProtection="1">
      <alignment wrapText="1"/>
    </xf>
    <xf numFmtId="0" fontId="2" fillId="3" borderId="1" xfId="0" applyFont="1" applyFill="1" applyBorder="1" applyAlignment="1" applyProtection="1">
      <alignment horizontal="center" wrapText="1"/>
    </xf>
    <xf numFmtId="0" fontId="2" fillId="3" borderId="1" xfId="0" applyFont="1" applyFill="1" applyBorder="1" applyAlignment="1" applyProtection="1">
      <alignment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5" fillId="3" borderId="1" xfId="0" applyFont="1" applyFill="1" applyBorder="1" applyAlignment="1" applyProtection="1">
      <alignment wrapText="1"/>
    </xf>
    <xf numFmtId="0" fontId="5" fillId="3" borderId="1" xfId="0" applyFont="1" applyFill="1" applyBorder="1" applyAlignment="1" applyProtection="1">
      <alignment horizontal="center" wrapText="1"/>
    </xf>
    <xf numFmtId="44" fontId="5" fillId="3" borderId="2" xfId="0" applyNumberFormat="1" applyFont="1" applyFill="1" applyBorder="1" applyAlignment="1" applyProtection="1">
      <alignment wrapText="1"/>
    </xf>
    <xf numFmtId="0" fontId="5" fillId="4" borderId="0" xfId="0" applyFont="1" applyFill="1" applyAlignment="1" applyProtection="1"/>
    <xf numFmtId="0" fontId="5" fillId="3" borderId="1" xfId="0" applyFont="1" applyFill="1" applyBorder="1" applyAlignment="1" applyProtection="1">
      <alignment horizontal="left" vertical="top" wrapText="1"/>
    </xf>
    <xf numFmtId="44" fontId="2" fillId="3" borderId="7" xfId="0" applyNumberFormat="1" applyFont="1" applyFill="1" applyBorder="1" applyAlignment="1" applyProtection="1">
      <alignment wrapText="1"/>
    </xf>
    <xf numFmtId="0" fontId="2" fillId="3" borderId="6" xfId="0" applyFont="1" applyFill="1" applyBorder="1" applyAlignment="1" applyProtection="1">
      <alignment wrapText="1"/>
    </xf>
    <xf numFmtId="0" fontId="2" fillId="3" borderId="6" xfId="0" applyFont="1" applyFill="1" applyBorder="1" applyAlignment="1" applyProtection="1">
      <alignment horizontal="center" wrapText="1"/>
    </xf>
    <xf numFmtId="44" fontId="2" fillId="3" borderId="1" xfId="0" applyNumberFormat="1" applyFont="1" applyFill="1" applyBorder="1" applyAlignment="1" applyProtection="1">
      <alignment wrapText="1"/>
    </xf>
    <xf numFmtId="44" fontId="2" fillId="2" borderId="1" xfId="0" applyNumberFormat="1" applyFont="1" applyFill="1" applyBorder="1" applyAlignment="1" applyProtection="1"/>
    <xf numFmtId="0" fontId="4" fillId="4" borderId="0" xfId="0" applyFont="1" applyFill="1" applyAlignment="1" applyProtection="1"/>
    <xf numFmtId="0" fontId="2" fillId="4" borderId="0" xfId="0" applyFont="1" applyFill="1" applyAlignment="1" applyProtection="1">
      <alignment horizontal="center"/>
    </xf>
    <xf numFmtId="0" fontId="2" fillId="4" borderId="0" xfId="0" applyFont="1" applyFill="1" applyAlignment="1" applyProtection="1">
      <alignment wrapText="1"/>
    </xf>
    <xf numFmtId="0" fontId="2" fillId="4" borderId="0" xfId="0" applyFont="1" applyFill="1" applyAlignment="1" applyProtection="1">
      <alignment horizontal="center" wrapText="1"/>
    </xf>
    <xf numFmtId="0" fontId="2" fillId="6" borderId="5" xfId="0" applyFont="1" applyFill="1" applyBorder="1" applyAlignment="1" applyProtection="1">
      <protection locked="0"/>
    </xf>
    <xf numFmtId="0" fontId="2" fillId="6" borderId="2" xfId="0" applyFont="1" applyFill="1" applyBorder="1" applyAlignment="1" applyProtection="1">
      <protection locked="0"/>
    </xf>
    <xf numFmtId="0" fontId="5" fillId="6" borderId="2" xfId="0" applyFont="1" applyFill="1" applyBorder="1" applyAlignment="1" applyProtection="1">
      <protection locked="0"/>
    </xf>
    <xf numFmtId="0" fontId="2" fillId="6" borderId="7" xfId="0" applyFont="1" applyFill="1" applyBorder="1" applyAlignment="1" applyProtection="1">
      <protection locked="0"/>
    </xf>
    <xf numFmtId="0" fontId="2" fillId="6" borderId="1" xfId="0" applyFont="1" applyFill="1" applyBorder="1" applyAlignment="1" applyProtection="1">
      <protection locked="0"/>
    </xf>
    <xf numFmtId="0" fontId="3" fillId="5" borderId="3" xfId="0" applyFont="1" applyFill="1" applyBorder="1" applyAlignment="1" applyProtection="1">
      <alignment horizontal="center" vertical="center" wrapText="1"/>
    </xf>
    <xf numFmtId="0" fontId="3" fillId="5" borderId="8" xfId="0" applyFont="1" applyFill="1" applyBorder="1" applyAlignment="1" applyProtection="1">
      <alignment horizontal="center" vertical="center" wrapText="1"/>
    </xf>
    <xf numFmtId="0" fontId="2" fillId="5" borderId="8" xfId="0" applyFont="1" applyFill="1" applyBorder="1" applyAlignment="1" applyProtection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68133-335D-467C-ACA6-0B3D6DDD2CC4}">
  <dimension ref="A1:F263"/>
  <sheetViews>
    <sheetView tabSelected="1" workbookViewId="0">
      <pane ySplit="1" topLeftCell="A47" activePane="bottomLeft" state="frozen"/>
      <selection pane="bottomLeft" activeCell="B10" sqref="B10"/>
    </sheetView>
  </sheetViews>
  <sheetFormatPr defaultColWidth="8.88671875" defaultRowHeight="14.4" x14ac:dyDescent="0.3"/>
  <cols>
    <col min="1" max="1" width="22" style="28" customWidth="1"/>
    <col min="2" max="2" width="90.6640625" style="28" bestFit="1" customWidth="1"/>
    <col min="3" max="3" width="8.88671875" style="29"/>
    <col min="4" max="4" width="21.109375" style="28" customWidth="1"/>
    <col min="5" max="5" width="35.33203125" style="11" customWidth="1"/>
    <col min="6" max="6" width="46.88671875" style="11" customWidth="1"/>
    <col min="7" max="16384" width="8.88671875" style="11"/>
  </cols>
  <sheetData>
    <row r="1" spans="1:6" s="7" customFormat="1" ht="26.4" customHeight="1" x14ac:dyDescent="0.3">
      <c r="A1" s="4" t="s">
        <v>0</v>
      </c>
      <c r="B1" s="4" t="s">
        <v>1</v>
      </c>
      <c r="C1" s="5" t="s">
        <v>2</v>
      </c>
      <c r="D1" s="4" t="s">
        <v>3</v>
      </c>
      <c r="E1" s="6" t="s">
        <v>4</v>
      </c>
      <c r="F1" s="6" t="s">
        <v>5</v>
      </c>
    </row>
    <row r="2" spans="1:6" x14ac:dyDescent="0.3">
      <c r="A2" s="8" t="s">
        <v>6</v>
      </c>
      <c r="B2" s="8" t="s">
        <v>7</v>
      </c>
      <c r="C2" s="9">
        <v>4</v>
      </c>
      <c r="D2" s="1">
        <v>0</v>
      </c>
      <c r="E2" s="10">
        <f t="shared" ref="E2:E65" si="0">D2*C2</f>
        <v>0</v>
      </c>
      <c r="F2" s="30"/>
    </row>
    <row r="3" spans="1:6" x14ac:dyDescent="0.3">
      <c r="A3" s="12" t="s">
        <v>8</v>
      </c>
      <c r="B3" s="12" t="s">
        <v>9</v>
      </c>
      <c r="C3" s="13">
        <v>95</v>
      </c>
      <c r="D3" s="1">
        <v>0</v>
      </c>
      <c r="E3" s="10">
        <f t="shared" si="0"/>
        <v>0</v>
      </c>
      <c r="F3" s="31"/>
    </row>
    <row r="4" spans="1:6" x14ac:dyDescent="0.3">
      <c r="A4" s="12" t="s">
        <v>8</v>
      </c>
      <c r="B4" s="12" t="s">
        <v>10</v>
      </c>
      <c r="C4" s="13">
        <v>8</v>
      </c>
      <c r="D4" s="1">
        <v>0</v>
      </c>
      <c r="E4" s="10">
        <f t="shared" si="0"/>
        <v>0</v>
      </c>
      <c r="F4" s="31"/>
    </row>
    <row r="5" spans="1:6" x14ac:dyDescent="0.3">
      <c r="A5" s="12" t="s">
        <v>8</v>
      </c>
      <c r="B5" s="12" t="s">
        <v>11</v>
      </c>
      <c r="C5" s="13">
        <v>18</v>
      </c>
      <c r="D5" s="1">
        <v>0</v>
      </c>
      <c r="E5" s="10">
        <f t="shared" si="0"/>
        <v>0</v>
      </c>
      <c r="F5" s="31"/>
    </row>
    <row r="6" spans="1:6" x14ac:dyDescent="0.3">
      <c r="A6" s="12" t="s">
        <v>8</v>
      </c>
      <c r="B6" s="12" t="s">
        <v>12</v>
      </c>
      <c r="C6" s="13">
        <v>127</v>
      </c>
      <c r="D6" s="1">
        <v>0</v>
      </c>
      <c r="E6" s="10">
        <f t="shared" si="0"/>
        <v>0</v>
      </c>
      <c r="F6" s="31"/>
    </row>
    <row r="7" spans="1:6" x14ac:dyDescent="0.3">
      <c r="A7" s="12" t="s">
        <v>8</v>
      </c>
      <c r="B7" s="12" t="s">
        <v>13</v>
      </c>
      <c r="C7" s="13">
        <v>148</v>
      </c>
      <c r="D7" s="1">
        <v>0</v>
      </c>
      <c r="E7" s="10">
        <f t="shared" si="0"/>
        <v>0</v>
      </c>
      <c r="F7" s="31"/>
    </row>
    <row r="8" spans="1:6" x14ac:dyDescent="0.3">
      <c r="A8" s="12" t="s">
        <v>8</v>
      </c>
      <c r="B8" s="12" t="s">
        <v>14</v>
      </c>
      <c r="C8" s="13">
        <v>34</v>
      </c>
      <c r="D8" s="1">
        <v>0</v>
      </c>
      <c r="E8" s="10">
        <f t="shared" si="0"/>
        <v>0</v>
      </c>
      <c r="F8" s="31"/>
    </row>
    <row r="9" spans="1:6" x14ac:dyDescent="0.3">
      <c r="A9" s="12" t="s">
        <v>8</v>
      </c>
      <c r="B9" s="12" t="s">
        <v>15</v>
      </c>
      <c r="C9" s="13">
        <v>38</v>
      </c>
      <c r="D9" s="1">
        <v>0</v>
      </c>
      <c r="E9" s="10">
        <f t="shared" si="0"/>
        <v>0</v>
      </c>
      <c r="F9" s="31"/>
    </row>
    <row r="10" spans="1:6" x14ac:dyDescent="0.3">
      <c r="A10" s="12" t="s">
        <v>8</v>
      </c>
      <c r="B10" s="12" t="s">
        <v>16</v>
      </c>
      <c r="C10" s="13">
        <v>1</v>
      </c>
      <c r="D10" s="1">
        <v>0</v>
      </c>
      <c r="E10" s="10">
        <f t="shared" si="0"/>
        <v>0</v>
      </c>
      <c r="F10" s="31"/>
    </row>
    <row r="11" spans="1:6" x14ac:dyDescent="0.3">
      <c r="A11" s="12" t="s">
        <v>8</v>
      </c>
      <c r="B11" s="12" t="s">
        <v>17</v>
      </c>
      <c r="C11" s="13">
        <v>4</v>
      </c>
      <c r="D11" s="1">
        <v>0</v>
      </c>
      <c r="E11" s="10">
        <f t="shared" si="0"/>
        <v>0</v>
      </c>
      <c r="F11" s="31"/>
    </row>
    <row r="12" spans="1:6" x14ac:dyDescent="0.3">
      <c r="A12" s="12" t="s">
        <v>8</v>
      </c>
      <c r="B12" s="12" t="s">
        <v>17</v>
      </c>
      <c r="C12" s="13">
        <v>5</v>
      </c>
      <c r="D12" s="1">
        <v>0</v>
      </c>
      <c r="E12" s="10">
        <f t="shared" si="0"/>
        <v>0</v>
      </c>
      <c r="F12" s="31"/>
    </row>
    <row r="13" spans="1:6" x14ac:dyDescent="0.3">
      <c r="A13" s="12" t="s">
        <v>8</v>
      </c>
      <c r="B13" s="12" t="s">
        <v>18</v>
      </c>
      <c r="C13" s="13">
        <v>2</v>
      </c>
      <c r="D13" s="1">
        <v>0</v>
      </c>
      <c r="E13" s="10">
        <f t="shared" si="0"/>
        <v>0</v>
      </c>
      <c r="F13" s="31"/>
    </row>
    <row r="14" spans="1:6" x14ac:dyDescent="0.3">
      <c r="A14" s="12" t="s">
        <v>19</v>
      </c>
      <c r="B14" s="12" t="s">
        <v>20</v>
      </c>
      <c r="C14" s="13">
        <v>94</v>
      </c>
      <c r="D14" s="1">
        <v>0</v>
      </c>
      <c r="E14" s="10">
        <f t="shared" si="0"/>
        <v>0</v>
      </c>
      <c r="F14" s="31"/>
    </row>
    <row r="15" spans="1:6" x14ac:dyDescent="0.3">
      <c r="A15" s="12" t="s">
        <v>19</v>
      </c>
      <c r="B15" s="12" t="s">
        <v>21</v>
      </c>
      <c r="C15" s="13">
        <v>22</v>
      </c>
      <c r="D15" s="1">
        <v>0</v>
      </c>
      <c r="E15" s="10">
        <f t="shared" si="0"/>
        <v>0</v>
      </c>
      <c r="F15" s="31"/>
    </row>
    <row r="16" spans="1:6" x14ac:dyDescent="0.3">
      <c r="A16" s="12" t="s">
        <v>19</v>
      </c>
      <c r="B16" s="12" t="s">
        <v>22</v>
      </c>
      <c r="C16" s="13">
        <v>19</v>
      </c>
      <c r="D16" s="1">
        <v>0</v>
      </c>
      <c r="E16" s="10">
        <f t="shared" si="0"/>
        <v>0</v>
      </c>
      <c r="F16" s="31"/>
    </row>
    <row r="17" spans="1:6" x14ac:dyDescent="0.3">
      <c r="A17" s="14" t="s">
        <v>19</v>
      </c>
      <c r="B17" s="14" t="s">
        <v>23</v>
      </c>
      <c r="C17" s="15">
        <v>5</v>
      </c>
      <c r="D17" s="1">
        <v>0</v>
      </c>
      <c r="E17" s="10">
        <f t="shared" si="0"/>
        <v>0</v>
      </c>
      <c r="F17" s="31"/>
    </row>
    <row r="18" spans="1:6" x14ac:dyDescent="0.3">
      <c r="A18" s="12" t="s">
        <v>24</v>
      </c>
      <c r="B18" s="12" t="s">
        <v>25</v>
      </c>
      <c r="C18" s="13">
        <v>12</v>
      </c>
      <c r="D18" s="1">
        <v>0</v>
      </c>
      <c r="E18" s="10">
        <f t="shared" si="0"/>
        <v>0</v>
      </c>
      <c r="F18" s="31"/>
    </row>
    <row r="19" spans="1:6" x14ac:dyDescent="0.3">
      <c r="A19" s="12" t="s">
        <v>24</v>
      </c>
      <c r="B19" s="12" t="s">
        <v>26</v>
      </c>
      <c r="C19" s="13">
        <v>170</v>
      </c>
      <c r="D19" s="1">
        <v>0</v>
      </c>
      <c r="E19" s="10">
        <f t="shared" si="0"/>
        <v>0</v>
      </c>
      <c r="F19" s="31"/>
    </row>
    <row r="20" spans="1:6" x14ac:dyDescent="0.3">
      <c r="A20" s="12" t="s">
        <v>24</v>
      </c>
      <c r="B20" s="12" t="s">
        <v>27</v>
      </c>
      <c r="C20" s="13">
        <v>5</v>
      </c>
      <c r="D20" s="1">
        <v>0</v>
      </c>
      <c r="E20" s="10">
        <f t="shared" si="0"/>
        <v>0</v>
      </c>
      <c r="F20" s="31"/>
    </row>
    <row r="21" spans="1:6" x14ac:dyDescent="0.3">
      <c r="A21" s="12" t="s">
        <v>24</v>
      </c>
      <c r="B21" s="12" t="s">
        <v>27</v>
      </c>
      <c r="C21" s="13">
        <v>10</v>
      </c>
      <c r="D21" s="1">
        <v>0</v>
      </c>
      <c r="E21" s="10">
        <f t="shared" si="0"/>
        <v>0</v>
      </c>
      <c r="F21" s="31"/>
    </row>
    <row r="22" spans="1:6" x14ac:dyDescent="0.3">
      <c r="A22" s="12" t="s">
        <v>28</v>
      </c>
      <c r="B22" s="12" t="s">
        <v>28</v>
      </c>
      <c r="C22" s="13">
        <v>2</v>
      </c>
      <c r="D22" s="1">
        <v>0</v>
      </c>
      <c r="E22" s="10">
        <f t="shared" si="0"/>
        <v>0</v>
      </c>
      <c r="F22" s="31"/>
    </row>
    <row r="23" spans="1:6" x14ac:dyDescent="0.3">
      <c r="A23" s="12" t="s">
        <v>29</v>
      </c>
      <c r="B23" s="12" t="s">
        <v>30</v>
      </c>
      <c r="C23" s="13">
        <v>15</v>
      </c>
      <c r="D23" s="1">
        <v>0</v>
      </c>
      <c r="E23" s="10">
        <f t="shared" si="0"/>
        <v>0</v>
      </c>
      <c r="F23" s="31"/>
    </row>
    <row r="24" spans="1:6" x14ac:dyDescent="0.3">
      <c r="A24" s="12" t="s">
        <v>31</v>
      </c>
      <c r="B24" s="12" t="s">
        <v>32</v>
      </c>
      <c r="C24" s="13">
        <v>3</v>
      </c>
      <c r="D24" s="1">
        <v>0</v>
      </c>
      <c r="E24" s="10">
        <f t="shared" si="0"/>
        <v>0</v>
      </c>
      <c r="F24" s="31"/>
    </row>
    <row r="25" spans="1:6" x14ac:dyDescent="0.3">
      <c r="A25" s="12" t="s">
        <v>33</v>
      </c>
      <c r="B25" s="12" t="s">
        <v>34</v>
      </c>
      <c r="C25" s="13">
        <v>87</v>
      </c>
      <c r="D25" s="1">
        <v>0</v>
      </c>
      <c r="E25" s="10">
        <f t="shared" si="0"/>
        <v>0</v>
      </c>
      <c r="F25" s="31"/>
    </row>
    <row r="26" spans="1:6" x14ac:dyDescent="0.3">
      <c r="A26" s="12" t="s">
        <v>33</v>
      </c>
      <c r="B26" s="12" t="s">
        <v>35</v>
      </c>
      <c r="C26" s="13">
        <v>4</v>
      </c>
      <c r="D26" s="1">
        <v>0</v>
      </c>
      <c r="E26" s="10">
        <f t="shared" si="0"/>
        <v>0</v>
      </c>
      <c r="F26" s="31"/>
    </row>
    <row r="27" spans="1:6" x14ac:dyDescent="0.3">
      <c r="A27" s="12" t="s">
        <v>33</v>
      </c>
      <c r="B27" s="12" t="s">
        <v>36</v>
      </c>
      <c r="C27" s="13">
        <v>79</v>
      </c>
      <c r="D27" s="1">
        <v>0</v>
      </c>
      <c r="E27" s="10">
        <f t="shared" si="0"/>
        <v>0</v>
      </c>
      <c r="F27" s="31"/>
    </row>
    <row r="28" spans="1:6" x14ac:dyDescent="0.3">
      <c r="A28" s="12" t="s">
        <v>37</v>
      </c>
      <c r="B28" s="12" t="s">
        <v>38</v>
      </c>
      <c r="C28" s="13">
        <v>1541</v>
      </c>
      <c r="D28" s="1">
        <v>0</v>
      </c>
      <c r="E28" s="10">
        <f t="shared" si="0"/>
        <v>0</v>
      </c>
      <c r="F28" s="31"/>
    </row>
    <row r="29" spans="1:6" x14ac:dyDescent="0.3">
      <c r="A29" s="12" t="s">
        <v>39</v>
      </c>
      <c r="B29" s="12" t="s">
        <v>40</v>
      </c>
      <c r="C29" s="13">
        <v>5</v>
      </c>
      <c r="D29" s="1">
        <v>0</v>
      </c>
      <c r="E29" s="10">
        <f t="shared" si="0"/>
        <v>0</v>
      </c>
      <c r="F29" s="31"/>
    </row>
    <row r="30" spans="1:6" x14ac:dyDescent="0.3">
      <c r="A30" s="12" t="s">
        <v>41</v>
      </c>
      <c r="B30" s="12" t="s">
        <v>42</v>
      </c>
      <c r="C30" s="13">
        <v>154</v>
      </c>
      <c r="D30" s="1">
        <v>0</v>
      </c>
      <c r="E30" s="10">
        <f t="shared" si="0"/>
        <v>0</v>
      </c>
      <c r="F30" s="31"/>
    </row>
    <row r="31" spans="1:6" x14ac:dyDescent="0.3">
      <c r="A31" s="12" t="s">
        <v>41</v>
      </c>
      <c r="B31" s="12" t="s">
        <v>43</v>
      </c>
      <c r="C31" s="13">
        <v>57</v>
      </c>
      <c r="D31" s="1">
        <v>0</v>
      </c>
      <c r="E31" s="10">
        <f t="shared" si="0"/>
        <v>0</v>
      </c>
      <c r="F31" s="31"/>
    </row>
    <row r="32" spans="1:6" x14ac:dyDescent="0.3">
      <c r="A32" s="12" t="s">
        <v>41</v>
      </c>
      <c r="B32" s="12" t="s">
        <v>44</v>
      </c>
      <c r="C32" s="13">
        <v>48</v>
      </c>
      <c r="D32" s="1">
        <v>0</v>
      </c>
      <c r="E32" s="10">
        <f t="shared" si="0"/>
        <v>0</v>
      </c>
      <c r="F32" s="31"/>
    </row>
    <row r="33" spans="1:6" x14ac:dyDescent="0.3">
      <c r="A33" s="12" t="s">
        <v>41</v>
      </c>
      <c r="B33" s="12" t="s">
        <v>45</v>
      </c>
      <c r="C33" s="13">
        <v>96</v>
      </c>
      <c r="D33" s="1">
        <v>0</v>
      </c>
      <c r="E33" s="10">
        <f t="shared" si="0"/>
        <v>0</v>
      </c>
      <c r="F33" s="31"/>
    </row>
    <row r="34" spans="1:6" x14ac:dyDescent="0.3">
      <c r="A34" s="12" t="s">
        <v>46</v>
      </c>
      <c r="B34" s="12" t="s">
        <v>47</v>
      </c>
      <c r="C34" s="13">
        <v>2</v>
      </c>
      <c r="D34" s="1">
        <v>0</v>
      </c>
      <c r="E34" s="10">
        <f t="shared" si="0"/>
        <v>0</v>
      </c>
      <c r="F34" s="31"/>
    </row>
    <row r="35" spans="1:6" x14ac:dyDescent="0.3">
      <c r="A35" s="12" t="s">
        <v>48</v>
      </c>
      <c r="B35" s="12" t="s">
        <v>49</v>
      </c>
      <c r="C35" s="13">
        <v>2</v>
      </c>
      <c r="D35" s="1">
        <v>0</v>
      </c>
      <c r="E35" s="10">
        <f t="shared" si="0"/>
        <v>0</v>
      </c>
      <c r="F35" s="31"/>
    </row>
    <row r="36" spans="1:6" x14ac:dyDescent="0.3">
      <c r="A36" s="12" t="s">
        <v>48</v>
      </c>
      <c r="B36" s="12" t="s">
        <v>50</v>
      </c>
      <c r="C36" s="13">
        <v>1</v>
      </c>
      <c r="D36" s="1">
        <v>0</v>
      </c>
      <c r="E36" s="10">
        <f t="shared" si="0"/>
        <v>0</v>
      </c>
      <c r="F36" s="31"/>
    </row>
    <row r="37" spans="1:6" x14ac:dyDescent="0.3">
      <c r="A37" s="12" t="s">
        <v>48</v>
      </c>
      <c r="B37" s="12" t="s">
        <v>51</v>
      </c>
      <c r="C37" s="13">
        <v>2</v>
      </c>
      <c r="D37" s="1">
        <v>0</v>
      </c>
      <c r="E37" s="10">
        <f t="shared" si="0"/>
        <v>0</v>
      </c>
      <c r="F37" s="31"/>
    </row>
    <row r="38" spans="1:6" x14ac:dyDescent="0.3">
      <c r="A38" s="12" t="s">
        <v>48</v>
      </c>
      <c r="B38" s="12" t="s">
        <v>52</v>
      </c>
      <c r="C38" s="13">
        <v>21</v>
      </c>
      <c r="D38" s="1">
        <v>0</v>
      </c>
      <c r="E38" s="10">
        <f t="shared" si="0"/>
        <v>0</v>
      </c>
      <c r="F38" s="31"/>
    </row>
    <row r="39" spans="1:6" s="19" customFormat="1" x14ac:dyDescent="0.3">
      <c r="A39" s="16" t="s">
        <v>53</v>
      </c>
      <c r="B39" s="16" t="s">
        <v>54</v>
      </c>
      <c r="C39" s="17">
        <v>2</v>
      </c>
      <c r="D39" s="3">
        <v>0</v>
      </c>
      <c r="E39" s="18">
        <f t="shared" si="0"/>
        <v>0</v>
      </c>
      <c r="F39" s="32"/>
    </row>
    <row r="40" spans="1:6" x14ac:dyDescent="0.3">
      <c r="A40" s="12" t="s">
        <v>55</v>
      </c>
      <c r="B40" s="12" t="s">
        <v>56</v>
      </c>
      <c r="C40" s="13">
        <v>1</v>
      </c>
      <c r="D40" s="1">
        <v>0</v>
      </c>
      <c r="E40" s="10">
        <f t="shared" si="0"/>
        <v>0</v>
      </c>
      <c r="F40" s="31"/>
    </row>
    <row r="41" spans="1:6" x14ac:dyDescent="0.3">
      <c r="A41" s="12" t="s">
        <v>57</v>
      </c>
      <c r="B41" s="12" t="s">
        <v>58</v>
      </c>
      <c r="C41" s="13">
        <v>30</v>
      </c>
      <c r="D41" s="1">
        <v>0</v>
      </c>
      <c r="E41" s="10">
        <f t="shared" si="0"/>
        <v>0</v>
      </c>
      <c r="F41" s="31"/>
    </row>
    <row r="42" spans="1:6" s="19" customFormat="1" x14ac:dyDescent="0.3">
      <c r="A42" s="16" t="s">
        <v>59</v>
      </c>
      <c r="B42" s="16" t="s">
        <v>60</v>
      </c>
      <c r="C42" s="17">
        <v>50</v>
      </c>
      <c r="D42" s="3">
        <v>0</v>
      </c>
      <c r="E42" s="18">
        <f t="shared" si="0"/>
        <v>0</v>
      </c>
      <c r="F42" s="32"/>
    </row>
    <row r="43" spans="1:6" x14ac:dyDescent="0.3">
      <c r="A43" s="12" t="s">
        <v>61</v>
      </c>
      <c r="B43" s="12" t="s">
        <v>62</v>
      </c>
      <c r="C43" s="13">
        <v>114</v>
      </c>
      <c r="D43" s="1">
        <v>0</v>
      </c>
      <c r="E43" s="10">
        <f t="shared" si="0"/>
        <v>0</v>
      </c>
      <c r="F43" s="31"/>
    </row>
    <row r="44" spans="1:6" x14ac:dyDescent="0.3">
      <c r="A44" s="12" t="s">
        <v>63</v>
      </c>
      <c r="B44" s="12" t="s">
        <v>64</v>
      </c>
      <c r="C44" s="13">
        <v>52</v>
      </c>
      <c r="D44" s="1">
        <v>0</v>
      </c>
      <c r="E44" s="10">
        <f t="shared" si="0"/>
        <v>0</v>
      </c>
      <c r="F44" s="31"/>
    </row>
    <row r="45" spans="1:6" x14ac:dyDescent="0.3">
      <c r="A45" s="12" t="s">
        <v>63</v>
      </c>
      <c r="B45" s="12" t="s">
        <v>65</v>
      </c>
      <c r="C45" s="13">
        <v>239</v>
      </c>
      <c r="D45" s="1">
        <v>0</v>
      </c>
      <c r="E45" s="10">
        <f t="shared" si="0"/>
        <v>0</v>
      </c>
      <c r="F45" s="31"/>
    </row>
    <row r="46" spans="1:6" x14ac:dyDescent="0.3">
      <c r="A46" s="12" t="s">
        <v>63</v>
      </c>
      <c r="B46" s="12" t="s">
        <v>66</v>
      </c>
      <c r="C46" s="13">
        <v>64</v>
      </c>
      <c r="D46" s="1">
        <v>0</v>
      </c>
      <c r="E46" s="10">
        <f t="shared" si="0"/>
        <v>0</v>
      </c>
      <c r="F46" s="31"/>
    </row>
    <row r="47" spans="1:6" x14ac:dyDescent="0.3">
      <c r="A47" s="12" t="s">
        <v>63</v>
      </c>
      <c r="B47" s="12" t="s">
        <v>67</v>
      </c>
      <c r="C47" s="13">
        <v>156</v>
      </c>
      <c r="D47" s="1">
        <v>0</v>
      </c>
      <c r="E47" s="10">
        <f t="shared" si="0"/>
        <v>0</v>
      </c>
      <c r="F47" s="31"/>
    </row>
    <row r="48" spans="1:6" x14ac:dyDescent="0.3">
      <c r="A48" s="12" t="s">
        <v>63</v>
      </c>
      <c r="B48" s="12" t="s">
        <v>68</v>
      </c>
      <c r="C48" s="13">
        <v>60</v>
      </c>
      <c r="D48" s="1">
        <v>0</v>
      </c>
      <c r="E48" s="10">
        <f t="shared" si="0"/>
        <v>0</v>
      </c>
      <c r="F48" s="31"/>
    </row>
    <row r="49" spans="1:6" x14ac:dyDescent="0.3">
      <c r="A49" s="12" t="s">
        <v>69</v>
      </c>
      <c r="B49" s="12" t="s">
        <v>70</v>
      </c>
      <c r="C49" s="13">
        <v>2</v>
      </c>
      <c r="D49" s="1">
        <v>0</v>
      </c>
      <c r="E49" s="10">
        <f t="shared" si="0"/>
        <v>0</v>
      </c>
      <c r="F49" s="31"/>
    </row>
    <row r="50" spans="1:6" x14ac:dyDescent="0.3">
      <c r="A50" s="12" t="s">
        <v>69</v>
      </c>
      <c r="B50" s="12" t="s">
        <v>71</v>
      </c>
      <c r="C50" s="13">
        <v>863</v>
      </c>
      <c r="D50" s="1">
        <v>0</v>
      </c>
      <c r="E50" s="10">
        <f t="shared" si="0"/>
        <v>0</v>
      </c>
      <c r="F50" s="31"/>
    </row>
    <row r="51" spans="1:6" x14ac:dyDescent="0.3">
      <c r="A51" s="12" t="s">
        <v>69</v>
      </c>
      <c r="B51" s="12" t="s">
        <v>72</v>
      </c>
      <c r="C51" s="13">
        <v>53</v>
      </c>
      <c r="D51" s="1">
        <v>0</v>
      </c>
      <c r="E51" s="10">
        <f t="shared" si="0"/>
        <v>0</v>
      </c>
      <c r="F51" s="31"/>
    </row>
    <row r="52" spans="1:6" x14ac:dyDescent="0.3">
      <c r="A52" s="12" t="s">
        <v>69</v>
      </c>
      <c r="B52" s="12" t="s">
        <v>73</v>
      </c>
      <c r="C52" s="13">
        <v>3</v>
      </c>
      <c r="D52" s="1">
        <v>0</v>
      </c>
      <c r="E52" s="10">
        <f t="shared" si="0"/>
        <v>0</v>
      </c>
      <c r="F52" s="31"/>
    </row>
    <row r="53" spans="1:6" x14ac:dyDescent="0.3">
      <c r="A53" s="12" t="s">
        <v>69</v>
      </c>
      <c r="B53" s="12" t="s">
        <v>74</v>
      </c>
      <c r="C53" s="13">
        <v>201</v>
      </c>
      <c r="D53" s="1">
        <v>0</v>
      </c>
      <c r="E53" s="10">
        <f t="shared" si="0"/>
        <v>0</v>
      </c>
      <c r="F53" s="31"/>
    </row>
    <row r="54" spans="1:6" x14ac:dyDescent="0.3">
      <c r="A54" s="12" t="s">
        <v>69</v>
      </c>
      <c r="B54" s="12" t="s">
        <v>75</v>
      </c>
      <c r="C54" s="13">
        <v>25</v>
      </c>
      <c r="D54" s="1">
        <v>0</v>
      </c>
      <c r="E54" s="10">
        <f t="shared" si="0"/>
        <v>0</v>
      </c>
      <c r="F54" s="31"/>
    </row>
    <row r="55" spans="1:6" x14ac:dyDescent="0.3">
      <c r="A55" s="12" t="s">
        <v>69</v>
      </c>
      <c r="B55" s="12" t="s">
        <v>76</v>
      </c>
      <c r="C55" s="13">
        <v>25</v>
      </c>
      <c r="D55" s="1">
        <v>0</v>
      </c>
      <c r="E55" s="10">
        <f t="shared" si="0"/>
        <v>0</v>
      </c>
      <c r="F55" s="31"/>
    </row>
    <row r="56" spans="1:6" x14ac:dyDescent="0.3">
      <c r="A56" s="12" t="s">
        <v>69</v>
      </c>
      <c r="B56" s="12" t="s">
        <v>77</v>
      </c>
      <c r="C56" s="13">
        <v>147</v>
      </c>
      <c r="D56" s="1">
        <v>0</v>
      </c>
      <c r="E56" s="10">
        <f t="shared" si="0"/>
        <v>0</v>
      </c>
      <c r="F56" s="31"/>
    </row>
    <row r="57" spans="1:6" x14ac:dyDescent="0.3">
      <c r="A57" s="12" t="s">
        <v>78</v>
      </c>
      <c r="B57" s="12" t="s">
        <v>79</v>
      </c>
      <c r="C57" s="13">
        <v>312</v>
      </c>
      <c r="D57" s="1">
        <v>0</v>
      </c>
      <c r="E57" s="10">
        <f t="shared" si="0"/>
        <v>0</v>
      </c>
      <c r="F57" s="31"/>
    </row>
    <row r="58" spans="1:6" x14ac:dyDescent="0.3">
      <c r="A58" s="12" t="s">
        <v>80</v>
      </c>
      <c r="B58" s="12" t="s">
        <v>81</v>
      </c>
      <c r="C58" s="13">
        <v>23</v>
      </c>
      <c r="D58" s="1">
        <v>0</v>
      </c>
      <c r="E58" s="10">
        <f t="shared" si="0"/>
        <v>0</v>
      </c>
      <c r="F58" s="31"/>
    </row>
    <row r="59" spans="1:6" x14ac:dyDescent="0.3">
      <c r="A59" s="12" t="s">
        <v>80</v>
      </c>
      <c r="B59" s="12" t="s">
        <v>82</v>
      </c>
      <c r="C59" s="13">
        <v>45</v>
      </c>
      <c r="D59" s="1">
        <v>0</v>
      </c>
      <c r="E59" s="10">
        <f t="shared" si="0"/>
        <v>0</v>
      </c>
      <c r="F59" s="31"/>
    </row>
    <row r="60" spans="1:6" x14ac:dyDescent="0.3">
      <c r="A60" s="12" t="s">
        <v>80</v>
      </c>
      <c r="B60" s="12" t="s">
        <v>83</v>
      </c>
      <c r="C60" s="13">
        <v>130</v>
      </c>
      <c r="D60" s="1">
        <v>0</v>
      </c>
      <c r="E60" s="10">
        <f t="shared" si="0"/>
        <v>0</v>
      </c>
      <c r="F60" s="31"/>
    </row>
    <row r="61" spans="1:6" x14ac:dyDescent="0.3">
      <c r="A61" s="12" t="s">
        <v>84</v>
      </c>
      <c r="B61" s="12" t="s">
        <v>85</v>
      </c>
      <c r="C61" s="13">
        <v>1</v>
      </c>
      <c r="D61" s="1">
        <v>0</v>
      </c>
      <c r="E61" s="10">
        <f t="shared" si="0"/>
        <v>0</v>
      </c>
      <c r="F61" s="31"/>
    </row>
    <row r="62" spans="1:6" x14ac:dyDescent="0.3">
      <c r="A62" s="12" t="s">
        <v>86</v>
      </c>
      <c r="B62" s="12" t="s">
        <v>87</v>
      </c>
      <c r="C62" s="13">
        <v>5</v>
      </c>
      <c r="D62" s="1">
        <v>0</v>
      </c>
      <c r="E62" s="10">
        <f t="shared" si="0"/>
        <v>0</v>
      </c>
      <c r="F62" s="31"/>
    </row>
    <row r="63" spans="1:6" x14ac:dyDescent="0.3">
      <c r="A63" s="12" t="s">
        <v>86</v>
      </c>
      <c r="B63" s="12" t="s">
        <v>88</v>
      </c>
      <c r="C63" s="13">
        <v>6</v>
      </c>
      <c r="D63" s="1">
        <v>0</v>
      </c>
      <c r="E63" s="10">
        <f t="shared" si="0"/>
        <v>0</v>
      </c>
      <c r="F63" s="31"/>
    </row>
    <row r="64" spans="1:6" x14ac:dyDescent="0.3">
      <c r="A64" s="12" t="s">
        <v>86</v>
      </c>
      <c r="B64" s="12" t="s">
        <v>89</v>
      </c>
      <c r="C64" s="13">
        <v>28</v>
      </c>
      <c r="D64" s="1">
        <v>0</v>
      </c>
      <c r="E64" s="10">
        <f t="shared" si="0"/>
        <v>0</v>
      </c>
      <c r="F64" s="31"/>
    </row>
    <row r="65" spans="1:6" x14ac:dyDescent="0.3">
      <c r="A65" s="12" t="s">
        <v>86</v>
      </c>
      <c r="B65" s="12" t="s">
        <v>90</v>
      </c>
      <c r="C65" s="13">
        <v>4</v>
      </c>
      <c r="D65" s="1">
        <v>0</v>
      </c>
      <c r="E65" s="10">
        <f t="shared" si="0"/>
        <v>0</v>
      </c>
      <c r="F65" s="31"/>
    </row>
    <row r="66" spans="1:6" x14ac:dyDescent="0.3">
      <c r="A66" s="12" t="s">
        <v>86</v>
      </c>
      <c r="B66" s="12" t="s">
        <v>91</v>
      </c>
      <c r="C66" s="13">
        <v>4</v>
      </c>
      <c r="D66" s="1">
        <v>0</v>
      </c>
      <c r="E66" s="10">
        <f t="shared" ref="E66:E128" si="1">D66*C66</f>
        <v>0</v>
      </c>
      <c r="F66" s="31"/>
    </row>
    <row r="67" spans="1:6" x14ac:dyDescent="0.3">
      <c r="A67" s="12" t="s">
        <v>86</v>
      </c>
      <c r="B67" s="12" t="s">
        <v>92</v>
      </c>
      <c r="C67" s="13">
        <v>2</v>
      </c>
      <c r="D67" s="1">
        <v>0</v>
      </c>
      <c r="E67" s="10">
        <f t="shared" si="1"/>
        <v>0</v>
      </c>
      <c r="F67" s="31"/>
    </row>
    <row r="68" spans="1:6" x14ac:dyDescent="0.3">
      <c r="A68" s="12" t="s">
        <v>86</v>
      </c>
      <c r="B68" s="12" t="s">
        <v>93</v>
      </c>
      <c r="C68" s="13">
        <v>12</v>
      </c>
      <c r="D68" s="1">
        <v>0</v>
      </c>
      <c r="E68" s="10">
        <f t="shared" si="1"/>
        <v>0</v>
      </c>
      <c r="F68" s="31"/>
    </row>
    <row r="69" spans="1:6" x14ac:dyDescent="0.3">
      <c r="A69" s="12" t="s">
        <v>86</v>
      </c>
      <c r="B69" s="12" t="s">
        <v>94</v>
      </c>
      <c r="C69" s="13">
        <v>1</v>
      </c>
      <c r="D69" s="1">
        <v>0</v>
      </c>
      <c r="E69" s="10">
        <f t="shared" si="1"/>
        <v>0</v>
      </c>
      <c r="F69" s="31"/>
    </row>
    <row r="70" spans="1:6" x14ac:dyDescent="0.3">
      <c r="A70" s="12" t="s">
        <v>86</v>
      </c>
      <c r="B70" s="12" t="s">
        <v>95</v>
      </c>
      <c r="C70" s="13">
        <v>10</v>
      </c>
      <c r="D70" s="1">
        <v>0</v>
      </c>
      <c r="E70" s="10">
        <f t="shared" si="1"/>
        <v>0</v>
      </c>
      <c r="F70" s="31"/>
    </row>
    <row r="71" spans="1:6" x14ac:dyDescent="0.3">
      <c r="A71" s="12" t="s">
        <v>86</v>
      </c>
      <c r="B71" s="12" t="s">
        <v>96</v>
      </c>
      <c r="C71" s="13">
        <v>14</v>
      </c>
      <c r="D71" s="1">
        <v>0</v>
      </c>
      <c r="E71" s="10">
        <f t="shared" si="1"/>
        <v>0</v>
      </c>
      <c r="F71" s="31"/>
    </row>
    <row r="72" spans="1:6" x14ac:dyDescent="0.3">
      <c r="A72" s="12" t="s">
        <v>86</v>
      </c>
      <c r="B72" s="12" t="s">
        <v>97</v>
      </c>
      <c r="C72" s="13">
        <v>10</v>
      </c>
      <c r="D72" s="1">
        <v>0</v>
      </c>
      <c r="E72" s="10">
        <f t="shared" si="1"/>
        <v>0</v>
      </c>
      <c r="F72" s="31"/>
    </row>
    <row r="73" spans="1:6" x14ac:dyDescent="0.3">
      <c r="A73" s="12" t="s">
        <v>86</v>
      </c>
      <c r="B73" s="12" t="s">
        <v>98</v>
      </c>
      <c r="C73" s="13">
        <v>2</v>
      </c>
      <c r="D73" s="1">
        <v>0</v>
      </c>
      <c r="E73" s="10">
        <f t="shared" si="1"/>
        <v>0</v>
      </c>
      <c r="F73" s="31"/>
    </row>
    <row r="74" spans="1:6" x14ac:dyDescent="0.3">
      <c r="A74" s="12" t="s">
        <v>86</v>
      </c>
      <c r="B74" s="12" t="s">
        <v>99</v>
      </c>
      <c r="C74" s="13">
        <v>5</v>
      </c>
      <c r="D74" s="1">
        <v>0</v>
      </c>
      <c r="E74" s="10">
        <f t="shared" si="1"/>
        <v>0</v>
      </c>
      <c r="F74" s="31"/>
    </row>
    <row r="75" spans="1:6" x14ac:dyDescent="0.3">
      <c r="A75" s="12" t="s">
        <v>86</v>
      </c>
      <c r="B75" s="12" t="s">
        <v>100</v>
      </c>
      <c r="C75" s="13">
        <v>3</v>
      </c>
      <c r="D75" s="1">
        <v>0</v>
      </c>
      <c r="E75" s="10">
        <f t="shared" si="1"/>
        <v>0</v>
      </c>
      <c r="F75" s="31"/>
    </row>
    <row r="76" spans="1:6" x14ac:dyDescent="0.3">
      <c r="A76" s="12" t="s">
        <v>86</v>
      </c>
      <c r="B76" s="12" t="s">
        <v>101</v>
      </c>
      <c r="C76" s="13">
        <v>1</v>
      </c>
      <c r="D76" s="1">
        <v>0</v>
      </c>
      <c r="E76" s="10">
        <f t="shared" si="1"/>
        <v>0</v>
      </c>
      <c r="F76" s="31"/>
    </row>
    <row r="77" spans="1:6" x14ac:dyDescent="0.3">
      <c r="A77" s="12" t="s">
        <v>86</v>
      </c>
      <c r="B77" s="12" t="s">
        <v>102</v>
      </c>
      <c r="C77" s="13">
        <v>1</v>
      </c>
      <c r="D77" s="1">
        <v>0</v>
      </c>
      <c r="E77" s="10">
        <f t="shared" si="1"/>
        <v>0</v>
      </c>
      <c r="F77" s="31"/>
    </row>
    <row r="78" spans="1:6" x14ac:dyDescent="0.3">
      <c r="A78" s="12" t="s">
        <v>86</v>
      </c>
      <c r="B78" s="12" t="s">
        <v>103</v>
      </c>
      <c r="C78" s="13">
        <v>2</v>
      </c>
      <c r="D78" s="1">
        <v>0</v>
      </c>
      <c r="E78" s="10">
        <f t="shared" si="1"/>
        <v>0</v>
      </c>
      <c r="F78" s="31"/>
    </row>
    <row r="79" spans="1:6" x14ac:dyDescent="0.3">
      <c r="A79" s="12" t="s">
        <v>86</v>
      </c>
      <c r="B79" s="12" t="s">
        <v>104</v>
      </c>
      <c r="C79" s="13">
        <v>11</v>
      </c>
      <c r="D79" s="1">
        <v>0</v>
      </c>
      <c r="E79" s="10">
        <f t="shared" si="1"/>
        <v>0</v>
      </c>
      <c r="F79" s="31"/>
    </row>
    <row r="80" spans="1:6" x14ac:dyDescent="0.3">
      <c r="A80" s="12" t="s">
        <v>86</v>
      </c>
      <c r="B80" s="12" t="s">
        <v>105</v>
      </c>
      <c r="C80" s="13">
        <v>22</v>
      </c>
      <c r="D80" s="1">
        <v>0</v>
      </c>
      <c r="E80" s="10">
        <f t="shared" si="1"/>
        <v>0</v>
      </c>
      <c r="F80" s="31"/>
    </row>
    <row r="81" spans="1:6" x14ac:dyDescent="0.3">
      <c r="A81" s="12" t="s">
        <v>86</v>
      </c>
      <c r="B81" s="12" t="s">
        <v>106</v>
      </c>
      <c r="C81" s="13">
        <v>1</v>
      </c>
      <c r="D81" s="1">
        <v>0</v>
      </c>
      <c r="E81" s="10">
        <f t="shared" si="1"/>
        <v>0</v>
      </c>
      <c r="F81" s="31"/>
    </row>
    <row r="82" spans="1:6" x14ac:dyDescent="0.3">
      <c r="A82" s="12" t="s">
        <v>86</v>
      </c>
      <c r="B82" s="12" t="s">
        <v>107</v>
      </c>
      <c r="C82" s="13">
        <v>29</v>
      </c>
      <c r="D82" s="1">
        <v>0</v>
      </c>
      <c r="E82" s="10">
        <f t="shared" si="1"/>
        <v>0</v>
      </c>
      <c r="F82" s="31"/>
    </row>
    <row r="83" spans="1:6" x14ac:dyDescent="0.3">
      <c r="A83" s="12" t="s">
        <v>86</v>
      </c>
      <c r="B83" s="12" t="s">
        <v>108</v>
      </c>
      <c r="C83" s="13">
        <v>20</v>
      </c>
      <c r="D83" s="1">
        <v>0</v>
      </c>
      <c r="E83" s="10">
        <f t="shared" si="1"/>
        <v>0</v>
      </c>
      <c r="F83" s="31"/>
    </row>
    <row r="84" spans="1:6" x14ac:dyDescent="0.3">
      <c r="A84" s="12" t="s">
        <v>109</v>
      </c>
      <c r="B84" s="12" t="s">
        <v>110</v>
      </c>
      <c r="C84" s="13">
        <v>20</v>
      </c>
      <c r="D84" s="1">
        <v>0</v>
      </c>
      <c r="E84" s="10">
        <f t="shared" si="1"/>
        <v>0</v>
      </c>
      <c r="F84" s="31"/>
    </row>
    <row r="85" spans="1:6" x14ac:dyDescent="0.3">
      <c r="A85" s="12" t="s">
        <v>111</v>
      </c>
      <c r="B85" s="12" t="s">
        <v>112</v>
      </c>
      <c r="C85" s="13">
        <v>18</v>
      </c>
      <c r="D85" s="1">
        <v>0</v>
      </c>
      <c r="E85" s="10">
        <f t="shared" si="1"/>
        <v>0</v>
      </c>
      <c r="F85" s="31"/>
    </row>
    <row r="86" spans="1:6" x14ac:dyDescent="0.3">
      <c r="A86" s="12" t="s">
        <v>113</v>
      </c>
      <c r="B86" s="12" t="s">
        <v>114</v>
      </c>
      <c r="C86" s="13">
        <v>49</v>
      </c>
      <c r="D86" s="1">
        <v>0</v>
      </c>
      <c r="E86" s="10">
        <f t="shared" si="1"/>
        <v>0</v>
      </c>
      <c r="F86" s="31"/>
    </row>
    <row r="87" spans="1:6" x14ac:dyDescent="0.3">
      <c r="A87" s="12" t="s">
        <v>115</v>
      </c>
      <c r="B87" s="12" t="s">
        <v>116</v>
      </c>
      <c r="C87" s="13">
        <v>6</v>
      </c>
      <c r="D87" s="1">
        <v>0</v>
      </c>
      <c r="E87" s="10">
        <f t="shared" si="1"/>
        <v>0</v>
      </c>
      <c r="F87" s="31"/>
    </row>
    <row r="88" spans="1:6" x14ac:dyDescent="0.3">
      <c r="A88" s="12" t="s">
        <v>117</v>
      </c>
      <c r="B88" s="12" t="s">
        <v>118</v>
      </c>
      <c r="C88" s="13">
        <v>1</v>
      </c>
      <c r="D88" s="1">
        <v>0</v>
      </c>
      <c r="E88" s="10">
        <f t="shared" si="1"/>
        <v>0</v>
      </c>
      <c r="F88" s="31"/>
    </row>
    <row r="89" spans="1:6" x14ac:dyDescent="0.3">
      <c r="A89" s="12" t="s">
        <v>119</v>
      </c>
      <c r="B89" s="12" t="s">
        <v>120</v>
      </c>
      <c r="C89" s="13">
        <v>34</v>
      </c>
      <c r="D89" s="1">
        <v>0</v>
      </c>
      <c r="E89" s="10">
        <f t="shared" si="1"/>
        <v>0</v>
      </c>
      <c r="F89" s="31"/>
    </row>
    <row r="90" spans="1:6" x14ac:dyDescent="0.3">
      <c r="A90" s="12" t="s">
        <v>119</v>
      </c>
      <c r="B90" s="12" t="s">
        <v>121</v>
      </c>
      <c r="C90" s="13">
        <v>130</v>
      </c>
      <c r="D90" s="1">
        <v>0</v>
      </c>
      <c r="E90" s="10">
        <f t="shared" si="1"/>
        <v>0</v>
      </c>
      <c r="F90" s="31"/>
    </row>
    <row r="91" spans="1:6" x14ac:dyDescent="0.3">
      <c r="A91" s="12" t="s">
        <v>119</v>
      </c>
      <c r="B91" s="12" t="s">
        <v>122</v>
      </c>
      <c r="C91" s="13">
        <v>50</v>
      </c>
      <c r="D91" s="1">
        <v>0</v>
      </c>
      <c r="E91" s="10">
        <f t="shared" si="1"/>
        <v>0</v>
      </c>
      <c r="F91" s="31"/>
    </row>
    <row r="92" spans="1:6" x14ac:dyDescent="0.3">
      <c r="A92" s="12" t="s">
        <v>119</v>
      </c>
      <c r="B92" s="12" t="s">
        <v>123</v>
      </c>
      <c r="C92" s="13">
        <v>58</v>
      </c>
      <c r="D92" s="1">
        <v>0</v>
      </c>
      <c r="E92" s="10">
        <f t="shared" si="1"/>
        <v>0</v>
      </c>
      <c r="F92" s="31"/>
    </row>
    <row r="93" spans="1:6" x14ac:dyDescent="0.3">
      <c r="A93" s="12" t="s">
        <v>119</v>
      </c>
      <c r="B93" s="12" t="s">
        <v>124</v>
      </c>
      <c r="C93" s="13">
        <v>333</v>
      </c>
      <c r="D93" s="1">
        <v>0</v>
      </c>
      <c r="E93" s="10">
        <f t="shared" si="1"/>
        <v>0</v>
      </c>
      <c r="F93" s="31"/>
    </row>
    <row r="94" spans="1:6" x14ac:dyDescent="0.3">
      <c r="A94" s="12" t="s">
        <v>119</v>
      </c>
      <c r="B94" s="12" t="s">
        <v>125</v>
      </c>
      <c r="C94" s="13">
        <v>136</v>
      </c>
      <c r="D94" s="1">
        <v>0</v>
      </c>
      <c r="E94" s="10">
        <f t="shared" si="1"/>
        <v>0</v>
      </c>
      <c r="F94" s="31"/>
    </row>
    <row r="95" spans="1:6" x14ac:dyDescent="0.3">
      <c r="A95" s="12" t="s">
        <v>119</v>
      </c>
      <c r="B95" s="12" t="s">
        <v>126</v>
      </c>
      <c r="C95" s="13">
        <v>25</v>
      </c>
      <c r="D95" s="1">
        <v>0</v>
      </c>
      <c r="E95" s="10">
        <f t="shared" si="1"/>
        <v>0</v>
      </c>
      <c r="F95" s="31"/>
    </row>
    <row r="96" spans="1:6" x14ac:dyDescent="0.3">
      <c r="A96" s="12" t="s">
        <v>119</v>
      </c>
      <c r="B96" s="12" t="s">
        <v>127</v>
      </c>
      <c r="C96" s="13">
        <v>16</v>
      </c>
      <c r="D96" s="1">
        <v>0</v>
      </c>
      <c r="E96" s="10">
        <f t="shared" si="1"/>
        <v>0</v>
      </c>
      <c r="F96" s="31"/>
    </row>
    <row r="97" spans="1:6" x14ac:dyDescent="0.3">
      <c r="A97" s="12" t="s">
        <v>128</v>
      </c>
      <c r="B97" s="12" t="s">
        <v>129</v>
      </c>
      <c r="C97" s="13">
        <v>10</v>
      </c>
      <c r="D97" s="1">
        <v>0</v>
      </c>
      <c r="E97" s="10">
        <f t="shared" si="1"/>
        <v>0</v>
      </c>
      <c r="F97" s="31"/>
    </row>
    <row r="98" spans="1:6" s="19" customFormat="1" x14ac:dyDescent="0.3">
      <c r="A98" s="16" t="s">
        <v>130</v>
      </c>
      <c r="B98" s="16" t="s">
        <v>131</v>
      </c>
      <c r="C98" s="17">
        <v>2</v>
      </c>
      <c r="D98" s="3">
        <v>0</v>
      </c>
      <c r="E98" s="18">
        <f t="shared" si="1"/>
        <v>0</v>
      </c>
      <c r="F98" s="32"/>
    </row>
    <row r="99" spans="1:6" s="19" customFormat="1" x14ac:dyDescent="0.3">
      <c r="A99" s="16" t="s">
        <v>132</v>
      </c>
      <c r="B99" s="16" t="s">
        <v>133</v>
      </c>
      <c r="C99" s="17">
        <v>8</v>
      </c>
      <c r="D99" s="3">
        <v>0</v>
      </c>
      <c r="E99" s="18">
        <f t="shared" si="1"/>
        <v>0</v>
      </c>
      <c r="F99" s="32"/>
    </row>
    <row r="100" spans="1:6" x14ac:dyDescent="0.3">
      <c r="A100" s="12" t="s">
        <v>134</v>
      </c>
      <c r="B100" s="12" t="s">
        <v>135</v>
      </c>
      <c r="C100" s="13">
        <v>170</v>
      </c>
      <c r="D100" s="1">
        <v>0</v>
      </c>
      <c r="E100" s="10">
        <f t="shared" si="1"/>
        <v>0</v>
      </c>
      <c r="F100" s="31"/>
    </row>
    <row r="101" spans="1:6" s="19" customFormat="1" x14ac:dyDescent="0.3">
      <c r="A101" s="16" t="s">
        <v>136</v>
      </c>
      <c r="B101" s="16" t="s">
        <v>137</v>
      </c>
      <c r="C101" s="17">
        <v>6</v>
      </c>
      <c r="D101" s="3">
        <v>0</v>
      </c>
      <c r="E101" s="18">
        <f t="shared" si="1"/>
        <v>0</v>
      </c>
      <c r="F101" s="32"/>
    </row>
    <row r="102" spans="1:6" s="19" customFormat="1" x14ac:dyDescent="0.3">
      <c r="A102" s="16" t="s">
        <v>136</v>
      </c>
      <c r="B102" s="16" t="s">
        <v>138</v>
      </c>
      <c r="C102" s="17">
        <v>6</v>
      </c>
      <c r="D102" s="3">
        <v>0</v>
      </c>
      <c r="E102" s="18">
        <f t="shared" si="1"/>
        <v>0</v>
      </c>
      <c r="F102" s="32"/>
    </row>
    <row r="103" spans="1:6" s="19" customFormat="1" x14ac:dyDescent="0.3">
      <c r="A103" s="16" t="s">
        <v>136</v>
      </c>
      <c r="B103" s="16" t="s">
        <v>139</v>
      </c>
      <c r="C103" s="17">
        <v>3</v>
      </c>
      <c r="D103" s="3">
        <v>0</v>
      </c>
      <c r="E103" s="18">
        <f t="shared" si="1"/>
        <v>0</v>
      </c>
      <c r="F103" s="32"/>
    </row>
    <row r="104" spans="1:6" x14ac:dyDescent="0.3">
      <c r="A104" s="12" t="s">
        <v>140</v>
      </c>
      <c r="B104" s="12" t="s">
        <v>141</v>
      </c>
      <c r="C104" s="13">
        <v>292</v>
      </c>
      <c r="D104" s="1">
        <v>0</v>
      </c>
      <c r="E104" s="10">
        <f t="shared" si="1"/>
        <v>0</v>
      </c>
      <c r="F104" s="31"/>
    </row>
    <row r="105" spans="1:6" x14ac:dyDescent="0.3">
      <c r="A105" s="12" t="s">
        <v>140</v>
      </c>
      <c r="B105" s="12" t="s">
        <v>142</v>
      </c>
      <c r="C105" s="13">
        <v>2</v>
      </c>
      <c r="D105" s="1">
        <v>0</v>
      </c>
      <c r="E105" s="10">
        <f t="shared" si="1"/>
        <v>0</v>
      </c>
      <c r="F105" s="31"/>
    </row>
    <row r="106" spans="1:6" x14ac:dyDescent="0.3">
      <c r="A106" s="12" t="s">
        <v>140</v>
      </c>
      <c r="B106" s="12" t="s">
        <v>143</v>
      </c>
      <c r="C106" s="13">
        <v>7</v>
      </c>
      <c r="D106" s="1">
        <v>0</v>
      </c>
      <c r="E106" s="10">
        <f t="shared" si="1"/>
        <v>0</v>
      </c>
      <c r="F106" s="31"/>
    </row>
    <row r="107" spans="1:6" x14ac:dyDescent="0.3">
      <c r="A107" s="12" t="s">
        <v>140</v>
      </c>
      <c r="B107" s="12" t="s">
        <v>144</v>
      </c>
      <c r="C107" s="13">
        <v>311</v>
      </c>
      <c r="D107" s="1">
        <v>0</v>
      </c>
      <c r="E107" s="10">
        <f t="shared" si="1"/>
        <v>0</v>
      </c>
      <c r="F107" s="31"/>
    </row>
    <row r="108" spans="1:6" x14ac:dyDescent="0.3">
      <c r="A108" s="12" t="s">
        <v>140</v>
      </c>
      <c r="B108" s="12" t="s">
        <v>145</v>
      </c>
      <c r="C108" s="13">
        <v>138</v>
      </c>
      <c r="D108" s="1">
        <v>0</v>
      </c>
      <c r="E108" s="10">
        <f t="shared" si="1"/>
        <v>0</v>
      </c>
      <c r="F108" s="31"/>
    </row>
    <row r="109" spans="1:6" x14ac:dyDescent="0.3">
      <c r="A109" s="12" t="s">
        <v>140</v>
      </c>
      <c r="B109" s="12" t="s">
        <v>146</v>
      </c>
      <c r="C109" s="13">
        <v>174</v>
      </c>
      <c r="D109" s="1">
        <v>0</v>
      </c>
      <c r="E109" s="10">
        <f t="shared" si="1"/>
        <v>0</v>
      </c>
      <c r="F109" s="31"/>
    </row>
    <row r="110" spans="1:6" s="19" customFormat="1" x14ac:dyDescent="0.3">
      <c r="A110" s="16" t="s">
        <v>147</v>
      </c>
      <c r="B110" s="16" t="s">
        <v>148</v>
      </c>
      <c r="C110" s="17">
        <v>7</v>
      </c>
      <c r="D110" s="3">
        <v>0</v>
      </c>
      <c r="E110" s="18">
        <f t="shared" si="1"/>
        <v>0</v>
      </c>
      <c r="F110" s="32"/>
    </row>
    <row r="111" spans="1:6" x14ac:dyDescent="0.3">
      <c r="A111" s="12" t="s">
        <v>149</v>
      </c>
      <c r="B111" s="12" t="s">
        <v>150</v>
      </c>
      <c r="C111" s="13">
        <v>10</v>
      </c>
      <c r="D111" s="1">
        <v>0</v>
      </c>
      <c r="E111" s="10">
        <f t="shared" si="1"/>
        <v>0</v>
      </c>
      <c r="F111" s="31"/>
    </row>
    <row r="112" spans="1:6" x14ac:dyDescent="0.3">
      <c r="A112" s="12" t="s">
        <v>151</v>
      </c>
      <c r="B112" s="12" t="s">
        <v>152</v>
      </c>
      <c r="C112" s="13">
        <v>2</v>
      </c>
      <c r="D112" s="1">
        <v>0</v>
      </c>
      <c r="E112" s="10">
        <f t="shared" si="1"/>
        <v>0</v>
      </c>
      <c r="F112" s="31"/>
    </row>
    <row r="113" spans="1:6" x14ac:dyDescent="0.3">
      <c r="A113" s="12" t="s">
        <v>151</v>
      </c>
      <c r="B113" s="12" t="s">
        <v>153</v>
      </c>
      <c r="C113" s="13">
        <v>2</v>
      </c>
      <c r="D113" s="1">
        <v>0</v>
      </c>
      <c r="E113" s="10">
        <f t="shared" si="1"/>
        <v>0</v>
      </c>
      <c r="F113" s="31"/>
    </row>
    <row r="114" spans="1:6" x14ac:dyDescent="0.3">
      <c r="A114" s="12" t="s">
        <v>151</v>
      </c>
      <c r="B114" s="12" t="s">
        <v>154</v>
      </c>
      <c r="C114" s="13">
        <v>2</v>
      </c>
      <c r="D114" s="1">
        <v>0</v>
      </c>
      <c r="E114" s="10">
        <f t="shared" si="1"/>
        <v>0</v>
      </c>
      <c r="F114" s="31"/>
    </row>
    <row r="115" spans="1:6" x14ac:dyDescent="0.3">
      <c r="A115" s="12" t="s">
        <v>155</v>
      </c>
      <c r="B115" s="12" t="s">
        <v>156</v>
      </c>
      <c r="C115" s="13">
        <v>23</v>
      </c>
      <c r="D115" s="1">
        <v>0</v>
      </c>
      <c r="E115" s="10">
        <f t="shared" si="1"/>
        <v>0</v>
      </c>
      <c r="F115" s="31"/>
    </row>
    <row r="116" spans="1:6" x14ac:dyDescent="0.3">
      <c r="A116" s="12" t="s">
        <v>157</v>
      </c>
      <c r="B116" s="12" t="s">
        <v>158</v>
      </c>
      <c r="C116" s="13">
        <v>10</v>
      </c>
      <c r="D116" s="1">
        <v>0</v>
      </c>
      <c r="E116" s="10">
        <f t="shared" si="1"/>
        <v>0</v>
      </c>
      <c r="F116" s="31"/>
    </row>
    <row r="117" spans="1:6" x14ac:dyDescent="0.3">
      <c r="A117" s="12" t="s">
        <v>157</v>
      </c>
      <c r="B117" s="12" t="s">
        <v>159</v>
      </c>
      <c r="C117" s="13">
        <v>16</v>
      </c>
      <c r="D117" s="1">
        <v>0</v>
      </c>
      <c r="E117" s="10">
        <f t="shared" si="1"/>
        <v>0</v>
      </c>
      <c r="F117" s="31"/>
    </row>
    <row r="118" spans="1:6" x14ac:dyDescent="0.3">
      <c r="A118" s="12" t="s">
        <v>157</v>
      </c>
      <c r="B118" s="12" t="s">
        <v>160</v>
      </c>
      <c r="C118" s="13">
        <v>8</v>
      </c>
      <c r="D118" s="1">
        <v>0</v>
      </c>
      <c r="E118" s="10">
        <f t="shared" si="1"/>
        <v>0</v>
      </c>
      <c r="F118" s="31"/>
    </row>
    <row r="119" spans="1:6" x14ac:dyDescent="0.3">
      <c r="A119" s="12" t="s">
        <v>161</v>
      </c>
      <c r="B119" s="12" t="s">
        <v>162</v>
      </c>
      <c r="C119" s="13">
        <v>18</v>
      </c>
      <c r="D119" s="1">
        <v>0</v>
      </c>
      <c r="E119" s="10">
        <f t="shared" si="1"/>
        <v>0</v>
      </c>
      <c r="F119" s="31"/>
    </row>
    <row r="120" spans="1:6" x14ac:dyDescent="0.3">
      <c r="A120" s="12" t="s">
        <v>163</v>
      </c>
      <c r="B120" s="12" t="s">
        <v>164</v>
      </c>
      <c r="C120" s="13">
        <v>5</v>
      </c>
      <c r="D120" s="1">
        <v>0</v>
      </c>
      <c r="E120" s="10">
        <f t="shared" si="1"/>
        <v>0</v>
      </c>
      <c r="F120" s="31"/>
    </row>
    <row r="121" spans="1:6" x14ac:dyDescent="0.3">
      <c r="A121" s="12" t="s">
        <v>163</v>
      </c>
      <c r="B121" s="12" t="s">
        <v>165</v>
      </c>
      <c r="C121" s="13">
        <v>1</v>
      </c>
      <c r="D121" s="1">
        <v>0</v>
      </c>
      <c r="E121" s="10">
        <f t="shared" si="1"/>
        <v>0</v>
      </c>
      <c r="F121" s="31"/>
    </row>
    <row r="122" spans="1:6" x14ac:dyDescent="0.3">
      <c r="A122" s="12" t="s">
        <v>166</v>
      </c>
      <c r="B122" s="12" t="s">
        <v>167</v>
      </c>
      <c r="C122" s="13">
        <v>19</v>
      </c>
      <c r="D122" s="1">
        <v>0</v>
      </c>
      <c r="E122" s="10">
        <f t="shared" si="1"/>
        <v>0</v>
      </c>
      <c r="F122" s="31"/>
    </row>
    <row r="123" spans="1:6" x14ac:dyDescent="0.3">
      <c r="A123" s="12" t="s">
        <v>166</v>
      </c>
      <c r="B123" s="12" t="s">
        <v>168</v>
      </c>
      <c r="C123" s="13">
        <v>2</v>
      </c>
      <c r="D123" s="1">
        <v>0</v>
      </c>
      <c r="E123" s="10">
        <f t="shared" si="1"/>
        <v>0</v>
      </c>
      <c r="F123" s="31"/>
    </row>
    <row r="124" spans="1:6" x14ac:dyDescent="0.3">
      <c r="A124" s="12" t="s">
        <v>166</v>
      </c>
      <c r="B124" s="12" t="s">
        <v>169</v>
      </c>
      <c r="C124" s="13">
        <v>3</v>
      </c>
      <c r="D124" s="1">
        <v>0</v>
      </c>
      <c r="E124" s="10">
        <f t="shared" si="1"/>
        <v>0</v>
      </c>
      <c r="F124" s="31"/>
    </row>
    <row r="125" spans="1:6" x14ac:dyDescent="0.3">
      <c r="A125" s="12" t="s">
        <v>170</v>
      </c>
      <c r="B125" s="12" t="s">
        <v>171</v>
      </c>
      <c r="C125" s="13">
        <v>1</v>
      </c>
      <c r="D125" s="1">
        <v>0</v>
      </c>
      <c r="E125" s="10">
        <f t="shared" si="1"/>
        <v>0</v>
      </c>
      <c r="F125" s="31"/>
    </row>
    <row r="126" spans="1:6" x14ac:dyDescent="0.3">
      <c r="A126" s="12" t="s">
        <v>172</v>
      </c>
      <c r="B126" s="12" t="s">
        <v>173</v>
      </c>
      <c r="C126" s="13">
        <v>92</v>
      </c>
      <c r="D126" s="1">
        <v>0</v>
      </c>
      <c r="E126" s="10">
        <f t="shared" si="1"/>
        <v>0</v>
      </c>
      <c r="F126" s="31"/>
    </row>
    <row r="127" spans="1:6" s="19" customFormat="1" x14ac:dyDescent="0.3">
      <c r="A127" s="16" t="s">
        <v>174</v>
      </c>
      <c r="B127" s="16" t="s">
        <v>175</v>
      </c>
      <c r="C127" s="17">
        <v>7</v>
      </c>
      <c r="D127" s="3">
        <v>0</v>
      </c>
      <c r="E127" s="18">
        <f t="shared" si="1"/>
        <v>0</v>
      </c>
      <c r="F127" s="32"/>
    </row>
    <row r="128" spans="1:6" s="19" customFormat="1" x14ac:dyDescent="0.3">
      <c r="A128" s="16" t="s">
        <v>174</v>
      </c>
      <c r="B128" s="16" t="s">
        <v>176</v>
      </c>
      <c r="C128" s="17">
        <v>1</v>
      </c>
      <c r="D128" s="3">
        <v>0</v>
      </c>
      <c r="E128" s="18">
        <f t="shared" si="1"/>
        <v>0</v>
      </c>
      <c r="F128" s="32"/>
    </row>
    <row r="129" spans="1:6" s="19" customFormat="1" x14ac:dyDescent="0.3">
      <c r="A129" s="16" t="s">
        <v>174</v>
      </c>
      <c r="B129" s="16" t="s">
        <v>177</v>
      </c>
      <c r="C129" s="17">
        <v>931</v>
      </c>
      <c r="D129" s="3">
        <v>0</v>
      </c>
      <c r="E129" s="18">
        <f t="shared" ref="E129:E192" si="2">D129*C129</f>
        <v>0</v>
      </c>
      <c r="F129" s="32"/>
    </row>
    <row r="130" spans="1:6" s="19" customFormat="1" x14ac:dyDescent="0.3">
      <c r="A130" s="16" t="s">
        <v>174</v>
      </c>
      <c r="B130" s="16" t="s">
        <v>178</v>
      </c>
      <c r="C130" s="17">
        <v>27</v>
      </c>
      <c r="D130" s="3">
        <v>0</v>
      </c>
      <c r="E130" s="18">
        <f t="shared" si="2"/>
        <v>0</v>
      </c>
      <c r="F130" s="32"/>
    </row>
    <row r="131" spans="1:6" s="19" customFormat="1" x14ac:dyDescent="0.3">
      <c r="A131" s="16" t="s">
        <v>174</v>
      </c>
      <c r="B131" s="16" t="s">
        <v>179</v>
      </c>
      <c r="C131" s="17">
        <v>32</v>
      </c>
      <c r="D131" s="3">
        <v>0</v>
      </c>
      <c r="E131" s="18">
        <f t="shared" si="2"/>
        <v>0</v>
      </c>
      <c r="F131" s="32"/>
    </row>
    <row r="132" spans="1:6" s="19" customFormat="1" x14ac:dyDescent="0.3">
      <c r="A132" s="16" t="s">
        <v>174</v>
      </c>
      <c r="B132" s="16" t="s">
        <v>180</v>
      </c>
      <c r="C132" s="17">
        <v>65</v>
      </c>
      <c r="D132" s="3">
        <v>0</v>
      </c>
      <c r="E132" s="18">
        <f t="shared" si="2"/>
        <v>0</v>
      </c>
      <c r="F132" s="32"/>
    </row>
    <row r="133" spans="1:6" s="19" customFormat="1" x14ac:dyDescent="0.3">
      <c r="A133" s="16" t="s">
        <v>174</v>
      </c>
      <c r="B133" s="20" t="s">
        <v>181</v>
      </c>
      <c r="C133" s="17">
        <v>43</v>
      </c>
      <c r="D133" s="3">
        <v>0</v>
      </c>
      <c r="E133" s="18">
        <f t="shared" si="2"/>
        <v>0</v>
      </c>
      <c r="F133" s="32"/>
    </row>
    <row r="134" spans="1:6" s="19" customFormat="1" x14ac:dyDescent="0.3">
      <c r="A134" s="16" t="s">
        <v>174</v>
      </c>
      <c r="B134" s="20" t="s">
        <v>182</v>
      </c>
      <c r="C134" s="17">
        <v>4</v>
      </c>
      <c r="D134" s="3">
        <v>0</v>
      </c>
      <c r="E134" s="18">
        <f t="shared" si="2"/>
        <v>0</v>
      </c>
      <c r="F134" s="32"/>
    </row>
    <row r="135" spans="1:6" s="19" customFormat="1" x14ac:dyDescent="0.3">
      <c r="A135" s="16" t="s">
        <v>174</v>
      </c>
      <c r="B135" s="20" t="s">
        <v>183</v>
      </c>
      <c r="C135" s="17">
        <v>4</v>
      </c>
      <c r="D135" s="3">
        <v>0</v>
      </c>
      <c r="E135" s="18">
        <f t="shared" si="2"/>
        <v>0</v>
      </c>
      <c r="F135" s="32"/>
    </row>
    <row r="136" spans="1:6" s="19" customFormat="1" x14ac:dyDescent="0.3">
      <c r="A136" s="16" t="s">
        <v>174</v>
      </c>
      <c r="B136" s="20" t="s">
        <v>184</v>
      </c>
      <c r="C136" s="17">
        <v>2</v>
      </c>
      <c r="D136" s="3">
        <v>0</v>
      </c>
      <c r="E136" s="18">
        <f t="shared" si="2"/>
        <v>0</v>
      </c>
      <c r="F136" s="32"/>
    </row>
    <row r="137" spans="1:6" s="19" customFormat="1" x14ac:dyDescent="0.3">
      <c r="A137" s="16" t="s">
        <v>174</v>
      </c>
      <c r="B137" s="20" t="s">
        <v>185</v>
      </c>
      <c r="C137" s="17">
        <v>1</v>
      </c>
      <c r="D137" s="3">
        <v>0</v>
      </c>
      <c r="E137" s="18">
        <f t="shared" si="2"/>
        <v>0</v>
      </c>
      <c r="F137" s="32"/>
    </row>
    <row r="138" spans="1:6" s="19" customFormat="1" x14ac:dyDescent="0.3">
      <c r="A138" s="16" t="s">
        <v>174</v>
      </c>
      <c r="B138" s="20" t="s">
        <v>186</v>
      </c>
      <c r="C138" s="17">
        <v>8</v>
      </c>
      <c r="D138" s="3">
        <v>0</v>
      </c>
      <c r="E138" s="18">
        <f t="shared" si="2"/>
        <v>0</v>
      </c>
      <c r="F138" s="32"/>
    </row>
    <row r="139" spans="1:6" s="19" customFormat="1" x14ac:dyDescent="0.3">
      <c r="A139" s="16" t="s">
        <v>174</v>
      </c>
      <c r="B139" s="20" t="s">
        <v>187</v>
      </c>
      <c r="C139" s="17">
        <v>3</v>
      </c>
      <c r="D139" s="3">
        <v>0</v>
      </c>
      <c r="E139" s="18">
        <f t="shared" si="2"/>
        <v>0</v>
      </c>
      <c r="F139" s="32"/>
    </row>
    <row r="140" spans="1:6" s="19" customFormat="1" x14ac:dyDescent="0.3">
      <c r="A140" s="16" t="s">
        <v>174</v>
      </c>
      <c r="B140" s="20" t="s">
        <v>188</v>
      </c>
      <c r="C140" s="17">
        <v>20</v>
      </c>
      <c r="D140" s="3">
        <v>0</v>
      </c>
      <c r="E140" s="18">
        <f t="shared" si="2"/>
        <v>0</v>
      </c>
      <c r="F140" s="32"/>
    </row>
    <row r="141" spans="1:6" x14ac:dyDescent="0.3">
      <c r="A141" s="12" t="s">
        <v>189</v>
      </c>
      <c r="B141" s="12" t="s">
        <v>190</v>
      </c>
      <c r="C141" s="13">
        <v>2</v>
      </c>
      <c r="D141" s="1">
        <v>0</v>
      </c>
      <c r="E141" s="10">
        <f t="shared" si="2"/>
        <v>0</v>
      </c>
      <c r="F141" s="31"/>
    </row>
    <row r="142" spans="1:6" x14ac:dyDescent="0.3">
      <c r="A142" s="12" t="s">
        <v>189</v>
      </c>
      <c r="B142" s="12" t="s">
        <v>191</v>
      </c>
      <c r="C142" s="13">
        <v>325</v>
      </c>
      <c r="D142" s="1">
        <v>0</v>
      </c>
      <c r="E142" s="10">
        <f t="shared" si="2"/>
        <v>0</v>
      </c>
      <c r="F142" s="31"/>
    </row>
    <row r="143" spans="1:6" x14ac:dyDescent="0.3">
      <c r="A143" s="12" t="s">
        <v>189</v>
      </c>
      <c r="B143" s="12" t="s">
        <v>192</v>
      </c>
      <c r="C143" s="13">
        <v>4</v>
      </c>
      <c r="D143" s="1">
        <v>0</v>
      </c>
      <c r="E143" s="10">
        <f t="shared" si="2"/>
        <v>0</v>
      </c>
      <c r="F143" s="31"/>
    </row>
    <row r="144" spans="1:6" x14ac:dyDescent="0.3">
      <c r="A144" s="12" t="s">
        <v>189</v>
      </c>
      <c r="B144" s="12" t="s">
        <v>193</v>
      </c>
      <c r="C144" s="13">
        <v>22</v>
      </c>
      <c r="D144" s="1">
        <v>0</v>
      </c>
      <c r="E144" s="10">
        <f t="shared" si="2"/>
        <v>0</v>
      </c>
      <c r="F144" s="31"/>
    </row>
    <row r="145" spans="1:6" x14ac:dyDescent="0.3">
      <c r="A145" s="12" t="s">
        <v>189</v>
      </c>
      <c r="B145" s="12" t="s">
        <v>194</v>
      </c>
      <c r="C145" s="13">
        <v>4</v>
      </c>
      <c r="D145" s="1">
        <v>0</v>
      </c>
      <c r="E145" s="10">
        <f t="shared" si="2"/>
        <v>0</v>
      </c>
      <c r="F145" s="31"/>
    </row>
    <row r="146" spans="1:6" x14ac:dyDescent="0.3">
      <c r="A146" s="12" t="s">
        <v>189</v>
      </c>
      <c r="B146" s="12" t="s">
        <v>195</v>
      </c>
      <c r="C146" s="13">
        <v>60</v>
      </c>
      <c r="D146" s="1">
        <v>0</v>
      </c>
      <c r="E146" s="10">
        <f t="shared" si="2"/>
        <v>0</v>
      </c>
      <c r="F146" s="31"/>
    </row>
    <row r="147" spans="1:6" x14ac:dyDescent="0.3">
      <c r="A147" s="12" t="s">
        <v>189</v>
      </c>
      <c r="B147" s="12" t="s">
        <v>196</v>
      </c>
      <c r="C147" s="13">
        <v>950</v>
      </c>
      <c r="D147" s="1">
        <v>0</v>
      </c>
      <c r="E147" s="10">
        <f t="shared" si="2"/>
        <v>0</v>
      </c>
      <c r="F147" s="31"/>
    </row>
    <row r="148" spans="1:6" x14ac:dyDescent="0.3">
      <c r="A148" s="12" t="s">
        <v>189</v>
      </c>
      <c r="B148" s="12" t="s">
        <v>197</v>
      </c>
      <c r="C148" s="13">
        <v>872</v>
      </c>
      <c r="D148" s="1">
        <v>0</v>
      </c>
      <c r="E148" s="10">
        <f t="shared" si="2"/>
        <v>0</v>
      </c>
      <c r="F148" s="31"/>
    </row>
    <row r="149" spans="1:6" x14ac:dyDescent="0.3">
      <c r="A149" s="12" t="s">
        <v>189</v>
      </c>
      <c r="B149" s="12" t="s">
        <v>198</v>
      </c>
      <c r="C149" s="13">
        <v>903</v>
      </c>
      <c r="D149" s="1">
        <v>0</v>
      </c>
      <c r="E149" s="10">
        <f t="shared" si="2"/>
        <v>0</v>
      </c>
      <c r="F149" s="31"/>
    </row>
    <row r="150" spans="1:6" x14ac:dyDescent="0.3">
      <c r="A150" s="12" t="s">
        <v>199</v>
      </c>
      <c r="B150" s="12" t="s">
        <v>200</v>
      </c>
      <c r="C150" s="13">
        <v>100</v>
      </c>
      <c r="D150" s="1">
        <v>0</v>
      </c>
      <c r="E150" s="10">
        <f t="shared" si="2"/>
        <v>0</v>
      </c>
      <c r="F150" s="31"/>
    </row>
    <row r="151" spans="1:6" x14ac:dyDescent="0.3">
      <c r="A151" s="12" t="s">
        <v>201</v>
      </c>
      <c r="B151" s="12" t="s">
        <v>202</v>
      </c>
      <c r="C151" s="13">
        <v>150</v>
      </c>
      <c r="D151" s="1">
        <v>0</v>
      </c>
      <c r="E151" s="10">
        <f t="shared" si="2"/>
        <v>0</v>
      </c>
      <c r="F151" s="31"/>
    </row>
    <row r="152" spans="1:6" x14ac:dyDescent="0.3">
      <c r="A152" s="12" t="s">
        <v>203</v>
      </c>
      <c r="B152" s="12" t="s">
        <v>204</v>
      </c>
      <c r="C152" s="13">
        <v>15</v>
      </c>
      <c r="D152" s="1">
        <v>0</v>
      </c>
      <c r="E152" s="10">
        <f t="shared" si="2"/>
        <v>0</v>
      </c>
      <c r="F152" s="31"/>
    </row>
    <row r="153" spans="1:6" x14ac:dyDescent="0.3">
      <c r="A153" s="12" t="s">
        <v>205</v>
      </c>
      <c r="B153" s="12" t="s">
        <v>206</v>
      </c>
      <c r="C153" s="13">
        <v>37</v>
      </c>
      <c r="D153" s="1">
        <v>0</v>
      </c>
      <c r="E153" s="10">
        <f t="shared" si="2"/>
        <v>0</v>
      </c>
      <c r="F153" s="31"/>
    </row>
    <row r="154" spans="1:6" x14ac:dyDescent="0.3">
      <c r="A154" s="12" t="s">
        <v>205</v>
      </c>
      <c r="B154" s="12" t="s">
        <v>207</v>
      </c>
      <c r="C154" s="13">
        <v>9</v>
      </c>
      <c r="D154" s="1">
        <v>0</v>
      </c>
      <c r="E154" s="10">
        <f t="shared" si="2"/>
        <v>0</v>
      </c>
      <c r="F154" s="31"/>
    </row>
    <row r="155" spans="1:6" x14ac:dyDescent="0.3">
      <c r="A155" s="12" t="s">
        <v>208</v>
      </c>
      <c r="B155" s="12" t="s">
        <v>209</v>
      </c>
      <c r="C155" s="13">
        <v>30</v>
      </c>
      <c r="D155" s="1">
        <v>0</v>
      </c>
      <c r="E155" s="10">
        <f t="shared" si="2"/>
        <v>0</v>
      </c>
      <c r="F155" s="31"/>
    </row>
    <row r="156" spans="1:6" x14ac:dyDescent="0.3">
      <c r="A156" s="12" t="s">
        <v>208</v>
      </c>
      <c r="B156" s="12" t="s">
        <v>210</v>
      </c>
      <c r="C156" s="13">
        <v>3</v>
      </c>
      <c r="D156" s="1">
        <v>0</v>
      </c>
      <c r="E156" s="10">
        <f t="shared" si="2"/>
        <v>0</v>
      </c>
      <c r="F156" s="31"/>
    </row>
    <row r="157" spans="1:6" x14ac:dyDescent="0.3">
      <c r="A157" s="12" t="s">
        <v>211</v>
      </c>
      <c r="B157" s="12" t="s">
        <v>212</v>
      </c>
      <c r="C157" s="13">
        <v>3</v>
      </c>
      <c r="D157" s="1">
        <v>0</v>
      </c>
      <c r="E157" s="10">
        <f t="shared" si="2"/>
        <v>0</v>
      </c>
      <c r="F157" s="31"/>
    </row>
    <row r="158" spans="1:6" x14ac:dyDescent="0.3">
      <c r="A158" s="12" t="s">
        <v>211</v>
      </c>
      <c r="B158" s="12" t="s">
        <v>213</v>
      </c>
      <c r="C158" s="13">
        <v>2</v>
      </c>
      <c r="D158" s="1">
        <v>0</v>
      </c>
      <c r="E158" s="10">
        <f t="shared" si="2"/>
        <v>0</v>
      </c>
      <c r="F158" s="31"/>
    </row>
    <row r="159" spans="1:6" x14ac:dyDescent="0.3">
      <c r="A159" s="12" t="s">
        <v>211</v>
      </c>
      <c r="B159" s="12" t="s">
        <v>214</v>
      </c>
      <c r="C159" s="13">
        <v>1</v>
      </c>
      <c r="D159" s="1">
        <v>0</v>
      </c>
      <c r="E159" s="10">
        <f t="shared" si="2"/>
        <v>0</v>
      </c>
      <c r="F159" s="31"/>
    </row>
    <row r="160" spans="1:6" x14ac:dyDescent="0.3">
      <c r="A160" s="12" t="s">
        <v>215</v>
      </c>
      <c r="B160" s="12" t="s">
        <v>216</v>
      </c>
      <c r="C160" s="13">
        <v>1</v>
      </c>
      <c r="D160" s="1">
        <v>0</v>
      </c>
      <c r="E160" s="10">
        <f t="shared" si="2"/>
        <v>0</v>
      </c>
      <c r="F160" s="31"/>
    </row>
    <row r="161" spans="1:6" x14ac:dyDescent="0.3">
      <c r="A161" s="12" t="s">
        <v>217</v>
      </c>
      <c r="B161" s="12" t="s">
        <v>218</v>
      </c>
      <c r="C161" s="13">
        <v>14</v>
      </c>
      <c r="D161" s="1">
        <v>0</v>
      </c>
      <c r="E161" s="10">
        <f t="shared" si="2"/>
        <v>0</v>
      </c>
      <c r="F161" s="31"/>
    </row>
    <row r="162" spans="1:6" x14ac:dyDescent="0.3">
      <c r="A162" s="12" t="s">
        <v>219</v>
      </c>
      <c r="B162" s="12" t="s">
        <v>220</v>
      </c>
      <c r="C162" s="13">
        <v>2</v>
      </c>
      <c r="D162" s="1">
        <v>0</v>
      </c>
      <c r="E162" s="10">
        <f t="shared" si="2"/>
        <v>0</v>
      </c>
      <c r="F162" s="31"/>
    </row>
    <row r="163" spans="1:6" s="19" customFormat="1" x14ac:dyDescent="0.3">
      <c r="A163" s="16" t="s">
        <v>221</v>
      </c>
      <c r="B163" s="16" t="s">
        <v>222</v>
      </c>
      <c r="C163" s="17">
        <v>5</v>
      </c>
      <c r="D163" s="3">
        <v>0</v>
      </c>
      <c r="E163" s="18">
        <f t="shared" si="2"/>
        <v>0</v>
      </c>
      <c r="F163" s="32"/>
    </row>
    <row r="164" spans="1:6" x14ac:dyDescent="0.3">
      <c r="A164" s="12" t="s">
        <v>223</v>
      </c>
      <c r="B164" s="12" t="s">
        <v>224</v>
      </c>
      <c r="C164" s="13">
        <v>13</v>
      </c>
      <c r="D164" s="1">
        <v>0</v>
      </c>
      <c r="E164" s="10">
        <f t="shared" si="2"/>
        <v>0</v>
      </c>
      <c r="F164" s="31"/>
    </row>
    <row r="165" spans="1:6" x14ac:dyDescent="0.3">
      <c r="A165" s="12" t="s">
        <v>223</v>
      </c>
      <c r="B165" s="12" t="s">
        <v>225</v>
      </c>
      <c r="C165" s="13">
        <v>23</v>
      </c>
      <c r="D165" s="1">
        <v>0</v>
      </c>
      <c r="E165" s="10">
        <f t="shared" si="2"/>
        <v>0</v>
      </c>
      <c r="F165" s="31"/>
    </row>
    <row r="166" spans="1:6" x14ac:dyDescent="0.3">
      <c r="A166" s="12" t="s">
        <v>223</v>
      </c>
      <c r="B166" s="12" t="s">
        <v>226</v>
      </c>
      <c r="C166" s="13">
        <v>2</v>
      </c>
      <c r="D166" s="1">
        <v>0</v>
      </c>
      <c r="E166" s="10">
        <f t="shared" si="2"/>
        <v>0</v>
      </c>
      <c r="F166" s="31"/>
    </row>
    <row r="167" spans="1:6" s="19" customFormat="1" x14ac:dyDescent="0.3">
      <c r="A167" s="16" t="s">
        <v>227</v>
      </c>
      <c r="B167" s="16" t="s">
        <v>228</v>
      </c>
      <c r="C167" s="17">
        <v>1</v>
      </c>
      <c r="D167" s="3">
        <v>0</v>
      </c>
      <c r="E167" s="18">
        <f t="shared" si="2"/>
        <v>0</v>
      </c>
      <c r="F167" s="32"/>
    </row>
    <row r="168" spans="1:6" s="19" customFormat="1" x14ac:dyDescent="0.3">
      <c r="A168" s="16" t="s">
        <v>229</v>
      </c>
      <c r="B168" s="16" t="s">
        <v>230</v>
      </c>
      <c r="C168" s="17">
        <v>1</v>
      </c>
      <c r="D168" s="3">
        <v>0</v>
      </c>
      <c r="E168" s="18">
        <f t="shared" si="2"/>
        <v>0</v>
      </c>
      <c r="F168" s="32"/>
    </row>
    <row r="169" spans="1:6" x14ac:dyDescent="0.3">
      <c r="A169" s="12" t="s">
        <v>231</v>
      </c>
      <c r="B169" s="12" t="s">
        <v>232</v>
      </c>
      <c r="C169" s="13">
        <v>2</v>
      </c>
      <c r="D169" s="1">
        <v>0</v>
      </c>
      <c r="E169" s="10">
        <f t="shared" si="2"/>
        <v>0</v>
      </c>
      <c r="F169" s="31"/>
    </row>
    <row r="170" spans="1:6" s="19" customFormat="1" x14ac:dyDescent="0.3">
      <c r="A170" s="16" t="s">
        <v>233</v>
      </c>
      <c r="B170" s="16" t="s">
        <v>234</v>
      </c>
      <c r="C170" s="17">
        <v>3</v>
      </c>
      <c r="D170" s="3">
        <v>0</v>
      </c>
      <c r="E170" s="18">
        <f t="shared" si="2"/>
        <v>0</v>
      </c>
      <c r="F170" s="32"/>
    </row>
    <row r="171" spans="1:6" s="19" customFormat="1" x14ac:dyDescent="0.3">
      <c r="A171" s="16" t="s">
        <v>233</v>
      </c>
      <c r="B171" s="16" t="s">
        <v>235</v>
      </c>
      <c r="C171" s="17">
        <v>2</v>
      </c>
      <c r="D171" s="3">
        <v>0</v>
      </c>
      <c r="E171" s="18">
        <f t="shared" si="2"/>
        <v>0</v>
      </c>
      <c r="F171" s="32"/>
    </row>
    <row r="172" spans="1:6" s="19" customFormat="1" x14ac:dyDescent="0.3">
      <c r="A172" s="16" t="s">
        <v>233</v>
      </c>
      <c r="B172" s="16" t="s">
        <v>236</v>
      </c>
      <c r="C172" s="17">
        <v>3</v>
      </c>
      <c r="D172" s="3">
        <v>0</v>
      </c>
      <c r="E172" s="18">
        <f t="shared" si="2"/>
        <v>0</v>
      </c>
      <c r="F172" s="32"/>
    </row>
    <row r="173" spans="1:6" s="19" customFormat="1" x14ac:dyDescent="0.3">
      <c r="A173" s="16" t="s">
        <v>233</v>
      </c>
      <c r="B173" s="16" t="s">
        <v>237</v>
      </c>
      <c r="C173" s="17">
        <v>2</v>
      </c>
      <c r="D173" s="3">
        <v>0</v>
      </c>
      <c r="E173" s="18">
        <f t="shared" si="2"/>
        <v>0</v>
      </c>
      <c r="F173" s="32"/>
    </row>
    <row r="174" spans="1:6" s="19" customFormat="1" x14ac:dyDescent="0.3">
      <c r="A174" s="16" t="s">
        <v>233</v>
      </c>
      <c r="B174" s="16" t="s">
        <v>238</v>
      </c>
      <c r="C174" s="17">
        <v>3</v>
      </c>
      <c r="D174" s="3">
        <v>0</v>
      </c>
      <c r="E174" s="18">
        <f t="shared" si="2"/>
        <v>0</v>
      </c>
      <c r="F174" s="32"/>
    </row>
    <row r="175" spans="1:6" s="19" customFormat="1" x14ac:dyDescent="0.3">
      <c r="A175" s="16" t="s">
        <v>233</v>
      </c>
      <c r="B175" s="16" t="s">
        <v>239</v>
      </c>
      <c r="C175" s="17">
        <v>1</v>
      </c>
      <c r="D175" s="3">
        <v>0</v>
      </c>
      <c r="E175" s="18">
        <f t="shared" si="2"/>
        <v>0</v>
      </c>
      <c r="F175" s="32"/>
    </row>
    <row r="176" spans="1:6" s="19" customFormat="1" x14ac:dyDescent="0.3">
      <c r="A176" s="16" t="s">
        <v>233</v>
      </c>
      <c r="B176" s="16" t="s">
        <v>240</v>
      </c>
      <c r="C176" s="17">
        <v>4</v>
      </c>
      <c r="D176" s="3">
        <v>0</v>
      </c>
      <c r="E176" s="18">
        <f t="shared" si="2"/>
        <v>0</v>
      </c>
      <c r="F176" s="32"/>
    </row>
    <row r="177" spans="1:6" s="19" customFormat="1" x14ac:dyDescent="0.3">
      <c r="A177" s="16" t="s">
        <v>233</v>
      </c>
      <c r="B177" s="16" t="s">
        <v>241</v>
      </c>
      <c r="C177" s="17">
        <v>2</v>
      </c>
      <c r="D177" s="3">
        <v>0</v>
      </c>
      <c r="E177" s="18">
        <f t="shared" si="2"/>
        <v>0</v>
      </c>
      <c r="F177" s="32"/>
    </row>
    <row r="178" spans="1:6" s="19" customFormat="1" x14ac:dyDescent="0.3">
      <c r="A178" s="16" t="s">
        <v>233</v>
      </c>
      <c r="B178" s="16" t="s">
        <v>242</v>
      </c>
      <c r="C178" s="17">
        <v>1</v>
      </c>
      <c r="D178" s="3">
        <v>0</v>
      </c>
      <c r="E178" s="18">
        <f t="shared" si="2"/>
        <v>0</v>
      </c>
      <c r="F178" s="32"/>
    </row>
    <row r="179" spans="1:6" x14ac:dyDescent="0.3">
      <c r="A179" s="12" t="s">
        <v>243</v>
      </c>
      <c r="B179" s="12" t="s">
        <v>244</v>
      </c>
      <c r="C179" s="13">
        <v>50</v>
      </c>
      <c r="D179" s="1">
        <v>0</v>
      </c>
      <c r="E179" s="10">
        <f t="shared" si="2"/>
        <v>0</v>
      </c>
      <c r="F179" s="31"/>
    </row>
    <row r="180" spans="1:6" x14ac:dyDescent="0.3">
      <c r="A180" s="12" t="s">
        <v>243</v>
      </c>
      <c r="B180" s="12" t="s">
        <v>245</v>
      </c>
      <c r="C180" s="13">
        <v>20</v>
      </c>
      <c r="D180" s="1">
        <v>0</v>
      </c>
      <c r="E180" s="10">
        <f t="shared" si="2"/>
        <v>0</v>
      </c>
      <c r="F180" s="31"/>
    </row>
    <row r="181" spans="1:6" x14ac:dyDescent="0.3">
      <c r="A181" s="12" t="s">
        <v>243</v>
      </c>
      <c r="B181" s="12" t="s">
        <v>246</v>
      </c>
      <c r="C181" s="13">
        <v>4</v>
      </c>
      <c r="D181" s="1">
        <v>0</v>
      </c>
      <c r="E181" s="10">
        <f t="shared" si="2"/>
        <v>0</v>
      </c>
      <c r="F181" s="31"/>
    </row>
    <row r="182" spans="1:6" x14ac:dyDescent="0.3">
      <c r="A182" s="12" t="s">
        <v>243</v>
      </c>
      <c r="B182" s="12" t="s">
        <v>247</v>
      </c>
      <c r="C182" s="13">
        <v>81</v>
      </c>
      <c r="D182" s="1">
        <v>0</v>
      </c>
      <c r="E182" s="10">
        <f t="shared" si="2"/>
        <v>0</v>
      </c>
      <c r="F182" s="31"/>
    </row>
    <row r="183" spans="1:6" x14ac:dyDescent="0.3">
      <c r="A183" s="12" t="s">
        <v>243</v>
      </c>
      <c r="B183" s="12" t="s">
        <v>248</v>
      </c>
      <c r="C183" s="13">
        <v>30</v>
      </c>
      <c r="D183" s="1">
        <v>0</v>
      </c>
      <c r="E183" s="10">
        <f t="shared" si="2"/>
        <v>0</v>
      </c>
      <c r="F183" s="31"/>
    </row>
    <row r="184" spans="1:6" x14ac:dyDescent="0.3">
      <c r="A184" s="12" t="s">
        <v>243</v>
      </c>
      <c r="B184" s="12" t="s">
        <v>249</v>
      </c>
      <c r="C184" s="13">
        <v>50</v>
      </c>
      <c r="D184" s="1">
        <v>0</v>
      </c>
      <c r="E184" s="10">
        <f t="shared" si="2"/>
        <v>0</v>
      </c>
      <c r="F184" s="31"/>
    </row>
    <row r="185" spans="1:6" x14ac:dyDescent="0.3">
      <c r="A185" s="12" t="s">
        <v>243</v>
      </c>
      <c r="B185" s="12" t="s">
        <v>250</v>
      </c>
      <c r="C185" s="13">
        <v>1</v>
      </c>
      <c r="D185" s="1">
        <v>0</v>
      </c>
      <c r="E185" s="10">
        <f t="shared" si="2"/>
        <v>0</v>
      </c>
      <c r="F185" s="31"/>
    </row>
    <row r="186" spans="1:6" x14ac:dyDescent="0.3">
      <c r="A186" s="12" t="s">
        <v>251</v>
      </c>
      <c r="B186" s="12" t="s">
        <v>252</v>
      </c>
      <c r="C186" s="13">
        <v>10</v>
      </c>
      <c r="D186" s="1">
        <v>0</v>
      </c>
      <c r="E186" s="10">
        <f t="shared" si="2"/>
        <v>0</v>
      </c>
      <c r="F186" s="31"/>
    </row>
    <row r="187" spans="1:6" x14ac:dyDescent="0.3">
      <c r="A187" s="12" t="s">
        <v>253</v>
      </c>
      <c r="B187" s="12" t="s">
        <v>254</v>
      </c>
      <c r="C187" s="13">
        <v>1</v>
      </c>
      <c r="D187" s="1">
        <v>0</v>
      </c>
      <c r="E187" s="10">
        <f t="shared" si="2"/>
        <v>0</v>
      </c>
      <c r="F187" s="31"/>
    </row>
    <row r="188" spans="1:6" x14ac:dyDescent="0.3">
      <c r="A188" s="12" t="s">
        <v>253</v>
      </c>
      <c r="B188" s="12" t="s">
        <v>255</v>
      </c>
      <c r="C188" s="13">
        <v>25</v>
      </c>
      <c r="D188" s="1">
        <v>0</v>
      </c>
      <c r="E188" s="10">
        <f t="shared" si="2"/>
        <v>0</v>
      </c>
      <c r="F188" s="31"/>
    </row>
    <row r="189" spans="1:6" x14ac:dyDescent="0.3">
      <c r="A189" s="12" t="s">
        <v>253</v>
      </c>
      <c r="B189" s="12" t="s">
        <v>256</v>
      </c>
      <c r="C189" s="13">
        <v>10</v>
      </c>
      <c r="D189" s="1">
        <v>0</v>
      </c>
      <c r="E189" s="10">
        <f t="shared" si="2"/>
        <v>0</v>
      </c>
      <c r="F189" s="31"/>
    </row>
    <row r="190" spans="1:6" x14ac:dyDescent="0.3">
      <c r="A190" s="12" t="s">
        <v>253</v>
      </c>
      <c r="B190" s="12" t="s">
        <v>257</v>
      </c>
      <c r="C190" s="13">
        <v>21</v>
      </c>
      <c r="D190" s="1">
        <v>0</v>
      </c>
      <c r="E190" s="10">
        <f t="shared" si="2"/>
        <v>0</v>
      </c>
      <c r="F190" s="31"/>
    </row>
    <row r="191" spans="1:6" x14ac:dyDescent="0.3">
      <c r="A191" s="12" t="s">
        <v>253</v>
      </c>
      <c r="B191" s="12" t="s">
        <v>258</v>
      </c>
      <c r="C191" s="13">
        <v>3</v>
      </c>
      <c r="D191" s="1">
        <v>0</v>
      </c>
      <c r="E191" s="10">
        <f t="shared" si="2"/>
        <v>0</v>
      </c>
      <c r="F191" s="31"/>
    </row>
    <row r="192" spans="1:6" x14ac:dyDescent="0.3">
      <c r="A192" s="12" t="s">
        <v>259</v>
      </c>
      <c r="B192" s="12" t="s">
        <v>260</v>
      </c>
      <c r="C192" s="13">
        <v>4</v>
      </c>
      <c r="D192" s="1">
        <v>0</v>
      </c>
      <c r="E192" s="10">
        <f t="shared" si="2"/>
        <v>0</v>
      </c>
      <c r="F192" s="31"/>
    </row>
    <row r="193" spans="1:6" x14ac:dyDescent="0.3">
      <c r="A193" s="12" t="s">
        <v>261</v>
      </c>
      <c r="B193" s="12" t="s">
        <v>262</v>
      </c>
      <c r="C193" s="13">
        <v>3</v>
      </c>
      <c r="D193" s="1">
        <v>0</v>
      </c>
      <c r="E193" s="10">
        <f t="shared" ref="E193:E253" si="3">D193*C193</f>
        <v>0</v>
      </c>
      <c r="F193" s="31"/>
    </row>
    <row r="194" spans="1:6" x14ac:dyDescent="0.3">
      <c r="A194" s="12" t="s">
        <v>263</v>
      </c>
      <c r="B194" s="12" t="s">
        <v>264</v>
      </c>
      <c r="C194" s="13">
        <v>17</v>
      </c>
      <c r="D194" s="1">
        <v>0</v>
      </c>
      <c r="E194" s="10">
        <f t="shared" si="3"/>
        <v>0</v>
      </c>
      <c r="F194" s="31"/>
    </row>
    <row r="195" spans="1:6" x14ac:dyDescent="0.3">
      <c r="A195" s="12" t="s">
        <v>263</v>
      </c>
      <c r="B195" s="12" t="s">
        <v>265</v>
      </c>
      <c r="C195" s="13">
        <v>110</v>
      </c>
      <c r="D195" s="1">
        <v>0</v>
      </c>
      <c r="E195" s="10">
        <f t="shared" si="3"/>
        <v>0</v>
      </c>
      <c r="F195" s="31"/>
    </row>
    <row r="196" spans="1:6" x14ac:dyDescent="0.3">
      <c r="A196" s="12" t="s">
        <v>263</v>
      </c>
      <c r="B196" s="12" t="s">
        <v>266</v>
      </c>
      <c r="C196" s="13">
        <v>9</v>
      </c>
      <c r="D196" s="1">
        <v>0</v>
      </c>
      <c r="E196" s="10">
        <f t="shared" si="3"/>
        <v>0</v>
      </c>
      <c r="F196" s="31"/>
    </row>
    <row r="197" spans="1:6" x14ac:dyDescent="0.3">
      <c r="A197" s="12" t="s">
        <v>263</v>
      </c>
      <c r="B197" s="12" t="s">
        <v>267</v>
      </c>
      <c r="C197" s="13">
        <v>64</v>
      </c>
      <c r="D197" s="1">
        <v>0</v>
      </c>
      <c r="E197" s="10">
        <f t="shared" si="3"/>
        <v>0</v>
      </c>
      <c r="F197" s="31"/>
    </row>
    <row r="198" spans="1:6" x14ac:dyDescent="0.3">
      <c r="A198" s="12" t="s">
        <v>263</v>
      </c>
      <c r="B198" s="12" t="s">
        <v>268</v>
      </c>
      <c r="C198" s="13">
        <v>141</v>
      </c>
      <c r="D198" s="1">
        <v>0</v>
      </c>
      <c r="E198" s="10">
        <f t="shared" si="3"/>
        <v>0</v>
      </c>
      <c r="F198" s="31"/>
    </row>
    <row r="199" spans="1:6" x14ac:dyDescent="0.3">
      <c r="A199" s="12" t="s">
        <v>263</v>
      </c>
      <c r="B199" s="12" t="s">
        <v>269</v>
      </c>
      <c r="C199" s="13">
        <v>20</v>
      </c>
      <c r="D199" s="1">
        <v>0</v>
      </c>
      <c r="E199" s="10">
        <f t="shared" si="3"/>
        <v>0</v>
      </c>
      <c r="F199" s="31"/>
    </row>
    <row r="200" spans="1:6" x14ac:dyDescent="0.3">
      <c r="A200" s="12" t="s">
        <v>263</v>
      </c>
      <c r="B200" s="12" t="s">
        <v>270</v>
      </c>
      <c r="C200" s="13">
        <v>77</v>
      </c>
      <c r="D200" s="1">
        <v>0</v>
      </c>
      <c r="E200" s="10">
        <f t="shared" si="3"/>
        <v>0</v>
      </c>
      <c r="F200" s="31"/>
    </row>
    <row r="201" spans="1:6" x14ac:dyDescent="0.3">
      <c r="A201" s="12" t="s">
        <v>263</v>
      </c>
      <c r="B201" s="12" t="s">
        <v>271</v>
      </c>
      <c r="C201" s="13">
        <v>32</v>
      </c>
      <c r="D201" s="1">
        <v>0</v>
      </c>
      <c r="E201" s="10">
        <f t="shared" si="3"/>
        <v>0</v>
      </c>
      <c r="F201" s="31"/>
    </row>
    <row r="202" spans="1:6" x14ac:dyDescent="0.3">
      <c r="A202" s="12" t="s">
        <v>263</v>
      </c>
      <c r="B202" s="12" t="s">
        <v>272</v>
      </c>
      <c r="C202" s="13">
        <v>1</v>
      </c>
      <c r="D202" s="1">
        <v>0</v>
      </c>
      <c r="E202" s="10">
        <f t="shared" si="3"/>
        <v>0</v>
      </c>
      <c r="F202" s="31"/>
    </row>
    <row r="203" spans="1:6" x14ac:dyDescent="0.3">
      <c r="A203" s="12" t="s">
        <v>263</v>
      </c>
      <c r="B203" s="12" t="s">
        <v>273</v>
      </c>
      <c r="C203" s="13">
        <v>469</v>
      </c>
      <c r="D203" s="1">
        <v>0</v>
      </c>
      <c r="E203" s="10">
        <f t="shared" si="3"/>
        <v>0</v>
      </c>
      <c r="F203" s="31"/>
    </row>
    <row r="204" spans="1:6" x14ac:dyDescent="0.3">
      <c r="A204" s="12" t="s">
        <v>263</v>
      </c>
      <c r="B204" s="12" t="s">
        <v>274</v>
      </c>
      <c r="C204" s="13">
        <v>10</v>
      </c>
      <c r="D204" s="1">
        <v>0</v>
      </c>
      <c r="E204" s="10">
        <f t="shared" si="3"/>
        <v>0</v>
      </c>
      <c r="F204" s="31"/>
    </row>
    <row r="205" spans="1:6" x14ac:dyDescent="0.3">
      <c r="A205" s="12" t="s">
        <v>263</v>
      </c>
      <c r="B205" s="12" t="s">
        <v>275</v>
      </c>
      <c r="C205" s="13">
        <v>491</v>
      </c>
      <c r="D205" s="1">
        <v>0</v>
      </c>
      <c r="E205" s="10">
        <f t="shared" si="3"/>
        <v>0</v>
      </c>
      <c r="F205" s="31"/>
    </row>
    <row r="206" spans="1:6" x14ac:dyDescent="0.3">
      <c r="A206" s="12" t="s">
        <v>263</v>
      </c>
      <c r="B206" s="12" t="s">
        <v>276</v>
      </c>
      <c r="C206" s="13">
        <v>12</v>
      </c>
      <c r="D206" s="1">
        <v>0</v>
      </c>
      <c r="E206" s="10">
        <f t="shared" si="3"/>
        <v>0</v>
      </c>
      <c r="F206" s="31"/>
    </row>
    <row r="207" spans="1:6" x14ac:dyDescent="0.3">
      <c r="A207" s="12" t="s">
        <v>277</v>
      </c>
      <c r="B207" s="12" t="s">
        <v>278</v>
      </c>
      <c r="C207" s="13">
        <v>1</v>
      </c>
      <c r="D207" s="1">
        <v>0</v>
      </c>
      <c r="E207" s="10">
        <f t="shared" si="3"/>
        <v>0</v>
      </c>
      <c r="F207" s="31"/>
    </row>
    <row r="208" spans="1:6" x14ac:dyDescent="0.3">
      <c r="A208" s="12" t="s">
        <v>277</v>
      </c>
      <c r="B208" s="12" t="s">
        <v>279</v>
      </c>
      <c r="C208" s="13">
        <v>30</v>
      </c>
      <c r="D208" s="1">
        <v>0</v>
      </c>
      <c r="E208" s="10">
        <f t="shared" si="3"/>
        <v>0</v>
      </c>
      <c r="F208" s="31"/>
    </row>
    <row r="209" spans="1:6" x14ac:dyDescent="0.3">
      <c r="A209" s="12" t="s">
        <v>277</v>
      </c>
      <c r="B209" s="12" t="s">
        <v>280</v>
      </c>
      <c r="C209" s="13">
        <v>67</v>
      </c>
      <c r="D209" s="1">
        <v>0</v>
      </c>
      <c r="E209" s="10">
        <f t="shared" si="3"/>
        <v>0</v>
      </c>
      <c r="F209" s="31"/>
    </row>
    <row r="210" spans="1:6" s="19" customFormat="1" x14ac:dyDescent="0.3">
      <c r="A210" s="16" t="s">
        <v>281</v>
      </c>
      <c r="B210" s="16" t="s">
        <v>282</v>
      </c>
      <c r="C210" s="17">
        <v>3</v>
      </c>
      <c r="D210" s="3">
        <v>0</v>
      </c>
      <c r="E210" s="18">
        <f t="shared" si="3"/>
        <v>0</v>
      </c>
      <c r="F210" s="32"/>
    </row>
    <row r="211" spans="1:6" x14ac:dyDescent="0.3">
      <c r="A211" s="12" t="s">
        <v>283</v>
      </c>
      <c r="B211" s="12" t="s">
        <v>284</v>
      </c>
      <c r="C211" s="13">
        <v>5</v>
      </c>
      <c r="D211" s="1">
        <v>0</v>
      </c>
      <c r="E211" s="10">
        <f t="shared" si="3"/>
        <v>0</v>
      </c>
      <c r="F211" s="31"/>
    </row>
    <row r="212" spans="1:6" x14ac:dyDescent="0.3">
      <c r="A212" s="12" t="s">
        <v>285</v>
      </c>
      <c r="B212" s="12" t="s">
        <v>286</v>
      </c>
      <c r="C212" s="13">
        <v>6</v>
      </c>
      <c r="D212" s="1">
        <v>0</v>
      </c>
      <c r="E212" s="10">
        <f t="shared" si="3"/>
        <v>0</v>
      </c>
      <c r="F212" s="31"/>
    </row>
    <row r="213" spans="1:6" x14ac:dyDescent="0.3">
      <c r="A213" s="12" t="s">
        <v>287</v>
      </c>
      <c r="B213" s="12" t="s">
        <v>288</v>
      </c>
      <c r="C213" s="13">
        <v>1</v>
      </c>
      <c r="D213" s="1">
        <v>0</v>
      </c>
      <c r="E213" s="10">
        <f t="shared" si="3"/>
        <v>0</v>
      </c>
      <c r="F213" s="31"/>
    </row>
    <row r="214" spans="1:6" x14ac:dyDescent="0.3">
      <c r="A214" s="12" t="s">
        <v>289</v>
      </c>
      <c r="B214" s="12" t="s">
        <v>290</v>
      </c>
      <c r="C214" s="13">
        <v>2</v>
      </c>
      <c r="D214" s="1">
        <v>0</v>
      </c>
      <c r="E214" s="10">
        <f t="shared" si="3"/>
        <v>0</v>
      </c>
      <c r="F214" s="31"/>
    </row>
    <row r="215" spans="1:6" x14ac:dyDescent="0.3">
      <c r="A215" s="12" t="s">
        <v>291</v>
      </c>
      <c r="B215" s="12" t="s">
        <v>292</v>
      </c>
      <c r="C215" s="13">
        <v>16</v>
      </c>
      <c r="D215" s="1">
        <v>0</v>
      </c>
      <c r="E215" s="10">
        <f t="shared" si="3"/>
        <v>0</v>
      </c>
      <c r="F215" s="31"/>
    </row>
    <row r="216" spans="1:6" x14ac:dyDescent="0.3">
      <c r="A216" s="12" t="s">
        <v>293</v>
      </c>
      <c r="B216" s="12" t="s">
        <v>294</v>
      </c>
      <c r="C216" s="13">
        <v>5</v>
      </c>
      <c r="D216" s="1">
        <v>0</v>
      </c>
      <c r="E216" s="10">
        <f t="shared" si="3"/>
        <v>0</v>
      </c>
      <c r="F216" s="31"/>
    </row>
    <row r="217" spans="1:6" x14ac:dyDescent="0.3">
      <c r="A217" s="12" t="s">
        <v>293</v>
      </c>
      <c r="B217" s="12" t="s">
        <v>295</v>
      </c>
      <c r="C217" s="13">
        <v>2</v>
      </c>
      <c r="D217" s="1">
        <v>0</v>
      </c>
      <c r="E217" s="10">
        <f t="shared" si="3"/>
        <v>0</v>
      </c>
      <c r="F217" s="31"/>
    </row>
    <row r="218" spans="1:6" x14ac:dyDescent="0.3">
      <c r="A218" s="12" t="s">
        <v>296</v>
      </c>
      <c r="B218" s="12" t="s">
        <v>297</v>
      </c>
      <c r="C218" s="13">
        <v>58</v>
      </c>
      <c r="D218" s="1">
        <v>0</v>
      </c>
      <c r="E218" s="10">
        <f t="shared" si="3"/>
        <v>0</v>
      </c>
      <c r="F218" s="31"/>
    </row>
    <row r="219" spans="1:6" x14ac:dyDescent="0.3">
      <c r="A219" s="12" t="s">
        <v>298</v>
      </c>
      <c r="B219" s="12" t="s">
        <v>299</v>
      </c>
      <c r="C219" s="13">
        <v>3</v>
      </c>
      <c r="D219" s="1">
        <v>0</v>
      </c>
      <c r="E219" s="10">
        <f t="shared" si="3"/>
        <v>0</v>
      </c>
      <c r="F219" s="31"/>
    </row>
    <row r="220" spans="1:6" x14ac:dyDescent="0.3">
      <c r="A220" s="12" t="s">
        <v>300</v>
      </c>
      <c r="B220" s="12" t="s">
        <v>301</v>
      </c>
      <c r="C220" s="13">
        <v>2</v>
      </c>
      <c r="D220" s="1">
        <v>0</v>
      </c>
      <c r="E220" s="10">
        <f t="shared" si="3"/>
        <v>0</v>
      </c>
      <c r="F220" s="31"/>
    </row>
    <row r="221" spans="1:6" s="19" customFormat="1" x14ac:dyDescent="0.3">
      <c r="A221" s="16" t="s">
        <v>302</v>
      </c>
      <c r="B221" s="16" t="s">
        <v>303</v>
      </c>
      <c r="C221" s="17">
        <v>2</v>
      </c>
      <c r="D221" s="3">
        <v>0</v>
      </c>
      <c r="E221" s="18">
        <f t="shared" si="3"/>
        <v>0</v>
      </c>
      <c r="F221" s="32"/>
    </row>
    <row r="222" spans="1:6" s="19" customFormat="1" x14ac:dyDescent="0.3">
      <c r="A222" s="16" t="s">
        <v>304</v>
      </c>
      <c r="B222" s="16" t="s">
        <v>305</v>
      </c>
      <c r="C222" s="17">
        <v>3</v>
      </c>
      <c r="D222" s="3">
        <v>0</v>
      </c>
      <c r="E222" s="18">
        <f t="shared" si="3"/>
        <v>0</v>
      </c>
      <c r="F222" s="32"/>
    </row>
    <row r="223" spans="1:6" s="19" customFormat="1" x14ac:dyDescent="0.3">
      <c r="A223" s="16" t="s">
        <v>304</v>
      </c>
      <c r="B223" s="16" t="s">
        <v>306</v>
      </c>
      <c r="C223" s="17">
        <v>1</v>
      </c>
      <c r="D223" s="3">
        <v>0</v>
      </c>
      <c r="E223" s="18">
        <f t="shared" si="3"/>
        <v>0</v>
      </c>
      <c r="F223" s="32"/>
    </row>
    <row r="224" spans="1:6" s="19" customFormat="1" x14ac:dyDescent="0.3">
      <c r="A224" s="16" t="s">
        <v>304</v>
      </c>
      <c r="B224" s="16" t="s">
        <v>307</v>
      </c>
      <c r="C224" s="17">
        <v>2</v>
      </c>
      <c r="D224" s="3">
        <v>0</v>
      </c>
      <c r="E224" s="18">
        <f t="shared" si="3"/>
        <v>0</v>
      </c>
      <c r="F224" s="32"/>
    </row>
    <row r="225" spans="1:6" s="19" customFormat="1" x14ac:dyDescent="0.3">
      <c r="A225" s="16" t="s">
        <v>304</v>
      </c>
      <c r="B225" s="16" t="s">
        <v>308</v>
      </c>
      <c r="C225" s="17">
        <v>4</v>
      </c>
      <c r="D225" s="3">
        <v>0</v>
      </c>
      <c r="E225" s="18">
        <f t="shared" si="3"/>
        <v>0</v>
      </c>
      <c r="F225" s="32"/>
    </row>
    <row r="226" spans="1:6" s="19" customFormat="1" x14ac:dyDescent="0.3">
      <c r="A226" s="16" t="s">
        <v>304</v>
      </c>
      <c r="B226" s="16" t="s">
        <v>309</v>
      </c>
      <c r="C226" s="17">
        <v>1</v>
      </c>
      <c r="D226" s="3">
        <v>0</v>
      </c>
      <c r="E226" s="18">
        <f t="shared" si="3"/>
        <v>0</v>
      </c>
      <c r="F226" s="32"/>
    </row>
    <row r="227" spans="1:6" s="19" customFormat="1" x14ac:dyDescent="0.3">
      <c r="A227" s="16" t="s">
        <v>304</v>
      </c>
      <c r="B227" s="16" t="s">
        <v>310</v>
      </c>
      <c r="C227" s="17">
        <v>7</v>
      </c>
      <c r="D227" s="3">
        <v>0</v>
      </c>
      <c r="E227" s="18">
        <f t="shared" si="3"/>
        <v>0</v>
      </c>
      <c r="F227" s="32"/>
    </row>
    <row r="228" spans="1:6" s="19" customFormat="1" x14ac:dyDescent="0.3">
      <c r="A228" s="16" t="s">
        <v>304</v>
      </c>
      <c r="B228" s="16" t="s">
        <v>311</v>
      </c>
      <c r="C228" s="17">
        <v>8</v>
      </c>
      <c r="D228" s="3">
        <v>0</v>
      </c>
      <c r="E228" s="18">
        <f t="shared" si="3"/>
        <v>0</v>
      </c>
      <c r="F228" s="32"/>
    </row>
    <row r="229" spans="1:6" s="19" customFormat="1" x14ac:dyDescent="0.3">
      <c r="A229" s="16" t="s">
        <v>304</v>
      </c>
      <c r="B229" s="16" t="s">
        <v>312</v>
      </c>
      <c r="C229" s="17">
        <v>2</v>
      </c>
      <c r="D229" s="3">
        <v>0</v>
      </c>
      <c r="E229" s="18">
        <f t="shared" si="3"/>
        <v>0</v>
      </c>
      <c r="F229" s="32"/>
    </row>
    <row r="230" spans="1:6" s="19" customFormat="1" x14ac:dyDescent="0.3">
      <c r="A230" s="16" t="s">
        <v>304</v>
      </c>
      <c r="B230" s="16" t="s">
        <v>313</v>
      </c>
      <c r="C230" s="17">
        <v>13</v>
      </c>
      <c r="D230" s="3">
        <v>0</v>
      </c>
      <c r="E230" s="18">
        <f t="shared" si="3"/>
        <v>0</v>
      </c>
      <c r="F230" s="32"/>
    </row>
    <row r="231" spans="1:6" x14ac:dyDescent="0.3">
      <c r="A231" s="12" t="s">
        <v>314</v>
      </c>
      <c r="B231" s="12" t="s">
        <v>315</v>
      </c>
      <c r="C231" s="13">
        <v>4</v>
      </c>
      <c r="D231" s="1">
        <v>0</v>
      </c>
      <c r="E231" s="10">
        <f t="shared" si="3"/>
        <v>0</v>
      </c>
      <c r="F231" s="31"/>
    </row>
    <row r="232" spans="1:6" x14ac:dyDescent="0.3">
      <c r="A232" s="12" t="s">
        <v>316</v>
      </c>
      <c r="B232" s="12" t="s">
        <v>317</v>
      </c>
      <c r="C232" s="13">
        <v>3</v>
      </c>
      <c r="D232" s="1">
        <v>0</v>
      </c>
      <c r="E232" s="10">
        <f t="shared" si="3"/>
        <v>0</v>
      </c>
      <c r="F232" s="31"/>
    </row>
    <row r="233" spans="1:6" s="19" customFormat="1" x14ac:dyDescent="0.3">
      <c r="A233" s="16" t="s">
        <v>318</v>
      </c>
      <c r="B233" s="16" t="s">
        <v>319</v>
      </c>
      <c r="C233" s="17">
        <v>5</v>
      </c>
      <c r="D233" s="3">
        <v>0</v>
      </c>
      <c r="E233" s="18">
        <f t="shared" si="3"/>
        <v>0</v>
      </c>
      <c r="F233" s="32"/>
    </row>
    <row r="234" spans="1:6" s="19" customFormat="1" x14ac:dyDescent="0.3">
      <c r="A234" s="16" t="s">
        <v>320</v>
      </c>
      <c r="B234" s="16" t="s">
        <v>321</v>
      </c>
      <c r="C234" s="17">
        <v>3</v>
      </c>
      <c r="D234" s="3">
        <v>0</v>
      </c>
      <c r="E234" s="18">
        <f t="shared" si="3"/>
        <v>0</v>
      </c>
      <c r="F234" s="32"/>
    </row>
    <row r="235" spans="1:6" x14ac:dyDescent="0.3">
      <c r="A235" s="12" t="s">
        <v>322</v>
      </c>
      <c r="B235" s="12" t="s">
        <v>323</v>
      </c>
      <c r="C235" s="13">
        <v>1035</v>
      </c>
      <c r="D235" s="1">
        <v>0</v>
      </c>
      <c r="E235" s="10">
        <f t="shared" si="3"/>
        <v>0</v>
      </c>
      <c r="F235" s="31"/>
    </row>
    <row r="236" spans="1:6" x14ac:dyDescent="0.3">
      <c r="A236" s="12" t="s">
        <v>322</v>
      </c>
      <c r="B236" s="12" t="s">
        <v>324</v>
      </c>
      <c r="C236" s="13">
        <v>185</v>
      </c>
      <c r="D236" s="1">
        <v>0</v>
      </c>
      <c r="E236" s="10">
        <f t="shared" si="3"/>
        <v>0</v>
      </c>
      <c r="F236" s="31"/>
    </row>
    <row r="237" spans="1:6" x14ac:dyDescent="0.3">
      <c r="A237" s="12" t="s">
        <v>325</v>
      </c>
      <c r="B237" s="12" t="s">
        <v>326</v>
      </c>
      <c r="C237" s="13">
        <v>1117</v>
      </c>
      <c r="D237" s="1">
        <v>0</v>
      </c>
      <c r="E237" s="10">
        <f t="shared" si="3"/>
        <v>0</v>
      </c>
      <c r="F237" s="31"/>
    </row>
    <row r="238" spans="1:6" x14ac:dyDescent="0.3">
      <c r="A238" s="12" t="s">
        <v>327</v>
      </c>
      <c r="B238" s="12" t="s">
        <v>328</v>
      </c>
      <c r="C238" s="13">
        <v>4</v>
      </c>
      <c r="D238" s="1">
        <v>0</v>
      </c>
      <c r="E238" s="10">
        <f t="shared" si="3"/>
        <v>0</v>
      </c>
      <c r="F238" s="31"/>
    </row>
    <row r="239" spans="1:6" x14ac:dyDescent="0.3">
      <c r="A239" s="12" t="s">
        <v>329</v>
      </c>
      <c r="B239" s="12" t="s">
        <v>330</v>
      </c>
      <c r="C239" s="13">
        <v>25</v>
      </c>
      <c r="D239" s="1">
        <v>0</v>
      </c>
      <c r="E239" s="10">
        <f t="shared" si="3"/>
        <v>0</v>
      </c>
      <c r="F239" s="31"/>
    </row>
    <row r="240" spans="1:6" x14ac:dyDescent="0.3">
      <c r="A240" s="12" t="s">
        <v>329</v>
      </c>
      <c r="B240" s="12" t="s">
        <v>331</v>
      </c>
      <c r="C240" s="13">
        <v>8</v>
      </c>
      <c r="D240" s="1">
        <v>0</v>
      </c>
      <c r="E240" s="10">
        <f t="shared" si="3"/>
        <v>0</v>
      </c>
      <c r="F240" s="31"/>
    </row>
    <row r="241" spans="1:6" x14ac:dyDescent="0.3">
      <c r="A241" s="12" t="s">
        <v>332</v>
      </c>
      <c r="B241" s="12" t="s">
        <v>333</v>
      </c>
      <c r="C241" s="13">
        <v>1</v>
      </c>
      <c r="D241" s="1">
        <v>0</v>
      </c>
      <c r="E241" s="10">
        <f t="shared" si="3"/>
        <v>0</v>
      </c>
      <c r="F241" s="31"/>
    </row>
    <row r="242" spans="1:6" s="19" customFormat="1" x14ac:dyDescent="0.3">
      <c r="A242" s="16" t="s">
        <v>334</v>
      </c>
      <c r="B242" s="16" t="s">
        <v>335</v>
      </c>
      <c r="C242" s="17">
        <v>40</v>
      </c>
      <c r="D242" s="3">
        <v>0</v>
      </c>
      <c r="E242" s="18">
        <f t="shared" si="3"/>
        <v>0</v>
      </c>
      <c r="F242" s="32"/>
    </row>
    <row r="243" spans="1:6" s="19" customFormat="1" x14ac:dyDescent="0.3">
      <c r="A243" s="16" t="s">
        <v>334</v>
      </c>
      <c r="B243" s="16" t="s">
        <v>336</v>
      </c>
      <c r="C243" s="17">
        <v>1533</v>
      </c>
      <c r="D243" s="3">
        <v>0</v>
      </c>
      <c r="E243" s="18">
        <f t="shared" si="3"/>
        <v>0</v>
      </c>
      <c r="F243" s="32"/>
    </row>
    <row r="244" spans="1:6" s="19" customFormat="1" x14ac:dyDescent="0.3">
      <c r="A244" s="16" t="s">
        <v>334</v>
      </c>
      <c r="B244" s="16" t="s">
        <v>337</v>
      </c>
      <c r="C244" s="17">
        <v>666</v>
      </c>
      <c r="D244" s="3">
        <v>0</v>
      </c>
      <c r="E244" s="18">
        <f t="shared" si="3"/>
        <v>0</v>
      </c>
      <c r="F244" s="32"/>
    </row>
    <row r="245" spans="1:6" s="19" customFormat="1" x14ac:dyDescent="0.3">
      <c r="A245" s="16" t="s">
        <v>334</v>
      </c>
      <c r="B245" s="16" t="s">
        <v>338</v>
      </c>
      <c r="C245" s="17">
        <v>84</v>
      </c>
      <c r="D245" s="3">
        <v>0</v>
      </c>
      <c r="E245" s="18">
        <f t="shared" si="3"/>
        <v>0</v>
      </c>
      <c r="F245" s="32"/>
    </row>
    <row r="246" spans="1:6" x14ac:dyDescent="0.3">
      <c r="A246" s="12" t="s">
        <v>339</v>
      </c>
      <c r="B246" s="12" t="s">
        <v>340</v>
      </c>
      <c r="C246" s="13">
        <v>1</v>
      </c>
      <c r="D246" s="1">
        <v>0</v>
      </c>
      <c r="E246" s="10">
        <f t="shared" si="3"/>
        <v>0</v>
      </c>
      <c r="F246" s="31"/>
    </row>
    <row r="247" spans="1:6" s="19" customFormat="1" x14ac:dyDescent="0.3">
      <c r="A247" s="16" t="s">
        <v>341</v>
      </c>
      <c r="B247" s="16" t="s">
        <v>342</v>
      </c>
      <c r="C247" s="17">
        <v>31</v>
      </c>
      <c r="D247" s="3">
        <v>0</v>
      </c>
      <c r="E247" s="18">
        <f t="shared" si="3"/>
        <v>0</v>
      </c>
      <c r="F247" s="32"/>
    </row>
    <row r="248" spans="1:6" x14ac:dyDescent="0.3">
      <c r="A248" s="12" t="s">
        <v>343</v>
      </c>
      <c r="B248" s="12" t="s">
        <v>344</v>
      </c>
      <c r="C248" s="13">
        <v>2</v>
      </c>
      <c r="D248" s="1">
        <v>0</v>
      </c>
      <c r="E248" s="10">
        <f t="shared" si="3"/>
        <v>0</v>
      </c>
      <c r="F248" s="31"/>
    </row>
    <row r="249" spans="1:6" x14ac:dyDescent="0.3">
      <c r="A249" s="12" t="s">
        <v>345</v>
      </c>
      <c r="B249" s="12" t="s">
        <v>346</v>
      </c>
      <c r="C249" s="13">
        <v>8</v>
      </c>
      <c r="D249" s="1">
        <v>0</v>
      </c>
      <c r="E249" s="10">
        <f t="shared" si="3"/>
        <v>0</v>
      </c>
      <c r="F249" s="31"/>
    </row>
    <row r="250" spans="1:6" x14ac:dyDescent="0.3">
      <c r="A250" s="12" t="s">
        <v>347</v>
      </c>
      <c r="B250" s="12" t="s">
        <v>348</v>
      </c>
      <c r="C250" s="13">
        <v>1</v>
      </c>
      <c r="D250" s="1">
        <v>0</v>
      </c>
      <c r="E250" s="10">
        <f t="shared" si="3"/>
        <v>0</v>
      </c>
      <c r="F250" s="31"/>
    </row>
    <row r="251" spans="1:6" x14ac:dyDescent="0.3">
      <c r="A251" s="12" t="s">
        <v>349</v>
      </c>
      <c r="B251" s="12" t="s">
        <v>350</v>
      </c>
      <c r="C251" s="13">
        <v>1</v>
      </c>
      <c r="D251" s="1">
        <v>0</v>
      </c>
      <c r="E251" s="10">
        <f t="shared" si="3"/>
        <v>0</v>
      </c>
      <c r="F251" s="31"/>
    </row>
    <row r="252" spans="1:6" x14ac:dyDescent="0.3">
      <c r="A252" s="12" t="s">
        <v>351</v>
      </c>
      <c r="B252" s="12" t="s">
        <v>352</v>
      </c>
      <c r="C252" s="13">
        <v>1</v>
      </c>
      <c r="D252" s="1">
        <v>0</v>
      </c>
      <c r="E252" s="10">
        <f t="shared" si="3"/>
        <v>0</v>
      </c>
      <c r="F252" s="31"/>
    </row>
    <row r="253" spans="1:6" x14ac:dyDescent="0.3">
      <c r="A253" s="12" t="s">
        <v>351</v>
      </c>
      <c r="B253" s="12" t="s">
        <v>353</v>
      </c>
      <c r="C253" s="13">
        <v>11</v>
      </c>
      <c r="D253" s="1">
        <v>0</v>
      </c>
      <c r="E253" s="10">
        <f t="shared" si="3"/>
        <v>0</v>
      </c>
      <c r="F253" s="31"/>
    </row>
    <row r="254" spans="1:6" x14ac:dyDescent="0.3">
      <c r="A254" s="12" t="s">
        <v>354</v>
      </c>
      <c r="B254" s="12" t="s">
        <v>355</v>
      </c>
      <c r="C254" s="13">
        <v>46</v>
      </c>
      <c r="D254" s="1">
        <v>0</v>
      </c>
      <c r="E254" s="10">
        <f t="shared" ref="E254:E256" si="4">D254*C254</f>
        <v>0</v>
      </c>
      <c r="F254" s="31"/>
    </row>
    <row r="255" spans="1:6" x14ac:dyDescent="0.3">
      <c r="A255" s="12" t="s">
        <v>356</v>
      </c>
      <c r="B255" s="12" t="s">
        <v>357</v>
      </c>
      <c r="C255" s="13">
        <v>15</v>
      </c>
      <c r="D255" s="1">
        <v>0</v>
      </c>
      <c r="E255" s="21">
        <f t="shared" si="4"/>
        <v>0</v>
      </c>
      <c r="F255" s="33"/>
    </row>
    <row r="256" spans="1:6" x14ac:dyDescent="0.3">
      <c r="A256" s="22" t="s">
        <v>356</v>
      </c>
      <c r="B256" s="22" t="s">
        <v>358</v>
      </c>
      <c r="C256" s="23">
        <v>9</v>
      </c>
      <c r="D256" s="2">
        <v>0</v>
      </c>
      <c r="E256" s="24">
        <f t="shared" si="4"/>
        <v>0</v>
      </c>
      <c r="F256" s="34"/>
    </row>
    <row r="257" spans="1:5" ht="23.4" customHeight="1" x14ac:dyDescent="0.3">
      <c r="A257" s="35" t="s">
        <v>359</v>
      </c>
      <c r="B257" s="36"/>
      <c r="C257" s="36"/>
      <c r="D257" s="37"/>
      <c r="E257" s="25">
        <f>SUM(E2:E256)</f>
        <v>0</v>
      </c>
    </row>
    <row r="260" spans="1:5" x14ac:dyDescent="0.3">
      <c r="A260" s="26" t="s">
        <v>360</v>
      </c>
      <c r="B260" s="27"/>
      <c r="C260" s="27"/>
      <c r="D260" s="11"/>
    </row>
    <row r="261" spans="1:5" x14ac:dyDescent="0.3">
      <c r="A261" s="26" t="s">
        <v>361</v>
      </c>
      <c r="B261" s="27"/>
      <c r="C261" s="27"/>
      <c r="D261" s="11"/>
    </row>
    <row r="262" spans="1:5" x14ac:dyDescent="0.3">
      <c r="A262" s="26" t="s">
        <v>362</v>
      </c>
      <c r="B262" s="27"/>
      <c r="C262" s="27"/>
      <c r="D262" s="11"/>
    </row>
    <row r="263" spans="1:5" x14ac:dyDescent="0.3">
      <c r="A263" s="26" t="s">
        <v>363</v>
      </c>
      <c r="B263" s="27"/>
      <c r="C263" s="27"/>
      <c r="D263" s="11"/>
    </row>
  </sheetData>
  <sheetProtection algorithmName="SHA-512" hashValue="50wLRFfVKXY8ZzqOtG2syUc7c+GyFvNhZoVCfJJ2yYkWCaPddLPU5LXCl4XOUCe0DT7ZJJ6sGcv72d2Vea/CNQ==" saltValue="8FRl+2skQj7wc8KdThE58Q==" spinCount="100000" sheet="1" objects="1" scenarios="1"/>
  <autoFilter ref="A1:F257" xr:uid="{DE268133-335D-467C-ACA6-0B3D6DDD2CC4}"/>
  <mergeCells count="1">
    <mergeCell ref="A257:D25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422F56C2D61DC1428A5E13DCB9711896" ma:contentTypeVersion="12" ma:contentTypeDescription="Maak een nieuw Word document." ma:contentTypeScope="" ma:versionID="0e327d02ca64b26aabbd0ff18e8c426f">
  <xsd:schema xmlns:xsd="http://www.w3.org/2001/XMLSchema" xmlns:xs="http://www.w3.org/2001/XMLSchema" xmlns:p="http://schemas.microsoft.com/office/2006/metadata/properties" xmlns:ns1="http://schemas.microsoft.com/sharepoint/v3" xmlns:ns2="cad755b6-d270-493f-83c9-ae784197a3f5" xmlns:ns3="70f9347e-3b8b-48f4-b698-3a124c2928d9" targetNamespace="http://schemas.microsoft.com/office/2006/metadata/properties" ma:root="true" ma:fieldsID="4cea8872d5aff9bdfa5133439dab0b70" ns1:_="" ns2:_="" ns3:_="">
    <xsd:import namespace="http://schemas.microsoft.com/sharepoint/v3"/>
    <xsd:import namespace="cad755b6-d270-493f-83c9-ae784197a3f5"/>
    <xsd:import namespace="70f9347e-3b8b-48f4-b698-3a124c2928d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9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0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Teamtrefwoorden" ma:default="" ma:fieldId="{ebb03eb6-0f1c-4563-83d5-50cda2a2ac01}" ma:sspId="0f84c60b-fce4-43bd-9f97-923732063525" ma:termSetId="56905a50-6daf-4f2b-91ec-8eb82e21f4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e0fd8f34-4297-45df-b34e-0fd94930d71b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e0fd8f34-4297-45df-b34e-0fd94930d71b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9347e-3b8b-48f4-b698-3a124c292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fae577968ed4be8b7cfa6b3c1b2b2a3 xmlns="cad755b6-d270-493f-83c9-ae784197a3f5">
      <Terms xmlns="http://schemas.microsoft.com/office/infopath/2007/PartnerControls"/>
    </ofae577968ed4be8b7cfa6b3c1b2b2a3>
    <TaxCatchAll xmlns="cad755b6-d270-493f-83c9-ae784197a3f5">
      <Value>52</Value>
    </TaxCatchAll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4.2 Inschrijvingsfase - Nota van inlichtingen</TermName>
          <TermId xmlns="http://schemas.microsoft.com/office/infopath/2007/PartnerControls">d83c84f2-b122-443e-a7eb-08a44ae9db5e</TermId>
        </TermInfo>
      </Terms>
    </ebb03eb60f1c456383d550cda2a2ac01>
    <TaxKeywordTaxHTField xmlns="cad755b6-d270-493f-83c9-ae784197a3f5">
      <Terms xmlns="http://schemas.microsoft.com/office/infopath/2007/PartnerControls"/>
    </TaxKeywordTaxHTField>
    <_dlc_DocId xmlns="cad755b6-d270-493f-83c9-ae784197a3f5">PX3EPKY34SD4-1376452180-3686</_dlc_DocId>
    <_dlc_DocIdUrl xmlns="cad755b6-d270-493f-83c9-ae784197a3f5">
      <Url>https://denhaag.sharepoint.com/sites/inkoop-bec-2021/_layouts/15/DocIdRedir.aspx?ID=PX3EPKY34SD4-1376452180-3686</Url>
      <Description>PX3EPKY34SD4-1376452180-3686</Description>
    </_dlc_DocIdUrl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6D29D5D-65BE-45E3-85B9-CA9A0EC85A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9C5C26-87C7-466D-B1AD-6B574023DA6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CD6DD69-BE32-496F-A579-952B443957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d755b6-d270-493f-83c9-ae784197a3f5"/>
    <ds:schemaRef ds:uri="70f9347e-3b8b-48f4-b698-3a124c292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C09771F-4898-4501-8169-E55A9DFAAF68}">
  <ds:schemaRefs>
    <ds:schemaRef ds:uri="http://schemas.microsoft.com/office/2006/documentManagement/types"/>
    <ds:schemaRef ds:uri="70f9347e-3b8b-48f4-b698-3a124c2928d9"/>
    <ds:schemaRef ds:uri="http://purl.org/dc/elements/1.1/"/>
    <ds:schemaRef ds:uri="http://schemas.microsoft.com/office/2006/metadata/properties"/>
    <ds:schemaRef ds:uri="http://schemas.microsoft.com/sharepoint/v3"/>
    <ds:schemaRef ds:uri="cad755b6-d270-493f-83c9-ae784197a3f5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c653938-6726-49c5-bca7-8e44a4bf2029}" enabled="0" method="" siteId="{8c653938-6726-49c5-bca7-8e44a4bf202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Defnitief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Ilse Nefkens</dc:creator>
  <cp:keywords/>
  <dc:description/>
  <cp:lastModifiedBy>Laura Buijtenhuis</cp:lastModifiedBy>
  <cp:revision/>
  <dcterms:created xsi:type="dcterms:W3CDTF">2022-02-10T12:29:40Z</dcterms:created>
  <dcterms:modified xsi:type="dcterms:W3CDTF">2022-04-13T15:02:48Z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0x0101008696D14171FA4CED8F032AD334D7A9EF00422F56C2D61DC1428A5E13DCB9711896</vt:lpwstr>
  </property>
  <property fmtid="{D5CDD505-2E9C-101B-9397-08002B2CF9AE}" pid="3" name="_dlc_DocIdItemGuid">
    <vt:lpwstr>9dffc49a-5b0d-4139-91d1-d029f9672738</vt:lpwstr>
  </property>
  <property fmtid="{D5CDD505-2E9C-101B-9397-08002B2CF9AE}" pid="4" name="Dossiertype">
    <vt:lpwstr/>
  </property>
  <property fmtid="{D5CDD505-2E9C-101B-9397-08002B2CF9AE}" pid="5" name="TaxKeyword">
    <vt:lpwstr/>
  </property>
  <property fmtid="{D5CDD505-2E9C-101B-9397-08002B2CF9AE}" pid="6" name="Teamtrefwoorden">
    <vt:lpwstr>52;#4.2 Inschrijvingsfase - Nota van inlichtingen|d83c84f2-b122-443e-a7eb-08a44ae9db5e</vt:lpwstr>
  </property>
  <property fmtid="{D5CDD505-2E9C-101B-9397-08002B2CF9AE}" pid="7" name="Documentsoort">
    <vt:lpwstr/>
  </property>
  <property fmtid="{D5CDD505-2E9C-101B-9397-08002B2CF9AE}" pid="8" name="iadc89b14e6f46d3bf0676593dca1557">
    <vt:lpwstr/>
  </property>
</Properties>
</file>