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lenergycheck.sharepoint.com/Gedeelde  documenten/NIOZ/31. Inkooptraject/1. Inkoop/2023/Aanbestedingsdocumenten versie 2/"/>
    </mc:Choice>
  </mc:AlternateContent>
  <xr:revisionPtr revIDLastSave="7" documentId="8_{8A961D93-42EB-47AA-87DC-8AE2B448511E}" xr6:coauthVersionLast="47" xr6:coauthVersionMax="47" xr10:uidLastSave="{AA0E4B22-A67A-41C7-AB62-71D84318329C}"/>
  <bookViews>
    <workbookView xWindow="0" yWindow="135" windowWidth="28800" windowHeight="15345" xr2:uid="{77C1D1B2-99B4-4E60-9936-989FBBAFCF16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27" i="1" l="1"/>
  <c r="B25" i="1"/>
  <c r="B4" i="1"/>
</calcChain>
</file>

<file path=xl/sharedStrings.xml><?xml version="1.0" encoding="utf-8"?>
<sst xmlns="http://schemas.openxmlformats.org/spreadsheetml/2006/main" count="40" uniqueCount="30">
  <si>
    <t>Leverancier:</t>
  </si>
  <si>
    <t>m3 per jaar</t>
  </si>
  <si>
    <t>Volume GXX</t>
  </si>
  <si>
    <t>Volume G2C</t>
  </si>
  <si>
    <t>Volume G1+G2</t>
  </si>
  <si>
    <t>Opslag GXX aansluiting 2023 incl. PV</t>
  </si>
  <si>
    <t>€/m3</t>
  </si>
  <si>
    <t>Opslag Profielaansluiting G2C 2023 incl. PV en regio-opslag</t>
  </si>
  <si>
    <t>Opslag Profielaansluiting G1 + G2 2023 incl. PV en regio-opslag</t>
  </si>
  <si>
    <t>Opslag GXX aansluiting 2024 incl. PV</t>
  </si>
  <si>
    <t>Opslag Profielaansluiting G2C 2024 incl. PV en regio-opslag</t>
  </si>
  <si>
    <t>Opslag Profielaansluiting G1 + G2 2024 incl. PV en regio-opslag</t>
  </si>
  <si>
    <t>Opslag GXX aansluiting 2025 incl. PV</t>
  </si>
  <si>
    <t>Opslag Profielaansluiting G2C 2025 incl. PV en regio-opslag</t>
  </si>
  <si>
    <t>Opslag Profielaansluiting G1 + G2 2025 incl. PV en regio-opslag</t>
  </si>
  <si>
    <t>Exit&amp;connectionkosten worden één op één doorbelast ? Ja/nee</t>
  </si>
  <si>
    <t>Overige flexkosten 2023, 2024, 2025 per jaar</t>
  </si>
  <si>
    <t>Totale kosten opslag 2023 - 2024 - 2025</t>
  </si>
  <si>
    <t>€</t>
  </si>
  <si>
    <t xml:space="preserve">  Meerkosten overige flexkosten over 3 jaar</t>
  </si>
  <si>
    <t>Totale kosten aanbieding</t>
  </si>
  <si>
    <t>Verschil</t>
  </si>
  <si>
    <t>Waardering PvE gas</t>
  </si>
  <si>
    <t xml:space="preserve">Leverancier    </t>
  </si>
  <si>
    <t xml:space="preserve">Datum           </t>
  </si>
  <si>
    <t xml:space="preserve">Naam            </t>
  </si>
  <si>
    <t>Handtekening</t>
  </si>
  <si>
    <t>Gas jaarvolume 2023-2025 (per jaar) bij benadering</t>
  </si>
  <si>
    <t>Bijlage 2: Prijzenblad Gas Stichting Stichting NWO-I / Koninklijk NIOZ</t>
  </si>
  <si>
    <t xml:space="preserve">Gas prijzen in euro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</si>
</sst>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_-* #,##0.00\-;_-* &quot;-&quot;??_-;_-@_-"/>
    <numFmt numFmtId="165" formatCode="_-* #,##0_-;_-* #,##0\-;_-* &quot;-&quot;??_-;_-@_-"/>
    <numFmt numFmtId="166" formatCode="_-* #,##0.0000_-;_-* #,##0.0000\-;_-* &quot;-&quot;??_-;_-@_-"/>
  </numFmts>
  <fonts count="10" x14ac:knownFonts="1">
    <font>
      <sz val="10"/>
      <name val="Arial"/>
    </font>
    <font>
      <sz val="10"/>
      <name val="Arial"/>
    </font>
    <font>
      <b/>
      <sz val="12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name val="Calibri"/>
      <family val="2"/>
    </font>
    <font>
      <b/>
      <sz val="10"/>
      <color indexed="12"/>
      <name val="Calibri"/>
      <family val="2"/>
      <scheme val="minor"/>
    </font>
    <font>
      <b/>
      <sz val="10"/>
      <name val="Helv"/>
    </font>
    <font>
      <sz val="10"/>
      <name val="Helv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0">
    <xf numFmtId="0" fontId="0" fillId="0" borderId="0" xfId="0"/>
    <xf numFmtId="164" fontId="2" fillId="2" borderId="0" xfId="1" applyFont="1" applyFill="1"/>
    <xf numFmtId="0" fontId="3" fillId="0" borderId="0" xfId="0" applyFont="1" applyAlignment="1">
      <alignment horizontal="left"/>
    </xf>
    <xf numFmtId="0" fontId="2" fillId="0" borderId="0" xfId="0" applyFont="1"/>
    <xf numFmtId="164" fontId="4" fillId="0" borderId="1" xfId="1" applyFont="1" applyBorder="1"/>
    <xf numFmtId="165" fontId="4" fillId="3" borderId="1" xfId="1" applyNumberFormat="1" applyFont="1" applyFill="1" applyBorder="1"/>
    <xf numFmtId="0" fontId="5" fillId="0" borderId="0" xfId="0" applyFont="1"/>
    <xf numFmtId="164" fontId="5" fillId="0" borderId="1" xfId="1" applyFont="1" applyBorder="1"/>
    <xf numFmtId="165" fontId="5" fillId="3" borderId="1" xfId="1" applyNumberFormat="1" applyFont="1" applyFill="1" applyBorder="1"/>
    <xf numFmtId="165" fontId="4" fillId="0" borderId="1" xfId="1" applyNumberFormat="1" applyFont="1" applyFill="1" applyBorder="1"/>
    <xf numFmtId="166" fontId="5" fillId="3" borderId="1" xfId="1" applyNumberFormat="1" applyFont="1" applyFill="1" applyBorder="1"/>
    <xf numFmtId="166" fontId="5" fillId="0" borderId="1" xfId="1" applyNumberFormat="1" applyFont="1" applyFill="1" applyBorder="1"/>
    <xf numFmtId="164" fontId="6" fillId="0" borderId="1" xfId="1" applyFont="1" applyBorder="1"/>
    <xf numFmtId="0" fontId="3" fillId="0" borderId="0" xfId="0" applyFont="1"/>
    <xf numFmtId="164" fontId="4" fillId="4" borderId="1" xfId="1" applyFont="1" applyFill="1" applyBorder="1" applyAlignment="1">
      <alignment horizontal="left"/>
    </xf>
    <xf numFmtId="165" fontId="5" fillId="4" borderId="1" xfId="0" applyNumberFormat="1" applyFont="1" applyFill="1" applyBorder="1"/>
    <xf numFmtId="49" fontId="4" fillId="4" borderId="1" xfId="1" applyNumberFormat="1" applyFont="1" applyFill="1" applyBorder="1" applyAlignment="1">
      <alignment horizontal="left"/>
    </xf>
    <xf numFmtId="164" fontId="2" fillId="4" borderId="2" xfId="1" applyFont="1" applyFill="1" applyBorder="1" applyAlignment="1">
      <alignment horizontal="left"/>
    </xf>
    <xf numFmtId="9" fontId="3" fillId="0" borderId="0" xfId="0" applyNumberFormat="1" applyFont="1" applyAlignment="1">
      <alignment horizontal="left"/>
    </xf>
    <xf numFmtId="164" fontId="7" fillId="2" borderId="1" xfId="1" applyFont="1" applyFill="1" applyBorder="1"/>
    <xf numFmtId="165" fontId="7" fillId="2" borderId="1" xfId="1" applyNumberFormat="1" applyFont="1" applyFill="1" applyBorder="1" applyAlignment="1">
      <alignment horizontal="center"/>
    </xf>
    <xf numFmtId="164" fontId="5" fillId="0" borderId="0" xfId="1" applyFont="1"/>
    <xf numFmtId="164" fontId="7" fillId="5" borderId="0" xfId="1" applyFont="1" applyFill="1"/>
    <xf numFmtId="0" fontId="7" fillId="5" borderId="0" xfId="0" applyFont="1" applyFill="1"/>
    <xf numFmtId="0" fontId="8" fillId="0" borderId="3" xfId="0" applyFont="1" applyBorder="1"/>
    <xf numFmtId="0" fontId="9" fillId="0" borderId="4" xfId="0" applyFont="1" applyBorder="1"/>
    <xf numFmtId="0" fontId="8" fillId="0" borderId="5" xfId="0" applyFont="1" applyBorder="1"/>
    <xf numFmtId="0" fontId="9" fillId="0" borderId="6" xfId="0" applyFont="1" applyBorder="1"/>
    <xf numFmtId="164" fontId="2" fillId="6" borderId="7" xfId="1" applyFont="1" applyFill="1" applyBorder="1" applyAlignment="1">
      <alignment horizontal="center"/>
    </xf>
    <xf numFmtId="164" fontId="2" fillId="6" borderId="0" xfId="1" applyFont="1" applyFill="1" applyBorder="1" applyAlignment="1">
      <alignment horizontal="center"/>
    </xf>
  </cellXfs>
  <cellStyles count="2">
    <cellStyle name="Komma" xfId="1" builtinId="3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939955-8328-4B2C-9A5F-B11B1DD796D1}">
  <dimension ref="A1:D39"/>
  <sheetViews>
    <sheetView tabSelected="1" workbookViewId="0">
      <selection activeCell="E10" sqref="E9:E10"/>
    </sheetView>
  </sheetViews>
  <sheetFormatPr defaultRowHeight="12.75" x14ac:dyDescent="0.2"/>
  <cols>
    <col min="1" max="1" width="59.85546875" customWidth="1"/>
    <col min="2" max="2" width="22.42578125" customWidth="1"/>
    <col min="257" max="257" width="59.85546875" customWidth="1"/>
    <col min="258" max="258" width="22.42578125" customWidth="1"/>
    <col min="513" max="513" width="59.85546875" customWidth="1"/>
    <col min="514" max="514" width="22.42578125" customWidth="1"/>
    <col min="769" max="769" width="59.85546875" customWidth="1"/>
    <col min="770" max="770" width="22.42578125" customWidth="1"/>
    <col min="1025" max="1025" width="59.85546875" customWidth="1"/>
    <col min="1026" max="1026" width="22.42578125" customWidth="1"/>
    <col min="1281" max="1281" width="59.85546875" customWidth="1"/>
    <col min="1282" max="1282" width="22.42578125" customWidth="1"/>
    <col min="1537" max="1537" width="59.85546875" customWidth="1"/>
    <col min="1538" max="1538" width="22.42578125" customWidth="1"/>
    <col min="1793" max="1793" width="59.85546875" customWidth="1"/>
    <col min="1794" max="1794" width="22.42578125" customWidth="1"/>
    <col min="2049" max="2049" width="59.85546875" customWidth="1"/>
    <col min="2050" max="2050" width="22.42578125" customWidth="1"/>
    <col min="2305" max="2305" width="59.85546875" customWidth="1"/>
    <col min="2306" max="2306" width="22.42578125" customWidth="1"/>
    <col min="2561" max="2561" width="59.85546875" customWidth="1"/>
    <col min="2562" max="2562" width="22.42578125" customWidth="1"/>
    <col min="2817" max="2817" width="59.85546875" customWidth="1"/>
    <col min="2818" max="2818" width="22.42578125" customWidth="1"/>
    <col min="3073" max="3073" width="59.85546875" customWidth="1"/>
    <col min="3074" max="3074" width="22.42578125" customWidth="1"/>
    <col min="3329" max="3329" width="59.85546875" customWidth="1"/>
    <col min="3330" max="3330" width="22.42578125" customWidth="1"/>
    <col min="3585" max="3585" width="59.85546875" customWidth="1"/>
    <col min="3586" max="3586" width="22.42578125" customWidth="1"/>
    <col min="3841" max="3841" width="59.85546875" customWidth="1"/>
    <col min="3842" max="3842" width="22.42578125" customWidth="1"/>
    <col min="4097" max="4097" width="59.85546875" customWidth="1"/>
    <col min="4098" max="4098" width="22.42578125" customWidth="1"/>
    <col min="4353" max="4353" width="59.85546875" customWidth="1"/>
    <col min="4354" max="4354" width="22.42578125" customWidth="1"/>
    <col min="4609" max="4609" width="59.85546875" customWidth="1"/>
    <col min="4610" max="4610" width="22.42578125" customWidth="1"/>
    <col min="4865" max="4865" width="59.85546875" customWidth="1"/>
    <col min="4866" max="4866" width="22.42578125" customWidth="1"/>
    <col min="5121" max="5121" width="59.85546875" customWidth="1"/>
    <col min="5122" max="5122" width="22.42578125" customWidth="1"/>
    <col min="5377" max="5377" width="59.85546875" customWidth="1"/>
    <col min="5378" max="5378" width="22.42578125" customWidth="1"/>
    <col min="5633" max="5633" width="59.85546875" customWidth="1"/>
    <col min="5634" max="5634" width="22.42578125" customWidth="1"/>
    <col min="5889" max="5889" width="59.85546875" customWidth="1"/>
    <col min="5890" max="5890" width="22.42578125" customWidth="1"/>
    <col min="6145" max="6145" width="59.85546875" customWidth="1"/>
    <col min="6146" max="6146" width="22.42578125" customWidth="1"/>
    <col min="6401" max="6401" width="59.85546875" customWidth="1"/>
    <col min="6402" max="6402" width="22.42578125" customWidth="1"/>
    <col min="6657" max="6657" width="59.85546875" customWidth="1"/>
    <col min="6658" max="6658" width="22.42578125" customWidth="1"/>
    <col min="6913" max="6913" width="59.85546875" customWidth="1"/>
    <col min="6914" max="6914" width="22.42578125" customWidth="1"/>
    <col min="7169" max="7169" width="59.85546875" customWidth="1"/>
    <col min="7170" max="7170" width="22.42578125" customWidth="1"/>
    <col min="7425" max="7425" width="59.85546875" customWidth="1"/>
    <col min="7426" max="7426" width="22.42578125" customWidth="1"/>
    <col min="7681" max="7681" width="59.85546875" customWidth="1"/>
    <col min="7682" max="7682" width="22.42578125" customWidth="1"/>
    <col min="7937" max="7937" width="59.85546875" customWidth="1"/>
    <col min="7938" max="7938" width="22.42578125" customWidth="1"/>
    <col min="8193" max="8193" width="59.85546875" customWidth="1"/>
    <col min="8194" max="8194" width="22.42578125" customWidth="1"/>
    <col min="8449" max="8449" width="59.85546875" customWidth="1"/>
    <col min="8450" max="8450" width="22.42578125" customWidth="1"/>
    <col min="8705" max="8705" width="59.85546875" customWidth="1"/>
    <col min="8706" max="8706" width="22.42578125" customWidth="1"/>
    <col min="8961" max="8961" width="59.85546875" customWidth="1"/>
    <col min="8962" max="8962" width="22.42578125" customWidth="1"/>
    <col min="9217" max="9217" width="59.85546875" customWidth="1"/>
    <col min="9218" max="9218" width="22.42578125" customWidth="1"/>
    <col min="9473" max="9473" width="59.85546875" customWidth="1"/>
    <col min="9474" max="9474" width="22.42578125" customWidth="1"/>
    <col min="9729" max="9729" width="59.85546875" customWidth="1"/>
    <col min="9730" max="9730" width="22.42578125" customWidth="1"/>
    <col min="9985" max="9985" width="59.85546875" customWidth="1"/>
    <col min="9986" max="9986" width="22.42578125" customWidth="1"/>
    <col min="10241" max="10241" width="59.85546875" customWidth="1"/>
    <col min="10242" max="10242" width="22.42578125" customWidth="1"/>
    <col min="10497" max="10497" width="59.85546875" customWidth="1"/>
    <col min="10498" max="10498" width="22.42578125" customWidth="1"/>
    <col min="10753" max="10753" width="59.85546875" customWidth="1"/>
    <col min="10754" max="10754" width="22.42578125" customWidth="1"/>
    <col min="11009" max="11009" width="59.85546875" customWidth="1"/>
    <col min="11010" max="11010" width="22.42578125" customWidth="1"/>
    <col min="11265" max="11265" width="59.85546875" customWidth="1"/>
    <col min="11266" max="11266" width="22.42578125" customWidth="1"/>
    <col min="11521" max="11521" width="59.85546875" customWidth="1"/>
    <col min="11522" max="11522" width="22.42578125" customWidth="1"/>
    <col min="11777" max="11777" width="59.85546875" customWidth="1"/>
    <col min="11778" max="11778" width="22.42578125" customWidth="1"/>
    <col min="12033" max="12033" width="59.85546875" customWidth="1"/>
    <col min="12034" max="12034" width="22.42578125" customWidth="1"/>
    <col min="12289" max="12289" width="59.85546875" customWidth="1"/>
    <col min="12290" max="12290" width="22.42578125" customWidth="1"/>
    <col min="12545" max="12545" width="59.85546875" customWidth="1"/>
    <col min="12546" max="12546" width="22.42578125" customWidth="1"/>
    <col min="12801" max="12801" width="59.85546875" customWidth="1"/>
    <col min="12802" max="12802" width="22.42578125" customWidth="1"/>
    <col min="13057" max="13057" width="59.85546875" customWidth="1"/>
    <col min="13058" max="13058" width="22.42578125" customWidth="1"/>
    <col min="13313" max="13313" width="59.85546875" customWidth="1"/>
    <col min="13314" max="13314" width="22.42578125" customWidth="1"/>
    <col min="13569" max="13569" width="59.85546875" customWidth="1"/>
    <col min="13570" max="13570" width="22.42578125" customWidth="1"/>
    <col min="13825" max="13825" width="59.85546875" customWidth="1"/>
    <col min="13826" max="13826" width="22.42578125" customWidth="1"/>
    <col min="14081" max="14081" width="59.85546875" customWidth="1"/>
    <col min="14082" max="14082" width="22.42578125" customWidth="1"/>
    <col min="14337" max="14337" width="59.85546875" customWidth="1"/>
    <col min="14338" max="14338" width="22.42578125" customWidth="1"/>
    <col min="14593" max="14593" width="59.85546875" customWidth="1"/>
    <col min="14594" max="14594" width="22.42578125" customWidth="1"/>
    <col min="14849" max="14849" width="59.85546875" customWidth="1"/>
    <col min="14850" max="14850" width="22.42578125" customWidth="1"/>
    <col min="15105" max="15105" width="59.85546875" customWidth="1"/>
    <col min="15106" max="15106" width="22.42578125" customWidth="1"/>
    <col min="15361" max="15361" width="59.85546875" customWidth="1"/>
    <col min="15362" max="15362" width="22.42578125" customWidth="1"/>
    <col min="15617" max="15617" width="59.85546875" customWidth="1"/>
    <col min="15618" max="15618" width="22.42578125" customWidth="1"/>
    <col min="15873" max="15873" width="59.85546875" customWidth="1"/>
    <col min="15874" max="15874" width="22.42578125" customWidth="1"/>
    <col min="16129" max="16129" width="59.85546875" customWidth="1"/>
    <col min="16130" max="16130" width="22.42578125" customWidth="1"/>
  </cols>
  <sheetData>
    <row r="1" spans="1:4" ht="15.75" x14ac:dyDescent="0.25">
      <c r="A1" s="28" t="s">
        <v>28</v>
      </c>
      <c r="B1" s="29"/>
      <c r="C1" s="29"/>
    </row>
    <row r="3" spans="1:4" ht="15.75" x14ac:dyDescent="0.25">
      <c r="A3" s="1" t="s">
        <v>29</v>
      </c>
      <c r="B3" s="2" t="s">
        <v>0</v>
      </c>
      <c r="C3" s="3"/>
      <c r="D3" s="3"/>
    </row>
    <row r="4" spans="1:4" x14ac:dyDescent="0.2">
      <c r="A4" s="4" t="s">
        <v>27</v>
      </c>
      <c r="B4" s="5">
        <f>SUM(B5:B7)</f>
        <v>339536</v>
      </c>
      <c r="C4" s="6" t="s">
        <v>1</v>
      </c>
      <c r="D4" s="6"/>
    </row>
    <row r="5" spans="1:4" x14ac:dyDescent="0.2">
      <c r="A5" s="7" t="s">
        <v>2</v>
      </c>
      <c r="B5" s="8">
        <v>267540</v>
      </c>
      <c r="C5" s="6"/>
      <c r="D5" s="6"/>
    </row>
    <row r="6" spans="1:4" x14ac:dyDescent="0.2">
      <c r="A6" s="7" t="s">
        <v>3</v>
      </c>
      <c r="B6" s="8">
        <v>61731</v>
      </c>
      <c r="C6" s="6"/>
      <c r="D6" s="6"/>
    </row>
    <row r="7" spans="1:4" x14ac:dyDescent="0.2">
      <c r="A7" s="7" t="s">
        <v>4</v>
      </c>
      <c r="B7" s="8">
        <v>10265</v>
      </c>
      <c r="C7" s="6"/>
      <c r="D7" s="6"/>
    </row>
    <row r="8" spans="1:4" x14ac:dyDescent="0.2">
      <c r="A8" s="7"/>
      <c r="B8" s="9"/>
      <c r="C8" s="6"/>
      <c r="D8" s="6"/>
    </row>
    <row r="9" spans="1:4" x14ac:dyDescent="0.2">
      <c r="A9" s="7" t="s">
        <v>5</v>
      </c>
      <c r="B9" s="10"/>
      <c r="C9" s="6" t="s">
        <v>6</v>
      </c>
      <c r="D9" s="6"/>
    </row>
    <row r="10" spans="1:4" x14ac:dyDescent="0.2">
      <c r="A10" s="7" t="s">
        <v>7</v>
      </c>
      <c r="B10" s="10"/>
      <c r="C10" s="6" t="s">
        <v>6</v>
      </c>
      <c r="D10" s="6"/>
    </row>
    <row r="11" spans="1:4" x14ac:dyDescent="0.2">
      <c r="A11" s="7" t="s">
        <v>8</v>
      </c>
      <c r="B11" s="10"/>
      <c r="C11" s="6" t="s">
        <v>6</v>
      </c>
      <c r="D11" s="6"/>
    </row>
    <row r="12" spans="1:4" x14ac:dyDescent="0.2">
      <c r="A12" s="7"/>
      <c r="B12" s="11"/>
      <c r="C12" s="6"/>
      <c r="D12" s="6"/>
    </row>
    <row r="13" spans="1:4" x14ac:dyDescent="0.2">
      <c r="A13" s="7" t="s">
        <v>9</v>
      </c>
      <c r="B13" s="10"/>
      <c r="C13" s="6" t="s">
        <v>6</v>
      </c>
      <c r="D13" s="6"/>
    </row>
    <row r="14" spans="1:4" x14ac:dyDescent="0.2">
      <c r="A14" s="7" t="s">
        <v>10</v>
      </c>
      <c r="B14" s="10"/>
      <c r="C14" s="6" t="s">
        <v>6</v>
      </c>
      <c r="D14" s="6"/>
    </row>
    <row r="15" spans="1:4" x14ac:dyDescent="0.2">
      <c r="A15" s="7" t="s">
        <v>11</v>
      </c>
      <c r="B15" s="10"/>
      <c r="C15" s="6" t="s">
        <v>6</v>
      </c>
      <c r="D15" s="6"/>
    </row>
    <row r="16" spans="1:4" x14ac:dyDescent="0.2">
      <c r="A16" s="7"/>
      <c r="B16" s="11"/>
      <c r="C16" s="6"/>
      <c r="D16" s="6"/>
    </row>
    <row r="17" spans="1:4" x14ac:dyDescent="0.2">
      <c r="A17" s="7" t="s">
        <v>12</v>
      </c>
      <c r="B17" s="10"/>
      <c r="C17" s="6" t="s">
        <v>6</v>
      </c>
      <c r="D17" s="6"/>
    </row>
    <row r="18" spans="1:4" x14ac:dyDescent="0.2">
      <c r="A18" s="7" t="s">
        <v>13</v>
      </c>
      <c r="B18" s="10"/>
      <c r="C18" s="6" t="s">
        <v>6</v>
      </c>
      <c r="D18" s="6"/>
    </row>
    <row r="19" spans="1:4" x14ac:dyDescent="0.2">
      <c r="A19" s="7" t="s">
        <v>14</v>
      </c>
      <c r="B19" s="10"/>
      <c r="C19" s="6" t="s">
        <v>6</v>
      </c>
      <c r="D19" s="6"/>
    </row>
    <row r="20" spans="1:4" x14ac:dyDescent="0.2">
      <c r="A20" s="12"/>
      <c r="B20" s="11"/>
      <c r="C20" s="6"/>
      <c r="D20" s="13"/>
    </row>
    <row r="21" spans="1:4" x14ac:dyDescent="0.2">
      <c r="A21" s="12" t="s">
        <v>15</v>
      </c>
      <c r="B21" s="10"/>
      <c r="C21" s="6"/>
      <c r="D21" s="13"/>
    </row>
    <row r="22" spans="1:4" x14ac:dyDescent="0.2">
      <c r="A22" s="12" t="s">
        <v>16</v>
      </c>
      <c r="B22" s="10"/>
      <c r="C22" s="6" t="s">
        <v>6</v>
      </c>
      <c r="D22" s="13"/>
    </row>
    <row r="23" spans="1:4" x14ac:dyDescent="0.2">
      <c r="A23" s="12"/>
      <c r="B23" s="11"/>
      <c r="C23" s="6"/>
      <c r="D23" s="13"/>
    </row>
    <row r="24" spans="1:4" x14ac:dyDescent="0.2">
      <c r="A24" s="7"/>
      <c r="B24" s="11"/>
      <c r="C24" s="6"/>
      <c r="D24" s="13"/>
    </row>
    <row r="25" spans="1:4" x14ac:dyDescent="0.2">
      <c r="A25" s="14" t="s">
        <v>17</v>
      </c>
      <c r="B25" s="15">
        <f>B5*(B9+B13+B17)+B6*(B10+B14+B18)+B7*(B11+B15+B19)</f>
        <v>0</v>
      </c>
      <c r="C25" s="6" t="s">
        <v>18</v>
      </c>
      <c r="D25" s="13"/>
    </row>
    <row r="26" spans="1:4" x14ac:dyDescent="0.2">
      <c r="A26" s="14"/>
      <c r="B26" s="15"/>
      <c r="C26" s="6"/>
      <c r="D26" s="6"/>
    </row>
    <row r="27" spans="1:4" x14ac:dyDescent="0.2">
      <c r="A27" s="16" t="s">
        <v>19</v>
      </c>
      <c r="B27" s="15">
        <f>B5*(B22)*3</f>
        <v>0</v>
      </c>
      <c r="C27" s="6"/>
      <c r="D27" s="13"/>
    </row>
    <row r="28" spans="1:4" x14ac:dyDescent="0.2">
      <c r="A28" s="14"/>
      <c r="B28" s="15"/>
      <c r="C28" s="6"/>
      <c r="D28" s="6"/>
    </row>
    <row r="29" spans="1:4" x14ac:dyDescent="0.2">
      <c r="A29" s="16"/>
      <c r="B29" s="15"/>
      <c r="C29" s="6"/>
      <c r="D29" s="6"/>
    </row>
    <row r="30" spans="1:4" ht="15.75" x14ac:dyDescent="0.25">
      <c r="A30" s="17" t="s">
        <v>20</v>
      </c>
      <c r="B30" s="15"/>
      <c r="C30" s="18"/>
      <c r="D30" s="18">
        <v>0.7</v>
      </c>
    </row>
    <row r="31" spans="1:4" x14ac:dyDescent="0.2">
      <c r="A31" s="19" t="s">
        <v>21</v>
      </c>
      <c r="B31" s="20"/>
      <c r="C31" s="6" t="s">
        <v>18</v>
      </c>
      <c r="D31" s="6"/>
    </row>
    <row r="32" spans="1:4" x14ac:dyDescent="0.2">
      <c r="A32" s="21"/>
      <c r="B32" s="6"/>
      <c r="C32" s="6"/>
      <c r="D32" s="6"/>
    </row>
    <row r="33" spans="1:4" x14ac:dyDescent="0.2">
      <c r="A33" s="22" t="s">
        <v>22</v>
      </c>
      <c r="B33" s="23"/>
      <c r="C33" s="18"/>
      <c r="D33" s="18">
        <v>0.3</v>
      </c>
    </row>
    <row r="36" spans="1:4" x14ac:dyDescent="0.2">
      <c r="A36" s="24" t="s">
        <v>23</v>
      </c>
      <c r="B36" s="25"/>
    </row>
    <row r="37" spans="1:4" x14ac:dyDescent="0.2">
      <c r="A37" s="24" t="s">
        <v>24</v>
      </c>
      <c r="B37" s="25"/>
    </row>
    <row r="38" spans="1:4" x14ac:dyDescent="0.2">
      <c r="A38" s="24" t="s">
        <v>25</v>
      </c>
      <c r="B38" s="25"/>
    </row>
    <row r="39" spans="1:4" ht="13.5" thickBot="1" x14ac:dyDescent="0.25">
      <c r="A39" s="26" t="s">
        <v>26</v>
      </c>
      <c r="B39" s="27"/>
    </row>
  </sheetData>
  <mergeCells count="1">
    <mergeCell ref="A1:C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9C4F67CB70994DA14AABCABB5C76FF" ma:contentTypeVersion="16" ma:contentTypeDescription="Een nieuw document maken." ma:contentTypeScope="" ma:versionID="ddc5073d9c6a2f828bb05e32b8a5fda2">
  <xsd:schema xmlns:xsd="http://www.w3.org/2001/XMLSchema" xmlns:xs="http://www.w3.org/2001/XMLSchema" xmlns:p="http://schemas.microsoft.com/office/2006/metadata/properties" xmlns:ns2="b6558ca8-d4b1-4778-a738-211d5f09f049" xmlns:ns3="d90fdee1-b214-4593-813b-3bfbd9de9786" targetNamespace="http://schemas.microsoft.com/office/2006/metadata/properties" ma:root="true" ma:fieldsID="f77f07dfe380cfde3686d86411cf4cde" ns2:_="" ns3:_="">
    <xsd:import namespace="b6558ca8-d4b1-4778-a738-211d5f09f049"/>
    <xsd:import namespace="d90fdee1-b214-4593-813b-3bfbd9de978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558ca8-d4b1-4778-a738-211d5f09f04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Afbeeldingtags" ma:readOnly="false" ma:fieldId="{5cf76f15-5ced-4ddc-b409-7134ff3c332f}" ma:taxonomyMulti="true" ma:sspId="77122c35-f844-4bd6-b530-4575fb4179b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0fdee1-b214-4593-813b-3bfbd9de9786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2a3ffe9c-4d77-48c1-a085-d2df45042626}" ma:internalName="TaxCatchAll" ma:showField="CatchAllData" ma:web="d90fdee1-b214-4593-813b-3bfbd9de978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90fdee1-b214-4593-813b-3bfbd9de9786" xsi:nil="true"/>
    <lcf76f155ced4ddcb4097134ff3c332f xmlns="b6558ca8-d4b1-4778-a738-211d5f09f049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83CF7E2-9C8A-4DD6-B018-0FA9E5C0E5A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6558ca8-d4b1-4778-a738-211d5f09f049"/>
    <ds:schemaRef ds:uri="d90fdee1-b214-4593-813b-3bfbd9de978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B979D63-5B94-40E7-8B93-018FE2029603}">
  <ds:schemaRefs>
    <ds:schemaRef ds:uri="http://schemas.microsoft.com/office/2006/metadata/properties"/>
    <ds:schemaRef ds:uri="http://schemas.microsoft.com/office/infopath/2007/PartnerControls"/>
    <ds:schemaRef ds:uri="d90fdee1-b214-4593-813b-3bfbd9de9786"/>
    <ds:schemaRef ds:uri="b6558ca8-d4b1-4778-a738-211d5f09f049"/>
  </ds:schemaRefs>
</ds:datastoreItem>
</file>

<file path=customXml/itemProps3.xml><?xml version="1.0" encoding="utf-8"?>
<ds:datastoreItem xmlns:ds="http://schemas.openxmlformats.org/officeDocument/2006/customXml" ds:itemID="{928A6E93-F8ED-4E86-93D3-320B05A2CE5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 de Jong | Energy Check</dc:creator>
  <cp:lastModifiedBy>Martijn Gijsbers | Energy Check</cp:lastModifiedBy>
  <dcterms:created xsi:type="dcterms:W3CDTF">2022-09-05T11:47:04Z</dcterms:created>
  <dcterms:modified xsi:type="dcterms:W3CDTF">2022-09-06T14:16:06Z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0x0101004E9C4F67CB70994DA14AABCABB5C76FF</vt:lpwstr>
  </property>
  <property fmtid="{D5CDD505-2E9C-101B-9397-08002B2CF9AE}" pid="3" name="MediaServiceImageTags">
    <vt:lpwstr/>
  </property>
</Properties>
</file>