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8. Inkoopdossiers vanaf 2009\2022\AL22060 Microsoft Licenties\4. Nota('s) van Inlichtingen\"/>
    </mc:Choice>
  </mc:AlternateContent>
  <bookViews>
    <workbookView xWindow="0" yWindow="0" windowWidth="28800" windowHeight="105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1" i="1" l="1"/>
  <c r="O41" i="1"/>
  <c r="N41" i="1"/>
  <c r="N35" i="1"/>
  <c r="R41" i="1" l="1"/>
  <c r="R43" i="1" s="1"/>
  <c r="N22" i="1"/>
  <c r="O22" i="1"/>
  <c r="N28" i="1"/>
  <c r="O35" i="1"/>
  <c r="R35" i="1"/>
  <c r="R37" i="1" s="1"/>
  <c r="N17" i="1"/>
  <c r="P35" i="1"/>
  <c r="P29" i="1"/>
  <c r="O29" i="1"/>
  <c r="N29" i="1"/>
  <c r="R29" i="1" s="1"/>
  <c r="P28" i="1"/>
  <c r="O28" i="1"/>
  <c r="R28" i="1"/>
  <c r="P22" i="1"/>
  <c r="P21" i="1"/>
  <c r="O21" i="1"/>
  <c r="N21" i="1"/>
  <c r="P20" i="1"/>
  <c r="O20" i="1"/>
  <c r="N20" i="1"/>
  <c r="P19" i="1"/>
  <c r="O19" i="1"/>
  <c r="N19" i="1"/>
  <c r="P18" i="1"/>
  <c r="O18" i="1"/>
  <c r="N18" i="1"/>
  <c r="P17" i="1"/>
  <c r="O17" i="1"/>
  <c r="R22" i="1" l="1"/>
  <c r="R31" i="1"/>
  <c r="R20" i="1"/>
  <c r="R18" i="1"/>
  <c r="R17" i="1"/>
  <c r="R19" i="1"/>
  <c r="R21" i="1"/>
  <c r="R24" i="1" l="1"/>
  <c r="R46" i="1" s="1"/>
</calcChain>
</file>

<file path=xl/sharedStrings.xml><?xml version="1.0" encoding="utf-8"?>
<sst xmlns="http://schemas.openxmlformats.org/spreadsheetml/2006/main" count="123" uniqueCount="64">
  <si>
    <t>M365 E3</t>
  </si>
  <si>
    <t>SKU</t>
  </si>
  <si>
    <t>Productomschrijving</t>
  </si>
  <si>
    <t>Product Familie</t>
  </si>
  <si>
    <t>Contract Type</t>
  </si>
  <si>
    <t>Contract Level</t>
  </si>
  <si>
    <t>Licentie 
type</t>
  </si>
  <si>
    <t>Licentie Metric</t>
  </si>
  <si>
    <t>List Prijs</t>
  </si>
  <si>
    <t>Frequentie</t>
  </si>
  <si>
    <t>Aantal</t>
  </si>
  <si>
    <t>Subtotaal Jaar 1</t>
  </si>
  <si>
    <t>Subtotaal Jaar 2</t>
  </si>
  <si>
    <t>Subtotaal Jaar 3</t>
  </si>
  <si>
    <t>Totaal 3 Jaar</t>
  </si>
  <si>
    <t>AAD-33204</t>
  </si>
  <si>
    <t>M365 E3 Unified Sub Per User</t>
  </si>
  <si>
    <t>M365 E3 Unified FUSL</t>
  </si>
  <si>
    <t>EAS</t>
  </si>
  <si>
    <t>D</t>
  </si>
  <si>
    <t>Subs.</t>
  </si>
  <si>
    <t>User</t>
  </si>
  <si>
    <t>3R2-00002</t>
  </si>
  <si>
    <t>AzureActvDrctryPremP1 ShrdSvr ALNG SubsVL MVL PerUsr</t>
  </si>
  <si>
    <t>Azure Active Directory Prem P1</t>
  </si>
  <si>
    <t>TRA-00047</t>
  </si>
  <si>
    <t>Exchange Online P1 Sub Per User</t>
  </si>
  <si>
    <t>Exchange Online P1</t>
  </si>
  <si>
    <t>395-02412</t>
  </si>
  <si>
    <t>ExchgSvrEnt ALNG LicSAPk MVL</t>
  </si>
  <si>
    <t>Exchange Server - Enterprise</t>
  </si>
  <si>
    <t>L+SA</t>
  </si>
  <si>
    <t>Server</t>
  </si>
  <si>
    <t>6VC-02567</t>
  </si>
  <si>
    <t>Win Remote Desktop Services CAL ALng Sub Per User</t>
  </si>
  <si>
    <t>Win Remote Desktop Services CAL</t>
  </si>
  <si>
    <t>Device</t>
  </si>
  <si>
    <t>Additionals MPSA</t>
  </si>
  <si>
    <t>AAA-90060</t>
  </si>
  <si>
    <t>Win Server Standard Core ALng LSA 16L</t>
  </si>
  <si>
    <t>Win Server Standard Core</t>
  </si>
  <si>
    <t>MPSA</t>
  </si>
  <si>
    <t>16 Core</t>
  </si>
  <si>
    <t>AAA-03752</t>
  </si>
  <si>
    <t>SQL Server Standard Core ALng LSA 2L</t>
  </si>
  <si>
    <t>SQL Server Standard Core</t>
  </si>
  <si>
    <t>2 Core</t>
  </si>
  <si>
    <t>Renewal Windows Server Datacenter</t>
  </si>
  <si>
    <t>AAA-90058</t>
  </si>
  <si>
    <t>Win Server Datcr Core 16 SftSA</t>
  </si>
  <si>
    <t>Windows Server Datacenter</t>
  </si>
  <si>
    <t>SA</t>
  </si>
  <si>
    <t>Totale inschrijfprijs ter beoordeling</t>
  </si>
  <si>
    <t>Naam bedrijf:</t>
  </si>
  <si>
    <t>Naam tekenbevoegde:</t>
  </si>
  <si>
    <t xml:space="preserve">Datum: </t>
  </si>
  <si>
    <t>Handtekening tekenbevoegde:</t>
  </si>
  <si>
    <t>Prijsinvulformulier Microsoft Licenties gemeente Meppel</t>
  </si>
  <si>
    <t>* Inschrijver dient alle gele velden in te vullen</t>
  </si>
  <si>
    <t>Ondergetekende verklaart tevens dat de Inschrijving volledig is gebaseerd op en voldoet aan de bepalingen de nadere offerteaanvraag met kenmerk AL22060 Microsoft Licenties gemeente Meppel de nota(‘s) van inlichtingen en de eigen beantwoording van de vragen. Inschrijver verklaart met het ondertekenen van onderhavig prijsinvulformulier dat de door hem geoffreerde prijzen zonder voorbehoud zijn.</t>
  </si>
  <si>
    <t>Kenmerk: AL22060</t>
  </si>
  <si>
    <t>V9B-00001</t>
  </si>
  <si>
    <t>Teams Rooms Pro</t>
  </si>
  <si>
    <t>Tooling conform eis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</si>
</sst>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413]d\ mmmm\ yyyy;@"/>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rgb="FF262262"/>
      <name val="Calibri"/>
      <family val="2"/>
      <scheme val="minor"/>
    </font>
    <font>
      <sz val="10"/>
      <color theme="0"/>
      <name val="Calibri"/>
      <family val="2"/>
      <scheme val="minor"/>
    </font>
    <font>
      <sz val="10"/>
      <name val="Calibri"/>
      <family val="2"/>
      <scheme val="minor"/>
    </font>
    <font>
      <sz val="11"/>
      <name val="Calibri"/>
      <family val="2"/>
      <scheme val="minor"/>
    </font>
    <font>
      <i/>
      <sz val="10"/>
      <name val="Calibri"/>
      <family val="2"/>
      <scheme val="minor"/>
    </font>
    <font>
      <i/>
      <sz val="11"/>
      <name val="Calibri"/>
      <family val="2"/>
      <scheme val="minor"/>
    </font>
    <font>
      <b/>
      <sz val="10"/>
      <name val="Calibri"/>
      <family val="2"/>
      <scheme val="minor"/>
    </font>
    <font>
      <b/>
      <sz val="11"/>
      <color theme="1"/>
      <name val="Arial"/>
      <family val="2"/>
    </font>
    <font>
      <sz val="24"/>
      <name val="Arial"/>
      <family val="2"/>
    </font>
    <font>
      <sz val="24"/>
      <color theme="1"/>
      <name val="Arial"/>
      <family val="2"/>
    </font>
    <font>
      <sz val="11"/>
      <color theme="1"/>
      <name val="Arial"/>
      <family val="2"/>
    </font>
    <font>
      <b/>
      <sz val="11"/>
      <name val="Calibri"/>
      <family val="2"/>
      <scheme val="minor"/>
    </font>
    <font>
      <sz val="10"/>
      <color rgb="FFFF0000"/>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FF00"/>
        <bgColor rgb="FFFFFFFF"/>
      </patternFill>
    </fill>
    <fill>
      <patternFill patternType="solid">
        <fgColor theme="4"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10" fillId="3" borderId="0" xfId="0" applyFont="1" applyFill="1" applyProtection="1">
      <protection hidden="1"/>
    </xf>
    <xf numFmtId="0" fontId="11" fillId="3" borderId="0" xfId="0" applyFont="1" applyFill="1" applyProtection="1">
      <protection hidden="1"/>
    </xf>
    <xf numFmtId="44" fontId="12" fillId="3" borderId="0" xfId="1" applyFont="1" applyFill="1" applyProtection="1">
      <protection hidden="1"/>
    </xf>
    <xf numFmtId="44" fontId="13" fillId="3" borderId="0" xfId="1" applyFont="1" applyFill="1" applyProtection="1">
      <protection hidden="1"/>
    </xf>
    <xf numFmtId="0" fontId="13" fillId="3" borderId="0" xfId="0" applyFont="1" applyFill="1" applyProtection="1">
      <protection hidden="1"/>
    </xf>
    <xf numFmtId="0" fontId="13" fillId="3" borderId="0" xfId="0" applyFont="1" applyFill="1" applyAlignment="1" applyProtection="1">
      <alignment horizontal="right"/>
      <protection hidden="1"/>
    </xf>
    <xf numFmtId="44" fontId="13" fillId="3" borderId="0" xfId="1" applyFont="1" applyFill="1" applyAlignment="1" applyProtection="1">
      <alignment horizontal="right"/>
      <protection hidden="1"/>
    </xf>
    <xf numFmtId="0" fontId="0" fillId="0" borderId="0" xfId="0" applyProtection="1">
      <protection hidden="1"/>
    </xf>
    <xf numFmtId="0" fontId="13" fillId="0" borderId="0" xfId="0" applyFont="1" applyProtection="1">
      <protection hidden="1"/>
    </xf>
    <xf numFmtId="0" fontId="10" fillId="0" borderId="0" xfId="0" applyFont="1" applyFill="1" applyBorder="1" applyProtection="1">
      <protection hidden="1"/>
    </xf>
    <xf numFmtId="0" fontId="13" fillId="0" borderId="0" xfId="0" applyFont="1" applyFill="1" applyBorder="1" applyProtection="1">
      <protection hidden="1"/>
    </xf>
    <xf numFmtId="44" fontId="13" fillId="0" borderId="0" xfId="1" applyFont="1" applyFill="1" applyBorder="1" applyProtection="1">
      <protection hidden="1"/>
    </xf>
    <xf numFmtId="0" fontId="13" fillId="0" borderId="0" xfId="0" applyFont="1" applyFill="1" applyBorder="1" applyAlignment="1" applyProtection="1">
      <alignment horizontal="right"/>
      <protection hidden="1"/>
    </xf>
    <xf numFmtId="44" fontId="13" fillId="0" borderId="0" xfId="1" applyFont="1" applyFill="1" applyBorder="1" applyAlignment="1" applyProtection="1">
      <alignment horizontal="right"/>
      <protection hidden="1"/>
    </xf>
    <xf numFmtId="0" fontId="0" fillId="0" borderId="0" xfId="0" applyFill="1" applyBorder="1" applyProtection="1">
      <protection hidden="1"/>
    </xf>
    <xf numFmtId="0" fontId="13" fillId="0" borderId="0" xfId="0" applyFont="1" applyFill="1" applyBorder="1" applyAlignment="1" applyProtection="1">
      <alignment horizontal="right" vertical="top"/>
      <protection hidden="1"/>
    </xf>
    <xf numFmtId="0" fontId="13" fillId="3" borderId="0" xfId="0" applyFont="1" applyFill="1" applyAlignment="1" applyProtection="1">
      <alignment horizontal="right" vertical="top" wrapText="1"/>
      <protection hidden="1"/>
    </xf>
    <xf numFmtId="0" fontId="13" fillId="4" borderId="1" xfId="0" applyFont="1" applyFill="1" applyBorder="1" applyAlignment="1" applyProtection="1">
      <alignment horizontal="center"/>
      <protection locked="0"/>
    </xf>
    <xf numFmtId="164" fontId="13" fillId="4" borderId="1" xfId="0" applyNumberFormat="1"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protection locked="0"/>
    </xf>
    <xf numFmtId="0" fontId="0" fillId="0" borderId="0" xfId="0" applyBorder="1" applyProtection="1">
      <protection hidden="1"/>
    </xf>
    <xf numFmtId="0" fontId="0" fillId="3" borderId="0" xfId="0" applyFill="1" applyBorder="1" applyProtection="1">
      <protection hidden="1"/>
    </xf>
    <xf numFmtId="0" fontId="3" fillId="5" borderId="1" xfId="0" applyFont="1" applyFill="1" applyBorder="1" applyProtection="1">
      <protection hidden="1"/>
    </xf>
    <xf numFmtId="0" fontId="4" fillId="7"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protection hidden="1"/>
    </xf>
    <xf numFmtId="0" fontId="6" fillId="3" borderId="0" xfId="0" applyFont="1" applyFill="1" applyBorder="1" applyProtection="1">
      <protection hidden="1"/>
    </xf>
    <xf numFmtId="44" fontId="5" fillId="2" borderId="1" xfId="0" applyNumberFormat="1" applyFont="1" applyFill="1" applyBorder="1" applyAlignment="1" applyProtection="1">
      <alignment horizontal="center" vertical="center"/>
      <protection hidden="1"/>
    </xf>
    <xf numFmtId="44" fontId="6" fillId="3" borderId="0" xfId="0" applyNumberFormat="1" applyFont="1" applyFill="1" applyBorder="1" applyProtection="1">
      <protection hidden="1"/>
    </xf>
    <xf numFmtId="44" fontId="9" fillId="2" borderId="1" xfId="1"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protection hidden="1"/>
    </xf>
    <xf numFmtId="44" fontId="7" fillId="2" borderId="0" xfId="1" applyFont="1" applyFill="1" applyBorder="1" applyAlignment="1" applyProtection="1">
      <alignment horizontal="center" vertical="center"/>
      <protection hidden="1"/>
    </xf>
    <xf numFmtId="0" fontId="8" fillId="3" borderId="0" xfId="0" applyFont="1" applyFill="1" applyBorder="1" applyProtection="1">
      <protection hidden="1"/>
    </xf>
    <xf numFmtId="44" fontId="7" fillId="2" borderId="0" xfId="0" applyNumberFormat="1" applyFont="1" applyFill="1" applyBorder="1" applyAlignment="1" applyProtection="1">
      <alignment horizontal="center" vertical="center"/>
      <protection hidden="1"/>
    </xf>
    <xf numFmtId="0" fontId="14" fillId="0" borderId="5" xfId="0" applyFont="1" applyBorder="1" applyProtection="1">
      <protection hidden="1"/>
    </xf>
    <xf numFmtId="0" fontId="0" fillId="0" borderId="14" xfId="0" applyBorder="1" applyProtection="1">
      <protection hidden="1"/>
    </xf>
    <xf numFmtId="0" fontId="0" fillId="0" borderId="6" xfId="0" applyBorder="1" applyProtection="1">
      <protection hidden="1"/>
    </xf>
    <xf numFmtId="44" fontId="9" fillId="2" borderId="7" xfId="1" applyFont="1" applyFill="1" applyBorder="1" applyAlignment="1" applyProtection="1">
      <alignment horizontal="center" vertical="center"/>
      <protection hidden="1"/>
    </xf>
    <xf numFmtId="44" fontId="5" fillId="6" borderId="1" xfId="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164" fontId="13" fillId="0" borderId="0" xfId="0" applyNumberFormat="1" applyFont="1" applyFill="1" applyBorder="1" applyAlignment="1" applyProtection="1">
      <alignment horizontal="center" vertical="center"/>
      <protection hidden="1"/>
    </xf>
    <xf numFmtId="0" fontId="15" fillId="2" borderId="1"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protection hidden="1"/>
    </xf>
    <xf numFmtId="0" fontId="14" fillId="0" borderId="8" xfId="0" applyFont="1" applyBorder="1" applyAlignment="1" applyProtection="1">
      <alignment horizontal="left" vertical="top" wrapText="1"/>
      <protection hidden="1"/>
    </xf>
    <xf numFmtId="0" fontId="14" fillId="0" borderId="9" xfId="0" applyFont="1" applyBorder="1" applyAlignment="1" applyProtection="1">
      <alignment horizontal="left" vertical="top" wrapText="1"/>
      <protection hidden="1"/>
    </xf>
    <xf numFmtId="0" fontId="14" fillId="0" borderId="1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12"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2" fillId="0" borderId="5" xfId="0" applyFont="1" applyBorder="1" applyAlignment="1" applyProtection="1">
      <alignment horizontal="center"/>
      <protection hidden="1"/>
    </xf>
    <xf numFmtId="0" fontId="2" fillId="0" borderId="6" xfId="0" applyFont="1" applyBorder="1" applyAlignment="1" applyProtection="1">
      <alignment horizontal="center"/>
      <protection hidden="1"/>
    </xf>
    <xf numFmtId="0" fontId="3" fillId="5" borderId="2" xfId="0" applyFont="1" applyFill="1" applyBorder="1" applyAlignment="1" applyProtection="1">
      <alignment horizontal="center"/>
      <protection hidden="1"/>
    </xf>
    <xf numFmtId="0" fontId="3" fillId="5" borderId="3" xfId="0" applyFont="1" applyFill="1" applyBorder="1" applyAlignment="1" applyProtection="1">
      <alignment horizontal="center"/>
      <protection hidden="1"/>
    </xf>
    <xf numFmtId="0" fontId="3" fillId="5" borderId="4" xfId="0" applyFont="1" applyFill="1" applyBorder="1" applyAlignment="1" applyProtection="1">
      <alignment horizontal="center"/>
      <protection hidden="1"/>
    </xf>
    <xf numFmtId="164" fontId="13" fillId="0" borderId="0" xfId="0" applyNumberFormat="1" applyFont="1" applyFill="1" applyBorder="1" applyAlignment="1" applyProtection="1">
      <alignment horizontal="center" vertical="center"/>
      <protection hidden="1"/>
    </xf>
    <xf numFmtId="44" fontId="9" fillId="2" borderId="0" xfId="1"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4" xfId="0" applyFont="1" applyFill="1" applyBorder="1" applyAlignment="1" applyProtection="1">
      <alignment horizontal="center" vertical="center"/>
      <protection hidden="1"/>
    </xf>
    <xf numFmtId="0" fontId="4" fillId="7" borderId="2" xfId="0" applyFont="1" applyFill="1" applyBorder="1" applyAlignment="1" applyProtection="1">
      <alignment horizontal="center" vertical="center" wrapText="1"/>
      <protection hidden="1"/>
    </xf>
    <xf numFmtId="0" fontId="4" fillId="7" borderId="3" xfId="0" applyFont="1" applyFill="1" applyBorder="1" applyAlignment="1" applyProtection="1">
      <alignment horizontal="center" vertical="center" wrapText="1"/>
      <protection hidden="1"/>
    </xf>
    <xf numFmtId="0" fontId="4" fillId="7" borderId="4" xfId="0" applyFont="1" applyFill="1" applyBorder="1" applyAlignment="1" applyProtection="1">
      <alignment horizontal="center" vertical="center" wrapText="1"/>
      <protection hidden="1"/>
    </xf>
    <xf numFmtId="0" fontId="16" fillId="5" borderId="2" xfId="0" applyFont="1" applyFill="1" applyBorder="1" applyAlignment="1" applyProtection="1">
      <alignment horizontal="center"/>
      <protection hidden="1"/>
    </xf>
    <xf numFmtId="0" fontId="16" fillId="5" borderId="3" xfId="0" applyFont="1" applyFill="1" applyBorder="1" applyAlignment="1" applyProtection="1">
      <alignment horizontal="center"/>
      <protection hidden="1"/>
    </xf>
    <xf numFmtId="0" fontId="16" fillId="5" borderId="4" xfId="0" applyFont="1" applyFill="1" applyBorder="1" applyAlignment="1" applyProtection="1">
      <alignment horizontal="center"/>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www.famegroep.nl/_uploaded/Logo-Gemeente-Meppel-LRG.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533400</xdr:colOff>
      <xdr:row>1</xdr:row>
      <xdr:rowOff>123825</xdr:rowOff>
    </xdr:from>
    <xdr:to>
      <xdr:col>10</xdr:col>
      <xdr:colOff>538480</xdr:colOff>
      <xdr:row>3</xdr:row>
      <xdr:rowOff>161925</xdr:rowOff>
    </xdr:to>
    <xdr:pic>
      <xdr:nvPicPr>
        <xdr:cNvPr id="4" name="Afbeelding 3" descr="Afbeeldingsresultaten voor gemeente meppel"/>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096375" y="314325"/>
          <a:ext cx="1900555" cy="6096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1"/>
  <sheetViews>
    <sheetView showGridLines="0" tabSelected="1" topLeftCell="B1" zoomScaleNormal="100" workbookViewId="0">
      <selection activeCell="I41" sqref="I41"/>
    </sheetView>
  </sheetViews>
  <sheetFormatPr defaultRowHeight="15" x14ac:dyDescent="0.25"/>
  <cols>
    <col min="1" max="1" width="9.140625" style="21"/>
    <col min="2" max="2" width="17.28515625" style="21" customWidth="1"/>
    <col min="3" max="3" width="46.85546875" style="21" bestFit="1" customWidth="1"/>
    <col min="4" max="4" width="27.7109375" style="21" bestFit="1" customWidth="1"/>
    <col min="5" max="8" width="9.140625" style="21"/>
    <col min="9" max="9" width="10.140625" style="21" customWidth="1"/>
    <col min="10" max="11" width="9.140625" style="21" customWidth="1"/>
    <col min="12" max="13" width="9.140625" style="21"/>
    <col min="14" max="16" width="20.7109375" style="21" customWidth="1"/>
    <col min="17" max="17" width="9.140625" style="21"/>
    <col min="18" max="18" width="20.7109375" style="21" customWidth="1"/>
    <col min="19" max="16384" width="9.140625" style="21"/>
  </cols>
  <sheetData>
    <row r="2" spans="1:18" s="5" customFormat="1" ht="30" x14ac:dyDescent="0.4">
      <c r="A2" s="1"/>
      <c r="B2" s="2" t="s">
        <v>57</v>
      </c>
      <c r="C2" s="3"/>
      <c r="D2" s="4"/>
      <c r="E2" s="4"/>
    </row>
    <row r="3" spans="1:18" s="5" customFormat="1" x14ac:dyDescent="0.25">
      <c r="A3" s="1"/>
      <c r="B3" s="1" t="s">
        <v>60</v>
      </c>
      <c r="C3" s="4"/>
      <c r="D3" s="4"/>
      <c r="E3" s="4"/>
    </row>
    <row r="4" spans="1:18" s="5" customFormat="1" x14ac:dyDescent="0.25">
      <c r="A4" s="1"/>
      <c r="C4" s="4"/>
      <c r="D4" s="4"/>
      <c r="E4" s="4"/>
    </row>
    <row r="5" spans="1:18" s="5" customFormat="1" x14ac:dyDescent="0.25">
      <c r="A5" s="10"/>
      <c r="B5" s="11"/>
      <c r="C5" s="12"/>
      <c r="D5" s="12"/>
      <c r="E5" s="4"/>
      <c r="I5" s="11"/>
      <c r="J5" s="13"/>
      <c r="K5" s="43"/>
      <c r="L5" s="43"/>
    </row>
    <row r="6" spans="1:18" s="5" customFormat="1" ht="24.95" customHeight="1" x14ac:dyDescent="0.25">
      <c r="A6" s="10"/>
      <c r="B6" s="6" t="s">
        <v>53</v>
      </c>
      <c r="C6" s="20"/>
      <c r="D6" s="39"/>
      <c r="I6" s="11"/>
      <c r="J6" s="13"/>
      <c r="K6" s="14"/>
      <c r="L6" s="14"/>
    </row>
    <row r="7" spans="1:18" s="5" customFormat="1" x14ac:dyDescent="0.25">
      <c r="A7" s="10"/>
      <c r="B7" s="6"/>
      <c r="C7" s="7"/>
      <c r="D7" s="14"/>
      <c r="I7" s="11"/>
      <c r="J7" s="13"/>
      <c r="K7" s="43"/>
      <c r="L7" s="43"/>
    </row>
    <row r="8" spans="1:18" s="5" customFormat="1" ht="24.95" customHeight="1" x14ac:dyDescent="0.25">
      <c r="A8" s="10"/>
      <c r="B8" s="6" t="s">
        <v>54</v>
      </c>
      <c r="C8" s="20"/>
      <c r="D8" s="39"/>
      <c r="I8" s="11"/>
      <c r="J8" s="15"/>
      <c r="K8" s="12"/>
      <c r="L8" s="12"/>
    </row>
    <row r="9" spans="1:18" s="5" customFormat="1" x14ac:dyDescent="0.25">
      <c r="A9" s="10"/>
      <c r="B9" s="8"/>
      <c r="C9" s="4"/>
      <c r="D9" s="12"/>
      <c r="I9" s="11"/>
      <c r="J9" s="13"/>
      <c r="K9" s="56"/>
      <c r="L9" s="56"/>
    </row>
    <row r="10" spans="1:18" s="5" customFormat="1" ht="24.95" customHeight="1" x14ac:dyDescent="0.25">
      <c r="A10" s="10"/>
      <c r="B10" s="6" t="s">
        <v>55</v>
      </c>
      <c r="C10" s="19"/>
      <c r="D10" s="41"/>
      <c r="I10" s="11"/>
      <c r="J10" s="13"/>
      <c r="K10" s="12"/>
      <c r="L10" s="12"/>
    </row>
    <row r="11" spans="1:18" s="5" customFormat="1" x14ac:dyDescent="0.25">
      <c r="A11" s="10"/>
      <c r="B11" s="6"/>
      <c r="C11" s="4"/>
      <c r="D11" s="12"/>
      <c r="I11" s="11"/>
      <c r="J11" s="16"/>
      <c r="K11" s="44"/>
      <c r="L11" s="44"/>
    </row>
    <row r="12" spans="1:18" s="5" customFormat="1" ht="74.25" customHeight="1" x14ac:dyDescent="0.25">
      <c r="A12" s="10"/>
      <c r="B12" s="17" t="s">
        <v>56</v>
      </c>
      <c r="C12" s="18"/>
      <c r="D12" s="40"/>
      <c r="H12" s="9"/>
      <c r="I12" s="11"/>
      <c r="J12" s="11"/>
      <c r="K12" s="11"/>
      <c r="L12" s="11"/>
    </row>
    <row r="13" spans="1:18" x14ac:dyDescent="0.25">
      <c r="A13" s="15"/>
      <c r="B13" s="5"/>
      <c r="C13" s="5"/>
      <c r="D13" s="5"/>
      <c r="E13" s="5"/>
    </row>
    <row r="15" spans="1:18" x14ac:dyDescent="0.25">
      <c r="B15" s="53" t="s">
        <v>0</v>
      </c>
      <c r="C15" s="54"/>
      <c r="D15" s="54"/>
      <c r="E15" s="54"/>
      <c r="F15" s="54"/>
      <c r="G15" s="54"/>
      <c r="H15" s="54"/>
      <c r="I15" s="54"/>
      <c r="J15" s="55"/>
      <c r="K15" s="22"/>
      <c r="L15" s="23"/>
      <c r="M15" s="22"/>
      <c r="N15" s="23"/>
      <c r="O15" s="23"/>
      <c r="P15" s="23"/>
      <c r="Q15" s="22"/>
      <c r="R15" s="23"/>
    </row>
    <row r="16" spans="1:18" ht="25.5" x14ac:dyDescent="0.25">
      <c r="B16" s="24" t="s">
        <v>1</v>
      </c>
      <c r="C16" s="24" t="s">
        <v>2</v>
      </c>
      <c r="D16" s="24" t="s">
        <v>3</v>
      </c>
      <c r="E16" s="24" t="s">
        <v>4</v>
      </c>
      <c r="F16" s="24" t="s">
        <v>5</v>
      </c>
      <c r="G16" s="24" t="s">
        <v>6</v>
      </c>
      <c r="H16" s="24" t="s">
        <v>7</v>
      </c>
      <c r="I16" s="24" t="s">
        <v>8</v>
      </c>
      <c r="J16" s="24" t="s">
        <v>9</v>
      </c>
      <c r="K16" s="22"/>
      <c r="L16" s="24" t="s">
        <v>10</v>
      </c>
      <c r="M16" s="22"/>
      <c r="N16" s="24" t="s">
        <v>11</v>
      </c>
      <c r="O16" s="24" t="s">
        <v>12</v>
      </c>
      <c r="P16" s="24" t="s">
        <v>13</v>
      </c>
      <c r="Q16" s="22"/>
      <c r="R16" s="24" t="s">
        <v>14</v>
      </c>
    </row>
    <row r="17" spans="2:18" x14ac:dyDescent="0.25">
      <c r="B17" s="25" t="s">
        <v>15</v>
      </c>
      <c r="C17" s="25" t="s">
        <v>16</v>
      </c>
      <c r="D17" s="25" t="s">
        <v>17</v>
      </c>
      <c r="E17" s="25" t="s">
        <v>18</v>
      </c>
      <c r="F17" s="25" t="s">
        <v>19</v>
      </c>
      <c r="G17" s="25" t="s">
        <v>20</v>
      </c>
      <c r="H17" s="25" t="s">
        <v>21</v>
      </c>
      <c r="I17" s="38"/>
      <c r="J17" s="25">
        <v>12</v>
      </c>
      <c r="K17" s="26"/>
      <c r="L17" s="25">
        <v>432</v>
      </c>
      <c r="M17" s="26"/>
      <c r="N17" s="27">
        <f>L17*J17*I17</f>
        <v>0</v>
      </c>
      <c r="O17" s="27">
        <f>L17*J17*I17</f>
        <v>0</v>
      </c>
      <c r="P17" s="27">
        <f>L17*J17*I17</f>
        <v>0</v>
      </c>
      <c r="Q17" s="26"/>
      <c r="R17" s="27">
        <f t="shared" ref="R17:R22" si="0">N17+O17+P17</f>
        <v>0</v>
      </c>
    </row>
    <row r="18" spans="2:18" x14ac:dyDescent="0.25">
      <c r="B18" s="25" t="s">
        <v>22</v>
      </c>
      <c r="C18" s="25" t="s">
        <v>23</v>
      </c>
      <c r="D18" s="25" t="s">
        <v>24</v>
      </c>
      <c r="E18" s="25" t="s">
        <v>18</v>
      </c>
      <c r="F18" s="25" t="s">
        <v>19</v>
      </c>
      <c r="G18" s="25" t="s">
        <v>20</v>
      </c>
      <c r="H18" s="25" t="s">
        <v>21</v>
      </c>
      <c r="I18" s="38"/>
      <c r="J18" s="25">
        <v>12</v>
      </c>
      <c r="K18" s="26"/>
      <c r="L18" s="25">
        <v>33</v>
      </c>
      <c r="M18" s="26"/>
      <c r="N18" s="27">
        <f t="shared" ref="N18:N21" si="1">L18*J18*I18</f>
        <v>0</v>
      </c>
      <c r="O18" s="27">
        <f>L18*J18*I18</f>
        <v>0</v>
      </c>
      <c r="P18" s="27">
        <f>L18*J18*I18</f>
        <v>0</v>
      </c>
      <c r="Q18" s="26"/>
      <c r="R18" s="27">
        <f t="shared" si="0"/>
        <v>0</v>
      </c>
    </row>
    <row r="19" spans="2:18" x14ac:dyDescent="0.25">
      <c r="B19" s="25" t="s">
        <v>25</v>
      </c>
      <c r="C19" s="25" t="s">
        <v>26</v>
      </c>
      <c r="D19" s="25" t="s">
        <v>27</v>
      </c>
      <c r="E19" s="25" t="s">
        <v>18</v>
      </c>
      <c r="F19" s="25" t="s">
        <v>19</v>
      </c>
      <c r="G19" s="25" t="s">
        <v>20</v>
      </c>
      <c r="H19" s="25" t="s">
        <v>21</v>
      </c>
      <c r="I19" s="38"/>
      <c r="J19" s="25">
        <v>12</v>
      </c>
      <c r="K19" s="26"/>
      <c r="L19" s="25">
        <v>33</v>
      </c>
      <c r="M19" s="26"/>
      <c r="N19" s="27">
        <f t="shared" si="1"/>
        <v>0</v>
      </c>
      <c r="O19" s="27">
        <f>L19*J19*I19</f>
        <v>0</v>
      </c>
      <c r="P19" s="27">
        <f>L19*J19*I19</f>
        <v>0</v>
      </c>
      <c r="Q19" s="26"/>
      <c r="R19" s="27">
        <f t="shared" si="0"/>
        <v>0</v>
      </c>
    </row>
    <row r="20" spans="2:18" x14ac:dyDescent="0.25">
      <c r="B20" s="25" t="s">
        <v>28</v>
      </c>
      <c r="C20" s="25" t="s">
        <v>29</v>
      </c>
      <c r="D20" s="25" t="s">
        <v>30</v>
      </c>
      <c r="E20" s="25" t="s">
        <v>18</v>
      </c>
      <c r="F20" s="25" t="s">
        <v>19</v>
      </c>
      <c r="G20" s="25" t="s">
        <v>31</v>
      </c>
      <c r="H20" s="25" t="s">
        <v>32</v>
      </c>
      <c r="I20" s="38"/>
      <c r="J20" s="25">
        <v>1</v>
      </c>
      <c r="K20" s="26"/>
      <c r="L20" s="25">
        <v>1</v>
      </c>
      <c r="M20" s="26"/>
      <c r="N20" s="27">
        <f t="shared" si="1"/>
        <v>0</v>
      </c>
      <c r="O20" s="27">
        <f>0*J20*I20</f>
        <v>0</v>
      </c>
      <c r="P20" s="27">
        <f>0*J20*I20</f>
        <v>0</v>
      </c>
      <c r="Q20" s="26"/>
      <c r="R20" s="27">
        <f t="shared" si="0"/>
        <v>0</v>
      </c>
    </row>
    <row r="21" spans="2:18" x14ac:dyDescent="0.25">
      <c r="B21" s="25" t="s">
        <v>33</v>
      </c>
      <c r="C21" s="25" t="s">
        <v>34</v>
      </c>
      <c r="D21" s="25" t="s">
        <v>35</v>
      </c>
      <c r="E21" s="25" t="s">
        <v>18</v>
      </c>
      <c r="F21" s="25" t="s">
        <v>19</v>
      </c>
      <c r="G21" s="25" t="s">
        <v>20</v>
      </c>
      <c r="H21" s="25" t="s">
        <v>21</v>
      </c>
      <c r="I21" s="38"/>
      <c r="J21" s="25">
        <v>12</v>
      </c>
      <c r="K21" s="26"/>
      <c r="L21" s="25">
        <v>7</v>
      </c>
      <c r="M21" s="26"/>
      <c r="N21" s="27">
        <f t="shared" si="1"/>
        <v>0</v>
      </c>
      <c r="O21" s="27">
        <f>L21*J21*I21</f>
        <v>0</v>
      </c>
      <c r="P21" s="27">
        <f>L21*J21*I21</f>
        <v>0</v>
      </c>
      <c r="Q21" s="26"/>
      <c r="R21" s="27">
        <f t="shared" si="0"/>
        <v>0</v>
      </c>
    </row>
    <row r="22" spans="2:18" x14ac:dyDescent="0.25">
      <c r="B22" s="42" t="s">
        <v>61</v>
      </c>
      <c r="C22" s="42" t="s">
        <v>62</v>
      </c>
      <c r="D22" s="42" t="s">
        <v>62</v>
      </c>
      <c r="E22" s="25" t="s">
        <v>18</v>
      </c>
      <c r="F22" s="25" t="s">
        <v>19</v>
      </c>
      <c r="G22" s="25" t="s">
        <v>20</v>
      </c>
      <c r="H22" s="25" t="s">
        <v>36</v>
      </c>
      <c r="I22" s="38"/>
      <c r="J22" s="25">
        <v>12</v>
      </c>
      <c r="K22" s="26"/>
      <c r="L22" s="25">
        <v>10</v>
      </c>
      <c r="M22" s="26"/>
      <c r="N22" s="27">
        <f>L22*J22*I22</f>
        <v>0</v>
      </c>
      <c r="O22" s="27">
        <f>L22*J22*I22</f>
        <v>0</v>
      </c>
      <c r="P22" s="27">
        <f>L22*J22*I22</f>
        <v>0</v>
      </c>
      <c r="Q22" s="26"/>
      <c r="R22" s="27">
        <f t="shared" si="0"/>
        <v>0</v>
      </c>
    </row>
    <row r="23" spans="2:18" x14ac:dyDescent="0.25">
      <c r="B23" s="26"/>
      <c r="C23" s="26"/>
      <c r="D23" s="26"/>
      <c r="E23" s="26"/>
      <c r="F23" s="26"/>
      <c r="G23" s="26"/>
      <c r="H23" s="26"/>
      <c r="I23" s="26"/>
      <c r="J23" s="26"/>
      <c r="K23" s="26"/>
      <c r="L23" s="26"/>
      <c r="M23" s="26"/>
      <c r="N23" s="26"/>
      <c r="O23" s="26"/>
      <c r="P23" s="26"/>
      <c r="Q23" s="26"/>
      <c r="R23" s="26"/>
    </row>
    <row r="24" spans="2:18" x14ac:dyDescent="0.25">
      <c r="B24" s="26"/>
      <c r="C24" s="26"/>
      <c r="D24" s="26"/>
      <c r="E24" s="26"/>
      <c r="F24" s="26"/>
      <c r="G24" s="26"/>
      <c r="H24" s="26"/>
      <c r="I24" s="28"/>
      <c r="J24" s="26"/>
      <c r="K24" s="26"/>
      <c r="L24" s="26"/>
      <c r="M24" s="26"/>
      <c r="N24" s="26"/>
      <c r="O24" s="26"/>
      <c r="P24" s="26"/>
      <c r="Q24" s="26"/>
      <c r="R24" s="29">
        <f>SUM(R17:R22)</f>
        <v>0</v>
      </c>
    </row>
    <row r="25" spans="2:18" x14ac:dyDescent="0.25">
      <c r="B25" s="22"/>
      <c r="C25" s="22"/>
      <c r="D25" s="22"/>
      <c r="E25" s="22"/>
      <c r="F25" s="22"/>
      <c r="G25" s="22"/>
      <c r="H25" s="22"/>
      <c r="I25" s="22"/>
      <c r="J25" s="22"/>
      <c r="K25" s="22"/>
      <c r="L25" s="22"/>
      <c r="M25" s="22"/>
      <c r="N25" s="22"/>
      <c r="O25" s="22"/>
      <c r="P25" s="22"/>
      <c r="Q25" s="22"/>
      <c r="R25" s="22"/>
    </row>
    <row r="26" spans="2:18" x14ac:dyDescent="0.25">
      <c r="B26" s="53" t="s">
        <v>37</v>
      </c>
      <c r="C26" s="54"/>
      <c r="D26" s="54"/>
      <c r="E26" s="54"/>
      <c r="F26" s="54"/>
      <c r="G26" s="54"/>
      <c r="H26" s="54"/>
      <c r="I26" s="54"/>
      <c r="J26" s="55"/>
      <c r="K26" s="22"/>
      <c r="L26" s="23"/>
      <c r="M26" s="22"/>
      <c r="N26" s="23"/>
      <c r="O26" s="23"/>
      <c r="P26" s="23"/>
      <c r="Q26" s="22"/>
      <c r="R26" s="23"/>
    </row>
    <row r="27" spans="2:18" ht="25.5" x14ac:dyDescent="0.25">
      <c r="B27" s="24" t="s">
        <v>1</v>
      </c>
      <c r="C27" s="24" t="s">
        <v>2</v>
      </c>
      <c r="D27" s="24" t="s">
        <v>3</v>
      </c>
      <c r="E27" s="24" t="s">
        <v>4</v>
      </c>
      <c r="F27" s="24" t="s">
        <v>5</v>
      </c>
      <c r="G27" s="24" t="s">
        <v>6</v>
      </c>
      <c r="H27" s="24" t="s">
        <v>7</v>
      </c>
      <c r="I27" s="24" t="s">
        <v>8</v>
      </c>
      <c r="J27" s="24" t="s">
        <v>9</v>
      </c>
      <c r="K27" s="22"/>
      <c r="L27" s="24" t="s">
        <v>10</v>
      </c>
      <c r="M27" s="22"/>
      <c r="N27" s="24" t="s">
        <v>11</v>
      </c>
      <c r="O27" s="24" t="s">
        <v>12</v>
      </c>
      <c r="P27" s="24" t="s">
        <v>13</v>
      </c>
      <c r="Q27" s="22"/>
      <c r="R27" s="24" t="s">
        <v>14</v>
      </c>
    </row>
    <row r="28" spans="2:18" x14ac:dyDescent="0.25">
      <c r="B28" s="25" t="s">
        <v>38</v>
      </c>
      <c r="C28" s="25" t="s">
        <v>39</v>
      </c>
      <c r="D28" s="25" t="s">
        <v>40</v>
      </c>
      <c r="E28" s="25" t="s">
        <v>41</v>
      </c>
      <c r="F28" s="25" t="s">
        <v>19</v>
      </c>
      <c r="G28" s="25" t="s">
        <v>31</v>
      </c>
      <c r="H28" s="25" t="s">
        <v>42</v>
      </c>
      <c r="I28" s="38"/>
      <c r="J28" s="25">
        <v>1</v>
      </c>
      <c r="K28" s="26"/>
      <c r="L28" s="25">
        <v>2</v>
      </c>
      <c r="M28" s="26"/>
      <c r="N28" s="27">
        <f>L28*J28*I28</f>
        <v>0</v>
      </c>
      <c r="O28" s="27">
        <f>L28*0</f>
        <v>0</v>
      </c>
      <c r="P28" s="27">
        <f>L28*0</f>
        <v>0</v>
      </c>
      <c r="Q28" s="26"/>
      <c r="R28" s="27">
        <f>N28+O28+P28</f>
        <v>0</v>
      </c>
    </row>
    <row r="29" spans="2:18" x14ac:dyDescent="0.25">
      <c r="B29" s="25" t="s">
        <v>43</v>
      </c>
      <c r="C29" s="25" t="s">
        <v>44</v>
      </c>
      <c r="D29" s="25" t="s">
        <v>45</v>
      </c>
      <c r="E29" s="25" t="s">
        <v>41</v>
      </c>
      <c r="F29" s="25" t="s">
        <v>19</v>
      </c>
      <c r="G29" s="25" t="s">
        <v>31</v>
      </c>
      <c r="H29" s="25" t="s">
        <v>46</v>
      </c>
      <c r="I29" s="38"/>
      <c r="J29" s="25">
        <v>1</v>
      </c>
      <c r="K29" s="26"/>
      <c r="L29" s="25">
        <v>2</v>
      </c>
      <c r="M29" s="26"/>
      <c r="N29" s="27">
        <f>L29*J29*I29</f>
        <v>0</v>
      </c>
      <c r="O29" s="27">
        <f>L29*0</f>
        <v>0</v>
      </c>
      <c r="P29" s="27">
        <f>L29*0</f>
        <v>0</v>
      </c>
      <c r="Q29" s="26"/>
      <c r="R29" s="27">
        <f>N29+O29+P29</f>
        <v>0</v>
      </c>
    </row>
    <row r="30" spans="2:18" x14ac:dyDescent="0.25">
      <c r="B30" s="26"/>
      <c r="C30" s="26"/>
      <c r="D30" s="26"/>
      <c r="E30" s="26"/>
      <c r="F30" s="26"/>
      <c r="G30" s="26"/>
      <c r="H30" s="26"/>
      <c r="I30" s="26"/>
      <c r="J30" s="26"/>
      <c r="K30" s="26"/>
      <c r="L30" s="26"/>
      <c r="M30" s="26"/>
      <c r="N30" s="26"/>
      <c r="O30" s="26"/>
      <c r="P30" s="26"/>
      <c r="Q30" s="26"/>
      <c r="R30" s="26"/>
    </row>
    <row r="31" spans="2:18" x14ac:dyDescent="0.25">
      <c r="B31" s="30"/>
      <c r="C31" s="30"/>
      <c r="D31" s="30"/>
      <c r="E31" s="30"/>
      <c r="F31" s="30"/>
      <c r="G31" s="30"/>
      <c r="H31" s="30"/>
      <c r="I31" s="31"/>
      <c r="J31" s="30"/>
      <c r="K31" s="32"/>
      <c r="L31" s="30"/>
      <c r="M31" s="26"/>
      <c r="N31" s="33"/>
      <c r="O31" s="33"/>
      <c r="P31" s="33"/>
      <c r="Q31" s="26"/>
      <c r="R31" s="29">
        <f>SUM(R28:R29)</f>
        <v>0</v>
      </c>
    </row>
    <row r="32" spans="2:18" x14ac:dyDescent="0.25">
      <c r="B32" s="22"/>
      <c r="C32" s="22"/>
      <c r="D32" s="22"/>
      <c r="E32" s="22"/>
      <c r="F32" s="22"/>
      <c r="G32" s="22"/>
      <c r="H32" s="22"/>
      <c r="I32" s="22"/>
      <c r="J32" s="22"/>
      <c r="K32" s="22"/>
      <c r="L32" s="22"/>
      <c r="M32" s="22"/>
      <c r="N32" s="22"/>
      <c r="O32" s="22"/>
      <c r="P32" s="22"/>
      <c r="Q32" s="22"/>
      <c r="R32" s="22"/>
    </row>
    <row r="33" spans="2:18" x14ac:dyDescent="0.25">
      <c r="B33" s="53" t="s">
        <v>47</v>
      </c>
      <c r="C33" s="54"/>
      <c r="D33" s="54"/>
      <c r="E33" s="54"/>
      <c r="F33" s="54"/>
      <c r="G33" s="54"/>
      <c r="H33" s="54"/>
      <c r="I33" s="54"/>
      <c r="J33" s="55"/>
      <c r="K33" s="22"/>
      <c r="L33" s="23"/>
      <c r="M33" s="22"/>
      <c r="N33" s="23"/>
      <c r="O33" s="23"/>
      <c r="P33" s="23"/>
      <c r="Q33" s="22"/>
      <c r="R33" s="23"/>
    </row>
    <row r="34" spans="2:18" ht="25.5" x14ac:dyDescent="0.25">
      <c r="B34" s="24" t="s">
        <v>1</v>
      </c>
      <c r="C34" s="24" t="s">
        <v>2</v>
      </c>
      <c r="D34" s="24" t="s">
        <v>3</v>
      </c>
      <c r="E34" s="24" t="s">
        <v>4</v>
      </c>
      <c r="F34" s="24" t="s">
        <v>5</v>
      </c>
      <c r="G34" s="24" t="s">
        <v>6</v>
      </c>
      <c r="H34" s="24" t="s">
        <v>7</v>
      </c>
      <c r="I34" s="24" t="s">
        <v>8</v>
      </c>
      <c r="J34" s="24" t="s">
        <v>9</v>
      </c>
      <c r="K34" s="22"/>
      <c r="L34" s="24" t="s">
        <v>10</v>
      </c>
      <c r="M34" s="22"/>
      <c r="N34" s="24" t="s">
        <v>11</v>
      </c>
      <c r="O34" s="24" t="s">
        <v>12</v>
      </c>
      <c r="P34" s="24" t="s">
        <v>13</v>
      </c>
      <c r="Q34" s="22"/>
      <c r="R34" s="24" t="s">
        <v>14</v>
      </c>
    </row>
    <row r="35" spans="2:18" x14ac:dyDescent="0.25">
      <c r="B35" s="25" t="s">
        <v>48</v>
      </c>
      <c r="C35" s="25" t="s">
        <v>49</v>
      </c>
      <c r="D35" s="25" t="s">
        <v>50</v>
      </c>
      <c r="E35" s="25" t="s">
        <v>41</v>
      </c>
      <c r="F35" s="25" t="s">
        <v>19</v>
      </c>
      <c r="G35" s="25" t="s">
        <v>51</v>
      </c>
      <c r="H35" s="25" t="s">
        <v>42</v>
      </c>
      <c r="I35" s="38"/>
      <c r="J35" s="25">
        <v>1</v>
      </c>
      <c r="K35" s="26"/>
      <c r="L35" s="25">
        <v>9</v>
      </c>
      <c r="M35" s="26"/>
      <c r="N35" s="27">
        <f>L35*J35*I35</f>
        <v>0</v>
      </c>
      <c r="O35" s="27">
        <f>L35*0</f>
        <v>0</v>
      </c>
      <c r="P35" s="27">
        <f>L35*0</f>
        <v>0</v>
      </c>
      <c r="Q35" s="26"/>
      <c r="R35" s="27">
        <f>N35+O35+P35</f>
        <v>0</v>
      </c>
    </row>
    <row r="36" spans="2:18" x14ac:dyDescent="0.25">
      <c r="B36" s="26"/>
      <c r="C36" s="26"/>
      <c r="D36" s="26"/>
      <c r="E36" s="26"/>
      <c r="F36" s="26"/>
      <c r="G36" s="26"/>
      <c r="H36" s="26"/>
      <c r="I36" s="26"/>
      <c r="J36" s="26"/>
      <c r="K36" s="26"/>
      <c r="L36" s="26"/>
      <c r="M36" s="26"/>
      <c r="N36" s="26"/>
      <c r="O36" s="26"/>
      <c r="P36" s="26"/>
      <c r="Q36" s="26"/>
      <c r="R36" s="26"/>
    </row>
    <row r="37" spans="2:18" x14ac:dyDescent="0.25">
      <c r="B37" s="30"/>
      <c r="C37" s="30"/>
      <c r="D37" s="30"/>
      <c r="E37" s="30"/>
      <c r="F37" s="30"/>
      <c r="G37" s="30"/>
      <c r="H37" s="30"/>
      <c r="I37" s="31"/>
      <c r="J37" s="30"/>
      <c r="K37" s="32"/>
      <c r="L37" s="30"/>
      <c r="M37" s="26"/>
      <c r="N37" s="33"/>
      <c r="O37" s="33"/>
      <c r="P37" s="33"/>
      <c r="Q37" s="26"/>
      <c r="R37" s="29">
        <f>SUM(R35)</f>
        <v>0</v>
      </c>
    </row>
    <row r="38" spans="2:18" x14ac:dyDescent="0.25">
      <c r="B38" s="30"/>
      <c r="C38" s="30"/>
      <c r="D38" s="30"/>
      <c r="E38" s="30"/>
      <c r="F38" s="30"/>
      <c r="G38" s="30"/>
      <c r="H38" s="30"/>
      <c r="I38" s="31"/>
      <c r="J38" s="30"/>
      <c r="K38" s="32"/>
      <c r="L38" s="30"/>
      <c r="M38" s="26"/>
      <c r="N38" s="33"/>
      <c r="O38" s="33"/>
      <c r="P38" s="33"/>
      <c r="Q38" s="26"/>
      <c r="R38" s="57"/>
    </row>
    <row r="39" spans="2:18" x14ac:dyDescent="0.25">
      <c r="B39" s="64" t="s">
        <v>63</v>
      </c>
      <c r="C39" s="65"/>
      <c r="D39" s="65"/>
      <c r="E39" s="65"/>
      <c r="F39" s="65"/>
      <c r="G39" s="65"/>
      <c r="H39" s="65"/>
      <c r="I39" s="65"/>
      <c r="J39" s="66"/>
      <c r="K39" s="22"/>
      <c r="L39" s="23"/>
      <c r="M39" s="26"/>
      <c r="N39" s="23"/>
      <c r="O39" s="23"/>
      <c r="P39" s="23"/>
      <c r="Q39" s="26"/>
      <c r="R39" s="23"/>
    </row>
    <row r="40" spans="2:18" x14ac:dyDescent="0.25">
      <c r="B40" s="61"/>
      <c r="C40" s="62"/>
      <c r="D40" s="62"/>
      <c r="E40" s="62"/>
      <c r="F40" s="62"/>
      <c r="G40" s="62"/>
      <c r="H40" s="62"/>
      <c r="I40" s="62"/>
      <c r="J40" s="63"/>
      <c r="K40" s="22"/>
      <c r="L40" s="24" t="s">
        <v>10</v>
      </c>
      <c r="M40" s="26"/>
      <c r="N40" s="24" t="s">
        <v>11</v>
      </c>
      <c r="O40" s="24" t="s">
        <v>12</v>
      </c>
      <c r="P40" s="24" t="s">
        <v>13</v>
      </c>
      <c r="Q40" s="26"/>
      <c r="R40" s="24" t="s">
        <v>14</v>
      </c>
    </row>
    <row r="41" spans="2:18" x14ac:dyDescent="0.25">
      <c r="B41" s="58"/>
      <c r="C41" s="59"/>
      <c r="D41" s="59"/>
      <c r="E41" s="59"/>
      <c r="F41" s="59"/>
      <c r="G41" s="59"/>
      <c r="H41" s="60"/>
      <c r="I41" s="38"/>
      <c r="J41" s="25">
        <v>1</v>
      </c>
      <c r="K41" s="26"/>
      <c r="L41" s="25">
        <v>1</v>
      </c>
      <c r="M41" s="26"/>
      <c r="N41" s="27">
        <f>L41*J41*I41</f>
        <v>0</v>
      </c>
      <c r="O41" s="27">
        <f>L41*J41*I41</f>
        <v>0</v>
      </c>
      <c r="P41" s="27">
        <f>L41*J41*I41</f>
        <v>0</v>
      </c>
      <c r="Q41" s="26"/>
      <c r="R41" s="27">
        <f>N41+O41+P41</f>
        <v>0</v>
      </c>
    </row>
    <row r="42" spans="2:18" x14ac:dyDescent="0.25">
      <c r="B42" s="30"/>
      <c r="C42" s="30"/>
      <c r="D42" s="30"/>
      <c r="E42" s="30"/>
      <c r="F42" s="30"/>
      <c r="G42" s="30"/>
      <c r="H42" s="30"/>
      <c r="I42" s="31"/>
      <c r="J42" s="30"/>
      <c r="K42" s="32"/>
      <c r="L42" s="30"/>
      <c r="M42" s="26"/>
      <c r="N42" s="33"/>
      <c r="O42" s="33"/>
      <c r="P42" s="33"/>
      <c r="Q42" s="26"/>
      <c r="R42" s="26"/>
    </row>
    <row r="43" spans="2:18" ht="15.75" thickBot="1" x14ac:dyDescent="0.3">
      <c r="B43" s="30"/>
      <c r="C43" s="30"/>
      <c r="D43" s="30"/>
      <c r="E43" s="30"/>
      <c r="F43" s="30"/>
      <c r="G43" s="30"/>
      <c r="H43" s="30"/>
      <c r="I43" s="31"/>
      <c r="J43" s="30"/>
      <c r="K43" s="32"/>
      <c r="L43" s="30"/>
      <c r="M43" s="26"/>
      <c r="N43" s="33"/>
      <c r="O43" s="33"/>
      <c r="P43" s="33"/>
      <c r="Q43" s="26"/>
      <c r="R43" s="29">
        <f>SUM(R41)</f>
        <v>0</v>
      </c>
    </row>
    <row r="44" spans="2:18" ht="15.75" thickBot="1" x14ac:dyDescent="0.3">
      <c r="B44" s="34" t="s">
        <v>58</v>
      </c>
      <c r="C44" s="35"/>
    </row>
    <row r="45" spans="2:18" ht="15.75" thickBot="1" x14ac:dyDescent="0.3"/>
    <row r="46" spans="2:18" ht="15.75" customHeight="1" thickBot="1" x14ac:dyDescent="0.3">
      <c r="B46" s="45" t="s">
        <v>59</v>
      </c>
      <c r="C46" s="46"/>
      <c r="N46" s="51" t="s">
        <v>52</v>
      </c>
      <c r="O46" s="52"/>
      <c r="P46" s="52"/>
      <c r="Q46" s="36"/>
      <c r="R46" s="37">
        <f>R37+R31+R24+R43</f>
        <v>0</v>
      </c>
    </row>
    <row r="47" spans="2:18" x14ac:dyDescent="0.25">
      <c r="B47" s="47"/>
      <c r="C47" s="48"/>
    </row>
    <row r="48" spans="2:18" x14ac:dyDescent="0.25">
      <c r="B48" s="47"/>
      <c r="C48" s="48"/>
    </row>
    <row r="49" spans="2:3" x14ac:dyDescent="0.25">
      <c r="B49" s="47"/>
      <c r="C49" s="48"/>
    </row>
    <row r="50" spans="2:3" x14ac:dyDescent="0.25">
      <c r="B50" s="47"/>
      <c r="C50" s="48"/>
    </row>
    <row r="51" spans="2:3" ht="15.75" thickBot="1" x14ac:dyDescent="0.3">
      <c r="B51" s="49"/>
      <c r="C51" s="50"/>
    </row>
  </sheetData>
  <sheetProtection algorithmName="SHA-512" hashValue="jw5g2xaSPEKyCPtvyzu3jqKFOV8T7QA8y4cfRsGV8U+5mDRGOcK/dYPVmKNWhhBAnXjv5tVQ5qecsS0UY5RCXw==" saltValue="zRVcItu4sr9ErQPwym4FkA==" spinCount="100000" sheet="1" objects="1" scenarios="1"/>
  <mergeCells count="12">
    <mergeCell ref="K5:L5"/>
    <mergeCell ref="K11:L11"/>
    <mergeCell ref="B46:C51"/>
    <mergeCell ref="N46:P46"/>
    <mergeCell ref="B15:J15"/>
    <mergeCell ref="B26:J26"/>
    <mergeCell ref="B33:J33"/>
    <mergeCell ref="K7:L7"/>
    <mergeCell ref="K9:L9"/>
    <mergeCell ref="B39:J39"/>
    <mergeCell ref="B41:H41"/>
    <mergeCell ref="B40:J4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Marc Brinks</cp:lastModifiedBy>
  <dcterms:created xsi:type="dcterms:W3CDTF">2022-09-06T07:54:44Z</dcterms:created>
  <dcterms:modified xsi:type="dcterms:W3CDTF">2022-10-25T13:59:00Z</dcterms:modified>
</cp:coreProperties>
</file>