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Mijn documenten\Vabi-3\"/>
    </mc:Choice>
  </mc:AlternateContent>
  <xr:revisionPtr revIDLastSave="0" documentId="13_ncr:1_{149AB6E7-937E-431F-A443-8311B31777FA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lgemeen" sheetId="22" state="hidden" r:id="rId1"/>
    <sheet name="Gebruikscijfers" sheetId="1" r:id="rId2"/>
    <sheet name="Beschikbaarheid" sheetId="2" r:id="rId3"/>
    <sheet name="Incidenten" sheetId="3" r:id="rId4"/>
    <sheet name="Bron" sheetId="20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3" l="1"/>
  <c r="J2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PO Project Management - JIRA 2020-04-01T14_52_17+02001" type="6" refreshedVersion="6" background="1" saveData="1">
    <textPr sourceFile="/Users/ruud.koorevaar/Downloads/GPO Project Management - JIRA 2020-04-01T14_52_17+0200.csv" decimal="," thousands="." tab="0" comma="1">
      <textFields count="20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<sst xmlns="http://schemas.openxmlformats.org/spreadsheetml/2006/main" count="136" uniqueCount="79">
  <si>
    <t>Naam leverancier</t>
  </si>
  <si>
    <t>Type incident</t>
  </si>
  <si>
    <t>Ticket nummer</t>
  </si>
  <si>
    <t>Mitigerende maatregel</t>
  </si>
  <si>
    <t>Naam deelnemende organisatie</t>
  </si>
  <si>
    <t>doorlooptijd</t>
  </si>
  <si>
    <t>Thema</t>
  </si>
  <si>
    <t>Juridisch</t>
  </si>
  <si>
    <t>Medisch</t>
  </si>
  <si>
    <t>Nieuwsbrief</t>
  </si>
  <si>
    <t>Outage</t>
  </si>
  <si>
    <t>Medium</t>
  </si>
  <si>
    <t>High</t>
  </si>
  <si>
    <t>Gebruikscijfers</t>
  </si>
  <si>
    <t>Tijdschrift</t>
  </si>
  <si>
    <t>Krant</t>
  </si>
  <si>
    <t>Artikel</t>
  </si>
  <si>
    <t>Boek</t>
  </si>
  <si>
    <t>Website</t>
  </si>
  <si>
    <t>Tabblad</t>
  </si>
  <si>
    <t>Onderdeel</t>
  </si>
  <si>
    <t>Productsoort</t>
  </si>
  <si>
    <t>Sessieduur</t>
  </si>
  <si>
    <t>Tijdstip start sessie        (dag-maand-jaar 00:00)</t>
  </si>
  <si>
    <t>Tijdstip einde sessie      (dag-maand-jaar 00:00)</t>
  </si>
  <si>
    <t>Organisatieonderdeel</t>
  </si>
  <si>
    <t>Naam departement</t>
  </si>
  <si>
    <t>HRM</t>
  </si>
  <si>
    <t>Management</t>
  </si>
  <si>
    <t>FISCAAL</t>
  </si>
  <si>
    <t>Internationaal</t>
  </si>
  <si>
    <t>Psychologie</t>
  </si>
  <si>
    <t>Academisch</t>
  </si>
  <si>
    <t>Nieuws</t>
  </si>
  <si>
    <t>Technisch</t>
  </si>
  <si>
    <t>Financieel-economisch</t>
  </si>
  <si>
    <t>Facilitair</t>
  </si>
  <si>
    <t>Maatschappelijk</t>
  </si>
  <si>
    <t>Taal</t>
  </si>
  <si>
    <t>Download</t>
  </si>
  <si>
    <t>Ja</t>
  </si>
  <si>
    <t>Nee</t>
  </si>
  <si>
    <t>Downtime (s)</t>
  </si>
  <si>
    <t>Uptime %</t>
  </si>
  <si>
    <t xml:space="preserve">Aantal gebruikers app &lt; naam&gt; </t>
  </si>
  <si>
    <t>Naam app</t>
  </si>
  <si>
    <t>Aantal rijksleden nieuwsbrief</t>
  </si>
  <si>
    <t>PUC</t>
  </si>
  <si>
    <t>Juriconnect</t>
  </si>
  <si>
    <t>Rechtsorde</t>
  </si>
  <si>
    <t xml:space="preserve">Legal Intelligence </t>
  </si>
  <si>
    <t>Lees-Rijk</t>
  </si>
  <si>
    <t>Eigen portal</t>
  </si>
  <si>
    <t xml:space="preserve">Biedt informatie aan via: </t>
  </si>
  <si>
    <t>Gebruikersnaam/wachtwoord</t>
  </si>
  <si>
    <t>IP-adres</t>
  </si>
  <si>
    <t>maand / jaar</t>
  </si>
  <si>
    <t xml:space="preserve">Naam leverancier </t>
  </si>
  <si>
    <t>Incidenten</t>
  </si>
  <si>
    <t>Functionele gebruikersvraag</t>
  </si>
  <si>
    <t>Tijdstip en datum storing (dag-maand-jaar 00:00)</t>
  </si>
  <si>
    <t>Tijdstip en datum opgeloste storing/beantwoording vraag (dag-maand-jaar 00:00)</t>
  </si>
  <si>
    <t>KPI</t>
  </si>
  <si>
    <t>Wijzigingen content</t>
  </si>
  <si>
    <t>Wijziging</t>
  </si>
  <si>
    <t xml:space="preserve">Overgenomen per &lt;datum&gt; van &lt;naam uitgever&gt; </t>
  </si>
  <si>
    <t>Verkocht per &lt;datum&gt;  aan &lt;naam uitgever&gt;</t>
  </si>
  <si>
    <t>Beëindigt (stopt)</t>
  </si>
  <si>
    <t xml:space="preserve">Nieuw per &lt; datum&gt; </t>
  </si>
  <si>
    <t xml:space="preserve">Gewijzigde verschijningsvorm:  Product verschijnt per &lt;datum&gt; als &lt;vorm&gt; </t>
  </si>
  <si>
    <t>Gewijzigde frequentie: product verschijnt per &lt;datum&gt; &lt;frequentie&gt;</t>
  </si>
  <si>
    <t>Ontsluit content via:</t>
  </si>
  <si>
    <t xml:space="preserve">Tabblad </t>
  </si>
  <si>
    <t>Algemeen</t>
  </si>
  <si>
    <t xml:space="preserve"> </t>
  </si>
  <si>
    <t>Omschrijving  storing</t>
  </si>
  <si>
    <t>Systeem/database</t>
  </si>
  <si>
    <t>Platform</t>
  </si>
  <si>
    <t>Naam Platform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</si>
</sst>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/mm/yy\ h:mm;@"/>
    <numFmt numFmtId="165" formatCode="[h]:mm:ss;@"/>
  </numFmts>
  <fonts count="8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9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5"/>
        <bgColor auto="1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6" fillId="0" borderId="0" xfId="0" applyFont="1"/>
    <xf numFmtId="0" fontId="7" fillId="0" borderId="0" xfId="0" applyFont="1"/>
    <xf numFmtId="0" fontId="0" fillId="2" borderId="4" xfId="0" applyFill="1" applyBorder="1"/>
    <xf numFmtId="0" fontId="0" fillId="2" borderId="0" xfId="0" applyFill="1" applyBorder="1"/>
    <xf numFmtId="0" fontId="5" fillId="3" borderId="5" xfId="0" applyFont="1" applyFill="1" applyBorder="1"/>
    <xf numFmtId="0" fontId="0" fillId="2" borderId="2" xfId="0" applyFill="1" applyBorder="1"/>
    <xf numFmtId="0" fontId="5" fillId="3" borderId="6" xfId="0" applyFont="1" applyFill="1" applyBorder="1"/>
    <xf numFmtId="0" fontId="5" fillId="3" borderId="3" xfId="0" applyFont="1" applyFill="1" applyBorder="1"/>
    <xf numFmtId="0" fontId="0" fillId="2" borderId="7" xfId="0" applyFill="1" applyBorder="1"/>
    <xf numFmtId="0" fontId="5" fillId="3" borderId="2" xfId="0" applyFont="1" applyFill="1" applyBorder="1"/>
    <xf numFmtId="0" fontId="0" fillId="2" borderId="8" xfId="0" applyFill="1" applyBorder="1"/>
    <xf numFmtId="0" fontId="5" fillId="3" borderId="8" xfId="0" applyFont="1" applyFill="1" applyBorder="1"/>
    <xf numFmtId="0" fontId="0" fillId="2" borderId="6" xfId="0" applyFill="1" applyBorder="1"/>
    <xf numFmtId="0" fontId="5" fillId="3" borderId="9" xfId="0" applyFont="1" applyFill="1" applyBorder="1"/>
    <xf numFmtId="0" fontId="5" fillId="3" borderId="4" xfId="0" applyFont="1" applyFill="1" applyBorder="1" applyAlignment="1">
      <alignment wrapText="1"/>
    </xf>
    <xf numFmtId="0" fontId="0" fillId="3" borderId="0" xfId="0" applyFill="1"/>
    <xf numFmtId="0" fontId="5" fillId="3" borderId="1" xfId="0" applyFont="1" applyFill="1" applyBorder="1"/>
    <xf numFmtId="0" fontId="0" fillId="0" borderId="1" xfId="0" applyFill="1" applyBorder="1"/>
    <xf numFmtId="0" fontId="5" fillId="3" borderId="1" xfId="0" applyFont="1" applyFill="1" applyBorder="1" applyAlignment="1">
      <alignment wrapText="1"/>
    </xf>
    <xf numFmtId="0" fontId="5" fillId="3" borderId="0" xfId="0" applyFont="1" applyFill="1" applyAlignment="1">
      <alignment vertical="top" wrapText="1"/>
    </xf>
    <xf numFmtId="0" fontId="0" fillId="0" borderId="1" xfId="0" applyBorder="1" applyAlignment="1"/>
    <xf numFmtId="0" fontId="5" fillId="3" borderId="2" xfId="0" applyFont="1" applyFill="1" applyBorder="1" applyAlignment="1">
      <alignment vertical="top" wrapText="1"/>
    </xf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2">
    <cellStyle name="Standaard" xfId="0" builtinId="0"/>
    <cellStyle name="Standaard 2" xfId="1" xr:uid="{00000000-0005-0000-0000-000001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auto="1"/>
          <bgColor indexed="65"/>
        </patternFill>
      </fill>
      <border diagonalUp="0" diagonalDown="0" outline="0">
        <left/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8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solid">
          <fgColor auto="1"/>
          <bgColor rgb="FFFFFFFF"/>
        </patternFill>
      </fill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8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DDEBF7"/>
          <bgColor rgb="FFDDEBF7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5B9BD5"/>
        </top>
      </border>
    </dxf>
    <dxf>
      <font>
        <b/>
        <color rgb="FFFFFFFF"/>
      </font>
      <fill>
        <patternFill patternType="solid">
          <fgColor rgb="FF5B9BD5"/>
          <bgColor rgb="FF5B9BD5"/>
        </patternFill>
      </fill>
    </dxf>
    <dxf>
      <font>
        <color rgb="FF000000"/>
      </font>
      <border>
        <left style="thin">
          <color rgb="FF9BC2E6"/>
        </left>
        <right style="thin">
          <color rgb="FF9BC2E6"/>
        </right>
        <top style="thin">
          <color rgb="FF9BC2E6"/>
        </top>
        <bottom style="thin">
          <color rgb="FF9BC2E6"/>
        </bottom>
        <horizontal style="thin">
          <color rgb="FF9BC2E6"/>
        </horizontal>
      </border>
    </dxf>
    <dxf>
      <fill>
        <patternFill>
          <bgColor theme="4" tint="0.79998168889431442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8EA9DB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472C4"/>
        </top>
        <bottom style="thin">
          <color rgb="FF4472C4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top style="thin">
          <color rgb="FF8EA9DB"/>
        </top>
      </border>
    </dxf>
    <dxf>
      <font>
        <b/>
        <color rgb="FF000000"/>
      </font>
      <fill>
        <patternFill patternType="solid">
          <fgColor rgb="FFD9E1F2"/>
          <bgColor rgb="FFD9E1F2"/>
        </patternFill>
      </fill>
      <border>
        <bottom style="thin">
          <color rgb="FF8EA9DB"/>
        </bottom>
      </border>
    </dxf>
  </dxfs>
  <tableStyles count="3" defaultTableStyle="TableStyleMedium2" defaultPivotStyle="PivotStyleLight16">
    <tableStyle name="PivotStyleLight16 2" table="0" count="11" xr9:uid="{00000000-0011-0000-FFFF-FFFF00000000}">
      <tableStyleElement type="headerRow" dxfId="30"/>
      <tableStyleElement type="totalRow" dxfId="29"/>
      <tableStyleElement type="firstRowStripe" dxfId="28"/>
      <tableStyleElement type="firstColumnStripe" dxfId="27"/>
      <tableStyleElement type="firstSubtotalColumn" dxfId="26"/>
      <tableStyleElement type="firstSubtotalRow" dxfId="25"/>
      <tableStyleElement type="secondSubtotalRow" dxfId="24"/>
      <tableStyleElement type="firstRowSubheading" dxfId="23"/>
      <tableStyleElement type="secondRowSubheading" dxfId="22"/>
      <tableStyleElement type="pageFieldLabels" dxfId="21"/>
      <tableStyleElement type="pageFieldValues" dxfId="20"/>
    </tableStyle>
    <tableStyle name="Tabelstijl 1" pivot="0" count="3" xr9:uid="{00000000-0011-0000-FFFF-FFFF01000000}">
      <tableStyleElement type="firstRowStripe" dxfId="19"/>
      <tableStyleElement type="firstColumnStripe" dxfId="18"/>
      <tableStyleElement type="secondColumnStripe" dxfId="17"/>
    </tableStyle>
    <tableStyle name="TableStyleMedium2 2" pivot="0" count="7" xr9:uid="{00000000-0011-0000-FFFF-FFFF02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32" displayName="Tabel32" ref="A1:B17" totalsRowShown="0" headerRowDxfId="9" dataDxfId="7" headerRowBorderDxfId="8" tableBorderDxfId="6" totalsRowBorderDxfId="5" headerRowCellStyle="Standaard" dataCellStyle="Standaard">
  <tableColumns count="2">
    <tableColumn id="1" xr3:uid="{00000000-0010-0000-0000-000001000000}" name="Naam leverancier" dataDxfId="4" dataCellStyle="Standaard"/>
    <tableColumn id="2" xr3:uid="{00000000-0010-0000-0000-000002000000}" name=" " dataDxfId="3" dataCellStyle="Standaard"/>
  </tableColumns>
  <tableStyleInfo name="Tabelstijl 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workbookViewId="0">
      <selection activeCell="A5" sqref="A5:XFD5"/>
    </sheetView>
  </sheetViews>
  <sheetFormatPr defaultRowHeight="14.4" x14ac:dyDescent="0.3"/>
  <cols>
    <col min="1" max="1" width="38.77734375" bestFit="1" customWidth="1"/>
    <col min="2" max="2" width="21.109375" customWidth="1"/>
  </cols>
  <sheetData>
    <row r="1" spans="1:2" ht="27" customHeight="1" x14ac:dyDescent="0.3">
      <c r="A1" s="18" t="s">
        <v>0</v>
      </c>
      <c r="B1" s="19" t="s">
        <v>74</v>
      </c>
    </row>
    <row r="2" spans="1:2" x14ac:dyDescent="0.3">
      <c r="A2" s="11" t="s">
        <v>71</v>
      </c>
      <c r="B2" s="17"/>
    </row>
    <row r="3" spans="1:2" x14ac:dyDescent="0.3">
      <c r="A3" s="16" t="s">
        <v>55</v>
      </c>
      <c r="B3" s="15"/>
    </row>
    <row r="4" spans="1:2" x14ac:dyDescent="0.3">
      <c r="A4" s="9" t="s">
        <v>54</v>
      </c>
      <c r="B4" s="15"/>
    </row>
    <row r="5" spans="1:2" x14ac:dyDescent="0.3">
      <c r="A5" s="11" t="s">
        <v>53</v>
      </c>
      <c r="B5" s="17"/>
    </row>
    <row r="6" spans="1:2" x14ac:dyDescent="0.3">
      <c r="A6" s="16" t="s">
        <v>52</v>
      </c>
      <c r="B6" s="15"/>
    </row>
    <row r="7" spans="1:2" x14ac:dyDescent="0.3">
      <c r="A7" s="16" t="s">
        <v>51</v>
      </c>
      <c r="B7" s="15"/>
    </row>
    <row r="8" spans="1:2" x14ac:dyDescent="0.3">
      <c r="A8" s="16" t="s">
        <v>50</v>
      </c>
      <c r="B8" s="15"/>
    </row>
    <row r="9" spans="1:2" x14ac:dyDescent="0.3">
      <c r="A9" s="16" t="s">
        <v>49</v>
      </c>
      <c r="B9" s="15"/>
    </row>
    <row r="10" spans="1:2" x14ac:dyDescent="0.3">
      <c r="A10" s="16" t="s">
        <v>48</v>
      </c>
      <c r="B10" s="15"/>
    </row>
    <row r="11" spans="1:2" x14ac:dyDescent="0.3">
      <c r="A11" s="16" t="s">
        <v>47</v>
      </c>
      <c r="B11" s="15"/>
    </row>
    <row r="12" spans="1:2" x14ac:dyDescent="0.3">
      <c r="A12" s="14" t="s">
        <v>9</v>
      </c>
      <c r="B12" s="13"/>
    </row>
    <row r="13" spans="1:2" x14ac:dyDescent="0.3">
      <c r="A13" s="12" t="s">
        <v>46</v>
      </c>
      <c r="B13" s="8"/>
    </row>
    <row r="14" spans="1:2" x14ac:dyDescent="0.3">
      <c r="A14" s="11" t="s">
        <v>45</v>
      </c>
      <c r="B14" s="10"/>
    </row>
    <row r="15" spans="1:2" x14ac:dyDescent="0.3">
      <c r="A15" s="9" t="s">
        <v>44</v>
      </c>
      <c r="B15" s="7"/>
    </row>
    <row r="16" spans="1:2" x14ac:dyDescent="0.3">
      <c r="A16" s="11" t="s">
        <v>45</v>
      </c>
      <c r="B16" s="10"/>
    </row>
    <row r="17" spans="1:2" x14ac:dyDescent="0.3">
      <c r="A17" s="9" t="s">
        <v>44</v>
      </c>
      <c r="B17" s="7"/>
    </row>
  </sheetData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Bron!$B$7:$B$8</xm:f>
          </x14:formula1>
          <xm:sqref>B6:B11</xm:sqref>
        </x14:dataValidation>
        <x14:dataValidation type="list" allowBlank="1" showInputMessage="1" showErrorMessage="1" xr:uid="{00000000-0002-0000-0000-000001000000}">
          <x14:formula1>
            <xm:f>Bron!$B$11:$B$12</xm:f>
          </x14:formula1>
          <xm:sqref>B12</xm:sqref>
        </x14:dataValidation>
        <x14:dataValidation type="list" allowBlank="1" showInputMessage="1" showErrorMessage="1" xr:uid="{00000000-0002-0000-0000-000002000000}">
          <x14:formula1>
            <xm:f>Bron!$B$3:$B$4</xm:f>
          </x14:formula1>
          <xm:sqref>B3:B4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I4"/>
  <sheetViews>
    <sheetView tabSelected="1" topLeftCell="B1" workbookViewId="0">
      <selection activeCell="D1" sqref="D1:D1048576"/>
    </sheetView>
  </sheetViews>
  <sheetFormatPr defaultRowHeight="14.4" x14ac:dyDescent="0.3"/>
  <cols>
    <col min="1" max="1" width="21.6640625" customWidth="1"/>
    <col min="2" max="2" width="21.109375" customWidth="1"/>
    <col min="3" max="3" width="25.21875" bestFit="1" customWidth="1"/>
    <col min="4" max="4" width="17.33203125" bestFit="1" customWidth="1"/>
    <col min="5" max="5" width="31.88671875" bestFit="1" customWidth="1"/>
    <col min="6" max="6" width="22.44140625" customWidth="1"/>
    <col min="7" max="7" width="18.88671875" customWidth="1"/>
    <col min="8" max="8" width="22" customWidth="1"/>
    <col min="9" max="9" width="25.21875" customWidth="1"/>
  </cols>
  <sheetData>
    <row r="1" spans="1:9" ht="28.8" x14ac:dyDescent="0.3">
      <c r="A1" s="21" t="s">
        <v>0</v>
      </c>
      <c r="B1" s="21" t="s">
        <v>21</v>
      </c>
      <c r="C1" s="21" t="s">
        <v>78</v>
      </c>
      <c r="D1" s="21" t="s">
        <v>26</v>
      </c>
      <c r="E1" s="21" t="s">
        <v>25</v>
      </c>
      <c r="F1" s="23" t="s">
        <v>23</v>
      </c>
      <c r="G1" s="21" t="s">
        <v>22</v>
      </c>
      <c r="H1" s="23" t="s">
        <v>24</v>
      </c>
      <c r="I1" s="21" t="s">
        <v>39</v>
      </c>
    </row>
    <row r="3" spans="1:9" x14ac:dyDescent="0.3">
      <c r="D3" s="3"/>
    </row>
    <row r="4" spans="1:9" x14ac:dyDescent="0.3">
      <c r="D4" s="3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Bron!$B$16:$B$20</xm:f>
          </x14:formula1>
          <xm:sqref>B2</xm:sqref>
        </x14:dataValidation>
        <x14:dataValidation type="list" allowBlank="1" showInputMessage="1" showErrorMessage="1" xr:uid="{00000000-0002-0000-0100-000002000000}">
          <x14:formula1>
            <xm:f>Bron!$B$39:$B$40</xm:f>
          </x14:formula1>
          <xm:sqref>I2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Y438"/>
  <sheetViews>
    <sheetView workbookViewId="0">
      <selection activeCell="A10" sqref="A10"/>
    </sheetView>
  </sheetViews>
  <sheetFormatPr defaultRowHeight="14.4" x14ac:dyDescent="0.3"/>
  <cols>
    <col min="1" max="1" width="48.88671875" customWidth="1"/>
    <col min="3" max="3" width="11.77734375" bestFit="1" customWidth="1"/>
    <col min="5" max="5" width="11.77734375" bestFit="1" customWidth="1"/>
    <col min="7" max="7" width="11.77734375" bestFit="1" customWidth="1"/>
    <col min="8" max="8" width="10.44140625" customWidth="1"/>
    <col min="9" max="9" width="12.33203125" customWidth="1"/>
    <col min="10" max="10" width="8.88671875" bestFit="1" customWidth="1"/>
    <col min="11" max="11" width="13.21875" customWidth="1"/>
  </cols>
  <sheetData>
    <row r="1" spans="1:25" x14ac:dyDescent="0.3">
      <c r="A1" s="20"/>
      <c r="B1" s="31" t="s">
        <v>56</v>
      </c>
      <c r="C1" s="31"/>
      <c r="D1" s="31" t="s">
        <v>56</v>
      </c>
      <c r="E1" s="31"/>
      <c r="F1" s="31" t="s">
        <v>56</v>
      </c>
      <c r="G1" s="31"/>
      <c r="H1" s="31" t="s">
        <v>56</v>
      </c>
      <c r="I1" s="31"/>
      <c r="J1" s="31" t="s">
        <v>56</v>
      </c>
      <c r="K1" s="31"/>
      <c r="L1" s="31" t="s">
        <v>56</v>
      </c>
      <c r="M1" s="31"/>
      <c r="N1" s="31" t="s">
        <v>56</v>
      </c>
      <c r="O1" s="31"/>
      <c r="P1" s="31" t="s">
        <v>56</v>
      </c>
      <c r="Q1" s="31"/>
      <c r="R1" s="31" t="s">
        <v>56</v>
      </c>
      <c r="S1" s="31"/>
      <c r="T1" s="31" t="s">
        <v>56</v>
      </c>
      <c r="U1" s="31"/>
      <c r="V1" s="31" t="s">
        <v>56</v>
      </c>
      <c r="W1" s="31"/>
      <c r="X1" s="31" t="s">
        <v>56</v>
      </c>
      <c r="Y1" s="31"/>
    </row>
    <row r="2" spans="1:25" x14ac:dyDescent="0.3">
      <c r="A2" s="23" t="s">
        <v>77</v>
      </c>
      <c r="B2" s="21" t="s">
        <v>43</v>
      </c>
      <c r="C2" s="21" t="s">
        <v>42</v>
      </c>
      <c r="D2" s="21" t="s">
        <v>43</v>
      </c>
      <c r="E2" s="21" t="s">
        <v>42</v>
      </c>
      <c r="F2" s="21" t="s">
        <v>43</v>
      </c>
      <c r="G2" s="21" t="s">
        <v>42</v>
      </c>
      <c r="H2" s="21" t="s">
        <v>43</v>
      </c>
      <c r="I2" s="21" t="s">
        <v>42</v>
      </c>
      <c r="J2" s="21" t="s">
        <v>43</v>
      </c>
      <c r="K2" s="21" t="s">
        <v>42</v>
      </c>
      <c r="L2" s="21" t="s">
        <v>43</v>
      </c>
      <c r="M2" s="21" t="s">
        <v>42</v>
      </c>
      <c r="N2" s="21" t="s">
        <v>43</v>
      </c>
      <c r="O2" s="21" t="s">
        <v>42</v>
      </c>
      <c r="P2" s="21" t="s">
        <v>43</v>
      </c>
      <c r="Q2" s="21" t="s">
        <v>42</v>
      </c>
      <c r="R2" s="21" t="s">
        <v>43</v>
      </c>
      <c r="S2" s="21" t="s">
        <v>42</v>
      </c>
      <c r="T2" s="21" t="s">
        <v>43</v>
      </c>
      <c r="U2" s="21" t="s">
        <v>42</v>
      </c>
      <c r="V2" s="21" t="s">
        <v>43</v>
      </c>
      <c r="W2" s="21" t="s">
        <v>42</v>
      </c>
      <c r="X2" s="21" t="s">
        <v>43</v>
      </c>
      <c r="Y2" s="21" t="s">
        <v>42</v>
      </c>
    </row>
    <row r="3" spans="1:25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3">
      <c r="A8" s="22"/>
      <c r="B8" s="2"/>
      <c r="C8" s="2"/>
      <c r="D8" s="2"/>
      <c r="E8" s="2"/>
      <c r="F8" s="2"/>
      <c r="G8" s="2"/>
      <c r="H8" s="2"/>
      <c r="I8" s="2"/>
      <c r="J8" s="2"/>
      <c r="K8" s="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30"/>
      <c r="N9" s="30"/>
      <c r="O9" s="30"/>
      <c r="P9" s="30"/>
      <c r="Q9" s="30"/>
      <c r="R9" s="30"/>
      <c r="S9" s="30"/>
      <c r="T9" s="30"/>
      <c r="U9" s="1"/>
      <c r="V9" s="1"/>
      <c r="W9" s="1"/>
      <c r="X9" s="1"/>
      <c r="Y9" s="1"/>
    </row>
    <row r="10" spans="1:25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</sheetData>
  <mergeCells count="16">
    <mergeCell ref="V1:W1"/>
    <mergeCell ref="X1:Y1"/>
    <mergeCell ref="L1:M1"/>
    <mergeCell ref="N1:O1"/>
    <mergeCell ref="P1:Q1"/>
    <mergeCell ref="R1:S1"/>
    <mergeCell ref="M9:N9"/>
    <mergeCell ref="O9:P9"/>
    <mergeCell ref="Q9:R9"/>
    <mergeCell ref="S9:T9"/>
    <mergeCell ref="B1:C1"/>
    <mergeCell ref="D1:E1"/>
    <mergeCell ref="F1:G1"/>
    <mergeCell ref="H1:I1"/>
    <mergeCell ref="J1:K1"/>
    <mergeCell ref="T1:U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2"/>
  <sheetViews>
    <sheetView workbookViewId="0">
      <selection activeCell="C10" sqref="C10"/>
    </sheetView>
  </sheetViews>
  <sheetFormatPr defaultRowHeight="31.8" customHeight="1" x14ac:dyDescent="0.3"/>
  <cols>
    <col min="1" max="1" width="36.88671875" customWidth="1"/>
    <col min="2" max="2" width="13.6640625" customWidth="1"/>
    <col min="3" max="3" width="16.88671875" customWidth="1"/>
    <col min="4" max="4" width="18.6640625" customWidth="1"/>
    <col min="5" max="6" width="24.6640625" bestFit="1" customWidth="1"/>
    <col min="7" max="7" width="25.44140625" customWidth="1"/>
    <col min="8" max="8" width="28" customWidth="1"/>
    <col min="9" max="9" width="21.109375" customWidth="1"/>
    <col min="10" max="10" width="13.6640625" customWidth="1"/>
    <col min="11" max="11" width="69.109375" customWidth="1"/>
  </cols>
  <sheetData>
    <row r="1" spans="1:11" s="4" customFormat="1" ht="43.2" x14ac:dyDescent="0.3">
      <c r="A1" s="24" t="s">
        <v>57</v>
      </c>
      <c r="B1" s="24" t="s">
        <v>2</v>
      </c>
      <c r="C1" s="26" t="s">
        <v>1</v>
      </c>
      <c r="D1" s="26" t="s">
        <v>4</v>
      </c>
      <c r="E1" s="26" t="s">
        <v>76</v>
      </c>
      <c r="F1" s="26" t="s">
        <v>75</v>
      </c>
      <c r="G1" s="26" t="s">
        <v>60</v>
      </c>
      <c r="H1" s="26" t="s">
        <v>61</v>
      </c>
      <c r="I1" s="26" t="s">
        <v>5</v>
      </c>
      <c r="J1" s="26" t="s">
        <v>62</v>
      </c>
      <c r="K1" s="26" t="s">
        <v>3</v>
      </c>
    </row>
    <row r="2" spans="1:11" ht="31.8" customHeight="1" x14ac:dyDescent="0.3">
      <c r="A2" s="1"/>
      <c r="B2" s="1"/>
      <c r="C2" s="1"/>
      <c r="D2" s="1"/>
      <c r="E2" s="1"/>
      <c r="F2" s="1"/>
      <c r="G2" s="27"/>
      <c r="H2" s="27"/>
      <c r="I2" s="28">
        <f t="shared" ref="I2" si="0">H2-G2</f>
        <v>0</v>
      </c>
      <c r="J2" s="1" t="str">
        <f>IF(AND(I2&lt;0.17,C2="high"),"Behaald",IF(AND(I2&lt;0.32,C2="Medium"),"Behaald",IF(AND(I2&lt;1.02,C2="Outage"),"Behaald","Niet behaald")))</f>
        <v>Niet behaald</v>
      </c>
      <c r="K2" s="1"/>
    </row>
    <row r="3" spans="1:11" ht="31.8" customHeight="1" x14ac:dyDescent="0.3">
      <c r="A3" s="1"/>
      <c r="B3" s="29"/>
      <c r="C3" s="1"/>
      <c r="D3" s="1"/>
      <c r="E3" s="1"/>
      <c r="F3" s="1"/>
      <c r="G3" s="1"/>
      <c r="H3" s="1"/>
      <c r="I3" s="1"/>
      <c r="J3" s="1"/>
      <c r="K3" s="1"/>
    </row>
    <row r="4" spans="1:11" ht="31.8" customHeight="1" x14ac:dyDescent="0.3">
      <c r="A4" s="1"/>
      <c r="B4" s="29"/>
      <c r="C4" s="1"/>
      <c r="D4" s="1"/>
      <c r="E4" s="1"/>
      <c r="F4" s="1"/>
      <c r="G4" s="1"/>
      <c r="H4" s="1"/>
      <c r="I4" s="1"/>
      <c r="J4" s="1"/>
      <c r="K4" s="1"/>
    </row>
    <row r="5" spans="1:11" ht="31.8" customHeight="1" x14ac:dyDescent="0.3">
      <c r="A5" s="1"/>
      <c r="B5" s="29"/>
      <c r="C5" s="1"/>
      <c r="D5" s="1"/>
      <c r="E5" s="1"/>
      <c r="F5" s="1"/>
      <c r="G5" s="1"/>
      <c r="H5" s="1"/>
      <c r="I5" s="1"/>
      <c r="J5" s="1"/>
      <c r="K5" s="1"/>
    </row>
    <row r="6" spans="1:11" ht="31.8" customHeight="1" x14ac:dyDescent="0.3">
      <c r="A6" s="1"/>
      <c r="B6" s="29"/>
      <c r="C6" s="1"/>
      <c r="D6" s="1"/>
      <c r="E6" s="1"/>
      <c r="F6" s="1"/>
      <c r="G6" s="1"/>
      <c r="H6" s="1"/>
      <c r="I6" s="1"/>
      <c r="J6" s="1"/>
      <c r="K6" s="1"/>
    </row>
    <row r="7" spans="1:11" ht="31.8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31.8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31.8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31.8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31.8" customHeight="1" x14ac:dyDescent="0.3">
      <c r="A11" s="1"/>
      <c r="B11" s="1"/>
      <c r="C11" s="1"/>
      <c r="D11" s="1"/>
      <c r="E11" s="1"/>
      <c r="F11" s="1"/>
      <c r="G11" s="25"/>
      <c r="H11" s="1"/>
      <c r="I11" s="1"/>
      <c r="J11" s="1"/>
      <c r="K11" s="1"/>
    </row>
    <row r="12" spans="1:11" ht="31.8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1.8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31.8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31.8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31.8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31.8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31.8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31.8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31.8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31.8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31.8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31.8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31.8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31.8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31.8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31.8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31.8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31.8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31.8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31.8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31.8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31.8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31.8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31.8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31.8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31.8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31.8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31.8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31.8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31.8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31.8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31.8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31.8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31.8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31.8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31.8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31.8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31.8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31.8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31.8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31.8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</sheetData>
  <conditionalFormatting sqref="J2">
    <cfRule type="containsText" dxfId="2" priority="1" operator="containsText" text="Buiten de Norm">
      <formula>NOT(ISERROR(SEARCH("Buiten de Norm",J2)))</formula>
    </cfRule>
  </conditionalFormatting>
  <conditionalFormatting sqref="J2">
    <cfRule type="containsText" dxfId="1" priority="2" operator="containsText" text="oke">
      <formula>NOT(ISERROR(SEARCH("oke",#REF!)))</formula>
    </cfRule>
    <cfRule type="containsText" dxfId="0" priority="3" operator="containsText" text="Actie">
      <formula>NOT(ISERROR(SEARCH("Actie",#REF!)))</formula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Bron!$B$44:$B$47</xm:f>
          </x14:formula1>
          <xm:sqref>C2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7"/>
  <sheetViews>
    <sheetView workbookViewId="0">
      <selection activeCell="D17" sqref="D17"/>
    </sheetView>
  </sheetViews>
  <sheetFormatPr defaultRowHeight="14.4" x14ac:dyDescent="0.3"/>
  <cols>
    <col min="1" max="1" width="12.88671875" bestFit="1" customWidth="1"/>
    <col min="2" max="2" width="21.109375" customWidth="1"/>
    <col min="4" max="4" width="17.44140625" customWidth="1"/>
    <col min="5" max="5" width="65.21875" bestFit="1" customWidth="1"/>
  </cols>
  <sheetData>
    <row r="1" spans="1:2" ht="18" x14ac:dyDescent="0.35">
      <c r="A1" s="6" t="s">
        <v>72</v>
      </c>
      <c r="B1" s="6" t="s">
        <v>73</v>
      </c>
    </row>
    <row r="2" spans="1:2" x14ac:dyDescent="0.3">
      <c r="A2" s="5" t="s">
        <v>20</v>
      </c>
      <c r="B2" s="5" t="s">
        <v>71</v>
      </c>
    </row>
    <row r="3" spans="1:2" x14ac:dyDescent="0.3">
      <c r="B3" t="s">
        <v>40</v>
      </c>
    </row>
    <row r="4" spans="1:2" x14ac:dyDescent="0.3">
      <c r="B4" t="s">
        <v>41</v>
      </c>
    </row>
    <row r="6" spans="1:2" x14ac:dyDescent="0.3">
      <c r="A6" s="5" t="s">
        <v>20</v>
      </c>
      <c r="B6" s="5" t="s">
        <v>53</v>
      </c>
    </row>
    <row r="7" spans="1:2" x14ac:dyDescent="0.3">
      <c r="B7" t="s">
        <v>40</v>
      </c>
    </row>
    <row r="8" spans="1:2" x14ac:dyDescent="0.3">
      <c r="B8" t="s">
        <v>41</v>
      </c>
    </row>
    <row r="10" spans="1:2" x14ac:dyDescent="0.3">
      <c r="A10" s="5" t="s">
        <v>20</v>
      </c>
      <c r="B10" s="5" t="s">
        <v>9</v>
      </c>
    </row>
    <row r="11" spans="1:2" x14ac:dyDescent="0.3">
      <c r="B11" t="s">
        <v>40</v>
      </c>
    </row>
    <row r="12" spans="1:2" x14ac:dyDescent="0.3">
      <c r="B12" t="s">
        <v>41</v>
      </c>
    </row>
    <row r="14" spans="1:2" ht="18" x14ac:dyDescent="0.35">
      <c r="A14" s="6" t="s">
        <v>19</v>
      </c>
      <c r="B14" s="6" t="s">
        <v>13</v>
      </c>
    </row>
    <row r="15" spans="1:2" x14ac:dyDescent="0.3">
      <c r="A15" s="5" t="s">
        <v>20</v>
      </c>
      <c r="B15" s="5" t="s">
        <v>21</v>
      </c>
    </row>
    <row r="16" spans="1:2" x14ac:dyDescent="0.3">
      <c r="B16" t="s">
        <v>16</v>
      </c>
    </row>
    <row r="17" spans="1:2" x14ac:dyDescent="0.3">
      <c r="B17" t="s">
        <v>17</v>
      </c>
    </row>
    <row r="18" spans="1:2" x14ac:dyDescent="0.3">
      <c r="B18" t="s">
        <v>15</v>
      </c>
    </row>
    <row r="19" spans="1:2" x14ac:dyDescent="0.3">
      <c r="B19" t="s">
        <v>14</v>
      </c>
    </row>
    <row r="20" spans="1:2" x14ac:dyDescent="0.3">
      <c r="B20" t="s">
        <v>18</v>
      </c>
    </row>
    <row r="22" spans="1:2" x14ac:dyDescent="0.3">
      <c r="A22" s="5" t="s">
        <v>20</v>
      </c>
      <c r="B22" s="5" t="s">
        <v>6</v>
      </c>
    </row>
    <row r="23" spans="1:2" x14ac:dyDescent="0.3">
      <c r="B23" t="s">
        <v>27</v>
      </c>
    </row>
    <row r="24" spans="1:2" x14ac:dyDescent="0.3">
      <c r="B24" t="s">
        <v>7</v>
      </c>
    </row>
    <row r="25" spans="1:2" x14ac:dyDescent="0.3">
      <c r="B25" t="s">
        <v>28</v>
      </c>
    </row>
    <row r="26" spans="1:2" x14ac:dyDescent="0.3">
      <c r="B26" t="s">
        <v>29</v>
      </c>
    </row>
    <row r="27" spans="1:2" x14ac:dyDescent="0.3">
      <c r="B27" t="s">
        <v>30</v>
      </c>
    </row>
    <row r="28" spans="1:2" x14ac:dyDescent="0.3">
      <c r="B28" t="s">
        <v>31</v>
      </c>
    </row>
    <row r="29" spans="1:2" x14ac:dyDescent="0.3">
      <c r="B29" t="s">
        <v>32</v>
      </c>
    </row>
    <row r="30" spans="1:2" x14ac:dyDescent="0.3">
      <c r="B30" t="s">
        <v>33</v>
      </c>
    </row>
    <row r="31" spans="1:2" x14ac:dyDescent="0.3">
      <c r="B31" t="s">
        <v>34</v>
      </c>
    </row>
    <row r="32" spans="1:2" x14ac:dyDescent="0.3">
      <c r="B32" t="s">
        <v>8</v>
      </c>
    </row>
    <row r="33" spans="1:5" x14ac:dyDescent="0.3">
      <c r="B33" t="s">
        <v>35</v>
      </c>
      <c r="E33" s="5"/>
    </row>
    <row r="34" spans="1:5" x14ac:dyDescent="0.3">
      <c r="B34" t="s">
        <v>36</v>
      </c>
    </row>
    <row r="35" spans="1:5" x14ac:dyDescent="0.3">
      <c r="B35" t="s">
        <v>37</v>
      </c>
    </row>
    <row r="36" spans="1:5" x14ac:dyDescent="0.3">
      <c r="B36" t="s">
        <v>38</v>
      </c>
    </row>
    <row r="37" spans="1:5" x14ac:dyDescent="0.3">
      <c r="E37" s="5"/>
    </row>
    <row r="38" spans="1:5" x14ac:dyDescent="0.3">
      <c r="A38" s="5" t="s">
        <v>20</v>
      </c>
      <c r="B38" s="5" t="s">
        <v>39</v>
      </c>
    </row>
    <row r="39" spans="1:5" x14ac:dyDescent="0.3">
      <c r="B39" t="s">
        <v>40</v>
      </c>
    </row>
    <row r="40" spans="1:5" x14ac:dyDescent="0.3">
      <c r="B40" t="s">
        <v>41</v>
      </c>
    </row>
    <row r="42" spans="1:5" ht="18" x14ac:dyDescent="0.35">
      <c r="A42" s="6" t="s">
        <v>19</v>
      </c>
      <c r="B42" s="6" t="s">
        <v>58</v>
      </c>
    </row>
    <row r="43" spans="1:5" x14ac:dyDescent="0.3">
      <c r="A43" t="s">
        <v>20</v>
      </c>
      <c r="B43" t="s">
        <v>1</v>
      </c>
    </row>
    <row r="44" spans="1:5" x14ac:dyDescent="0.3">
      <c r="B44" t="s">
        <v>10</v>
      </c>
    </row>
    <row r="45" spans="1:5" x14ac:dyDescent="0.3">
      <c r="B45" t="s">
        <v>12</v>
      </c>
    </row>
    <row r="46" spans="1:5" x14ac:dyDescent="0.3">
      <c r="B46" t="s">
        <v>11</v>
      </c>
    </row>
    <row r="47" spans="1:5" x14ac:dyDescent="0.3">
      <c r="B47" t="s">
        <v>59</v>
      </c>
    </row>
    <row r="50" spans="1:2" ht="18" x14ac:dyDescent="0.35">
      <c r="A50" s="6" t="s">
        <v>19</v>
      </c>
      <c r="B50" s="6" t="s">
        <v>63</v>
      </c>
    </row>
    <row r="51" spans="1:2" x14ac:dyDescent="0.3">
      <c r="A51" t="s">
        <v>20</v>
      </c>
      <c r="B51" t="s">
        <v>64</v>
      </c>
    </row>
    <row r="52" spans="1:2" x14ac:dyDescent="0.3">
      <c r="B52" t="s">
        <v>68</v>
      </c>
    </row>
    <row r="53" spans="1:2" x14ac:dyDescent="0.3">
      <c r="B53" t="s">
        <v>67</v>
      </c>
    </row>
    <row r="54" spans="1:2" x14ac:dyDescent="0.3">
      <c r="B54" t="s">
        <v>66</v>
      </c>
    </row>
    <row r="55" spans="1:2" x14ac:dyDescent="0.3">
      <c r="B55" t="s">
        <v>65</v>
      </c>
    </row>
    <row r="56" spans="1:2" x14ac:dyDescent="0.3">
      <c r="B56" t="s">
        <v>69</v>
      </c>
    </row>
    <row r="57" spans="1:2" x14ac:dyDescent="0.3">
      <c r="B57" t="s">
        <v>70</v>
      </c>
    </row>
  </sheetData>
  <sortState xmlns:xlrd2="http://schemas.microsoft.com/office/spreadsheetml/2017/richdata2" ref="B3:B7">
    <sortCondition ref="B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Algemeen</vt:lpstr>
      <vt:lpstr>Gebruikscijfers</vt:lpstr>
      <vt:lpstr>Beschikbaarheid</vt:lpstr>
      <vt:lpstr>Incidenten</vt:lpstr>
      <vt:lpstr>Bron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R.V. den Adel</dc:creator>
  <cp:lastModifiedBy>Wammes, HH (Heidi) (BEDR/CDI/CO/V&amp;PO)</cp:lastModifiedBy>
  <dcterms:created xsi:type="dcterms:W3CDTF">2020-04-07T08:56:45Z</dcterms:created>
  <dcterms:modified xsi:type="dcterms:W3CDTF">2022-03-24T08:41:55Z</dcterms:modified>
</cp:coreProperties>
</file>