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Keuring en onderhoud Blusmateriaal/nota van inlichtingen/NvI 1/Concept/"/>
    </mc:Choice>
  </mc:AlternateContent>
  <xr:revisionPtr revIDLastSave="0" documentId="8_{A4C15233-6589-E645-B64F-2E2E720ABD62}" xr6:coauthVersionLast="47" xr6:coauthVersionMax="47" xr10:uidLastSave="{00000000-0000-0000-0000-000000000000}"/>
  <bookViews>
    <workbookView xWindow="31040" yWindow="500" windowWidth="23840" windowHeight="16020" xr2:uid="{00000000-000D-0000-FFFF-FFFF00000000}"/>
  </bookViews>
  <sheets>
    <sheet name="Schuimblusser vet CP" sheetId="9" r:id="rId1"/>
    <sheet name="Schuimblusser vet" sheetId="8" r:id="rId2"/>
    <sheet name="Schuimblusser CP" sheetId="7" r:id="rId3"/>
    <sheet name="Poederblusser CP" sheetId="6" r:id="rId4"/>
    <sheet name="Koolzuursneeuwblusser" sheetId="5" r:id="rId5"/>
    <sheet name="Haspel" sheetId="4" r:id="rId6"/>
    <sheet name="Blusdeken" sheetId="3" r:id="rId7"/>
    <sheet name="Droge aansluitpunt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42" i="3"/>
  <c r="E49" i="3"/>
  <c r="E9" i="3"/>
  <c r="E14" i="3"/>
  <c r="E23" i="3"/>
  <c r="E3" i="3"/>
  <c r="E17" i="3"/>
  <c r="E74" i="4"/>
  <c r="E60" i="4"/>
  <c r="E39" i="4"/>
  <c r="E3" i="4"/>
  <c r="E77" i="4"/>
  <c r="E30" i="5"/>
  <c r="E24" i="5"/>
  <c r="E8" i="6"/>
  <c r="E40" i="7"/>
  <c r="E37" i="7"/>
  <c r="E33" i="7"/>
  <c r="E3" i="8"/>
  <c r="E4" i="9"/>
</calcChain>
</file>

<file path=xl/sharedStrings.xml><?xml version="1.0" encoding="utf-8"?>
<sst xmlns="http://schemas.openxmlformats.org/spreadsheetml/2006/main" count="745" uniqueCount="118">
  <si>
    <t>Soort</t>
  </si>
  <si>
    <t>Type</t>
  </si>
  <si>
    <t>Controle Adres Naam</t>
  </si>
  <si>
    <t>Controle Adres Adres</t>
  </si>
  <si>
    <t>Haspel</t>
  </si>
  <si>
    <t>20 mtr. 3/4"</t>
  </si>
  <si>
    <t>Over-Y Amsterdam(va 201755)</t>
  </si>
  <si>
    <t>Floraweg 170</t>
  </si>
  <si>
    <t>Schuimblusser CP</t>
  </si>
  <si>
    <t>6 ltr</t>
  </si>
  <si>
    <t>Blusdeken</t>
  </si>
  <si>
    <t>180 X 180</t>
  </si>
  <si>
    <t>30mtr. 3/4"</t>
  </si>
  <si>
    <t>Koolzuursneeuwblusser</t>
  </si>
  <si>
    <t>2 kg</t>
  </si>
  <si>
    <t>25 mtr. 3/4"</t>
  </si>
  <si>
    <t>180 x 120</t>
  </si>
  <si>
    <t>25mtr 3/4</t>
  </si>
  <si>
    <t>5 kg</t>
  </si>
  <si>
    <t>VO Hogelant College Amsterdam</t>
  </si>
  <si>
    <t>Duinluststraat 20</t>
  </si>
  <si>
    <t>ISA Damstede Amsterdam</t>
  </si>
  <si>
    <t>Rode Kruisstraat 83</t>
  </si>
  <si>
    <t>110 x 110</t>
  </si>
  <si>
    <t>20,75</t>
  </si>
  <si>
    <t>6L ltr</t>
  </si>
  <si>
    <t>1.00x1.00</t>
  </si>
  <si>
    <t>Poederblusser CP</t>
  </si>
  <si>
    <t>6 kg</t>
  </si>
  <si>
    <t>30 m 3/4"</t>
  </si>
  <si>
    <t>30 mtr. 3/4"</t>
  </si>
  <si>
    <t>2 ltr</t>
  </si>
  <si>
    <t>Noorderlicht College Amsterdam</t>
  </si>
  <si>
    <t>Rode Kruisstraat 14</t>
  </si>
  <si>
    <t>2l ltr</t>
  </si>
  <si>
    <t>120x120</t>
  </si>
  <si>
    <t>9 liter</t>
  </si>
  <si>
    <t>Xplore School Zaam</t>
  </si>
  <si>
    <t>Schoenerstraat 7</t>
  </si>
  <si>
    <t>180 x 180</t>
  </si>
  <si>
    <t>Comenius Lyceum Jac. Geelstr. Amsterdam</t>
  </si>
  <si>
    <t>Jacob Geelstraat 38</t>
  </si>
  <si>
    <t>VO Amsterdam Sweelinck College</t>
  </si>
  <si>
    <t>Moreelsestraat 21</t>
  </si>
  <si>
    <t>VO Amsterdam Zuiderlicht College</t>
  </si>
  <si>
    <t>Karel du Jardinstraat 54</t>
  </si>
  <si>
    <t>100 x 100</t>
  </si>
  <si>
    <t>VO Amsterdam ISA Gerrit v.d.Veen A'dam</t>
  </si>
  <si>
    <t>Gerrit v.d.Veenstraat 99</t>
  </si>
  <si>
    <t>-</t>
  </si>
  <si>
    <t>5 kg.</t>
  </si>
  <si>
    <t>20x3/4</t>
  </si>
  <si>
    <t>6 liter</t>
  </si>
  <si>
    <t/>
  </si>
  <si>
    <t>Apolloschool Amsterdam</t>
  </si>
  <si>
    <t>Oudaen 6</t>
  </si>
  <si>
    <t>Cygnus Gymnasium Amsterdam</t>
  </si>
  <si>
    <t>Vrolikstraat 8</t>
  </si>
  <si>
    <t>Pieter Nieuwland College Amsterdam</t>
  </si>
  <si>
    <t>Nobelweg 6</t>
  </si>
  <si>
    <t>College de Meer Radioweg Amsterdam</t>
  </si>
  <si>
    <t>Radioweg 56</t>
  </si>
  <si>
    <t>20 mtr. 1"</t>
  </si>
  <si>
    <t>20mtr 3/4</t>
  </si>
  <si>
    <t>College De Meer Amsterdam</t>
  </si>
  <si>
    <t>Lavoisierstraat 2</t>
  </si>
  <si>
    <t>Zaam Huisvesting</t>
  </si>
  <si>
    <t>Dubbelink 2</t>
  </si>
  <si>
    <t>Bernard Nieuwentijt College Monnickendam</t>
  </si>
  <si>
    <t>Pierebaan 5</t>
  </si>
  <si>
    <t>Dependance Gerrit v/d Veen College Amsterdam</t>
  </si>
  <si>
    <t>Albrecht Durerstraat 34</t>
  </si>
  <si>
    <t>Pascal Zuid College Zaandam</t>
  </si>
  <si>
    <t>Middelven 2</t>
  </si>
  <si>
    <t xml:space="preserve">Calvijn Junior College </t>
  </si>
  <si>
    <t>Pieter Calandlaan 3</t>
  </si>
  <si>
    <t>Pascal College Zaandam gym weg</t>
  </si>
  <si>
    <t>Pascalstraat 4</t>
  </si>
  <si>
    <t>25 mtr 3/4</t>
  </si>
  <si>
    <t>Bindelmeer Coll. Amsterdam</t>
  </si>
  <si>
    <t>Dubbelink 1</t>
  </si>
  <si>
    <t>Gerrit van der Veen College</t>
  </si>
  <si>
    <t>Moreelsestraat 19</t>
  </si>
  <si>
    <t>Aansluitpunt</t>
  </si>
  <si>
    <t>Zuiderlicht College</t>
  </si>
  <si>
    <t>Rustenburgerstraat 436</t>
  </si>
  <si>
    <t>Havo De Hof Amsterdam</t>
  </si>
  <si>
    <t>Dapperstraat 315</t>
  </si>
  <si>
    <t>Huygens College2e Amsterdam</t>
  </si>
  <si>
    <t>2e Const. Huygenstraat 31</t>
  </si>
  <si>
    <t>120 x 120</t>
  </si>
  <si>
    <t>180x120 cm</t>
  </si>
  <si>
    <t>Iedersland College Amsterdam</t>
  </si>
  <si>
    <t>Zekeringstraat 38-40</t>
  </si>
  <si>
    <t>Vinse School Palmstraat</t>
  </si>
  <si>
    <t>Palmstraat 11</t>
  </si>
  <si>
    <t>De Faam Zaandam</t>
  </si>
  <si>
    <t>Blooksven 21</t>
  </si>
  <si>
    <t xml:space="preserve">Zuiderlicht College </t>
  </si>
  <si>
    <t>Rustenburgerstraat 438</t>
  </si>
  <si>
    <t>3</t>
  </si>
  <si>
    <t>Vinse School Haarlemmerstraat</t>
  </si>
  <si>
    <t>Haarlemmerstraat 132-136</t>
  </si>
  <si>
    <t>Vinse School Polonceaukade</t>
  </si>
  <si>
    <t>Polonceaukade 26+28</t>
  </si>
  <si>
    <t>15 meter 3/4</t>
  </si>
  <si>
    <t>Vinse School Passeerdersgracht</t>
  </si>
  <si>
    <t>Passeerdersgracht 30-32</t>
  </si>
  <si>
    <t>schuimblusser vet CP</t>
  </si>
  <si>
    <t>6 L</t>
  </si>
  <si>
    <t>120x100</t>
  </si>
  <si>
    <t>20 m3/4</t>
  </si>
  <si>
    <t>90x90</t>
  </si>
  <si>
    <t>20 mtr 3/4</t>
  </si>
  <si>
    <t>2 kg.</t>
  </si>
  <si>
    <t>schuimblusser vet</t>
  </si>
  <si>
    <t>jockel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</si>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</sst>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57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b/>
      <sz val="10"/>
      <color theme="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b/>
      <sz val="10"/>
      <color theme="1"/>
      <name val="Trebuchet MS"/>
      <family val="2"/>
    </font>
    <font>
      <sz val="10"/>
      <color theme="0"/>
      <name val="Trebuchet MS"/>
      <family val="2"/>
    </font>
    <font>
      <sz val="8.25"/>
      <color indexed="8"/>
      <name val="Microsoft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 applyProtection="1"/>
    <xf numFmtId="0" fontId="18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/>
    <xf numFmtId="0" fontId="0" fillId="34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8982-D5D3-B941-9B28-75A547FCFE9D}">
  <dimension ref="A1:E4"/>
  <sheetViews>
    <sheetView tabSelected="1" zoomScale="170" zoomScaleNormal="170" workbookViewId="0">
      <selection activeCell="F10" sqref="F10"/>
    </sheetView>
  </sheetViews>
  <sheetFormatPr baseColWidth="10" defaultRowHeight="13" x14ac:dyDescent="0.15"/>
  <cols>
    <col min="1" max="1" width="16.796875" bestFit="1" customWidth="1"/>
    <col min="2" max="2" width="4.59765625" bestFit="1" customWidth="1"/>
    <col min="3" max="3" width="21.796875" bestFit="1" customWidth="1"/>
    <col min="4" max="4" width="16.3984375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1" t="s">
        <v>108</v>
      </c>
      <c r="B2" s="1" t="s">
        <v>109</v>
      </c>
      <c r="C2" s="1" t="s">
        <v>79</v>
      </c>
      <c r="D2" s="1" t="s">
        <v>80</v>
      </c>
      <c r="E2">
        <v>2</v>
      </c>
    </row>
    <row r="3" spans="1:5" x14ac:dyDescent="0.15">
      <c r="A3" s="1" t="s">
        <v>108</v>
      </c>
      <c r="B3" s="1" t="s">
        <v>109</v>
      </c>
      <c r="C3" s="1" t="s">
        <v>74</v>
      </c>
      <c r="D3" s="1" t="s">
        <v>75</v>
      </c>
      <c r="E3">
        <v>1</v>
      </c>
    </row>
    <row r="4" spans="1:5" x14ac:dyDescent="0.15">
      <c r="D4" s="3" t="s">
        <v>117</v>
      </c>
      <c r="E4" s="4">
        <f>SUM(E2:E3)</f>
        <v>3</v>
      </c>
    </row>
  </sheetData>
  <sheetProtection algorithmName="SHA-512" hashValue="gzD8B7qNtoFX0q5w8NziMbDHN9QR7WVe+gttFg11ikB8BjAba3f2eCp5rvwjeO9GoChGyinB7rgD0wUa2MTN+w==" saltValue="PowPacRGVvXjYXLnH3z1d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937C-ECC7-E24D-AAF3-C99C413D1F63}">
  <dimension ref="A1:E3"/>
  <sheetViews>
    <sheetView zoomScale="170" zoomScaleNormal="170" workbookViewId="0">
      <selection activeCell="D3" sqref="D3:E3"/>
    </sheetView>
  </sheetViews>
  <sheetFormatPr baseColWidth="10" defaultRowHeight="13" x14ac:dyDescent="0.15"/>
  <cols>
    <col min="1" max="1" width="14.3984375" bestFit="1" customWidth="1"/>
    <col min="2" max="2" width="5.19921875" bestFit="1" customWidth="1"/>
    <col min="3" max="3" width="17.19921875" bestFit="1" customWidth="1"/>
    <col min="4" max="4" width="17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2" t="s">
        <v>115</v>
      </c>
      <c r="B2" s="2" t="s">
        <v>116</v>
      </c>
      <c r="C2" s="2" t="s">
        <v>96</v>
      </c>
      <c r="D2" s="2" t="s">
        <v>97</v>
      </c>
      <c r="E2">
        <v>2</v>
      </c>
    </row>
    <row r="3" spans="1:5" x14ac:dyDescent="0.15">
      <c r="D3" s="4" t="s">
        <v>117</v>
      </c>
      <c r="E3" s="4">
        <f>E2</f>
        <v>2</v>
      </c>
    </row>
  </sheetData>
  <sheetProtection algorithmName="SHA-512" hashValue="aVLW3qYVYHhY+WPd/r6xIuh8C4cm+3Gx9GUVDj1IUPxGxwK8F5q0U6fLH/DNgCmywdDBxFBhaIIVJPnpoCWXSQ==" saltValue="PFJkm7r7nDLiE4YisP2nV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F6750-08DA-FA46-A10C-93B7F40F214C}">
  <dimension ref="A1:E40"/>
  <sheetViews>
    <sheetView topLeftCell="A20" zoomScale="170" zoomScaleNormal="170" workbookViewId="0">
      <selection activeCell="A39" sqref="A39:D39"/>
    </sheetView>
  </sheetViews>
  <sheetFormatPr baseColWidth="10" defaultRowHeight="13" x14ac:dyDescent="0.15"/>
  <cols>
    <col min="1" max="1" width="14.59765625" bestFit="1" customWidth="1"/>
    <col min="2" max="2" width="5.796875" bestFit="1" customWidth="1"/>
    <col min="3" max="3" width="37.796875" bestFit="1" customWidth="1"/>
    <col min="4" max="4" width="21.19921875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1" t="s">
        <v>8</v>
      </c>
      <c r="B2" s="1" t="s">
        <v>9</v>
      </c>
      <c r="C2" s="1" t="s">
        <v>88</v>
      </c>
      <c r="D2" s="1" t="s">
        <v>89</v>
      </c>
      <c r="E2">
        <v>9</v>
      </c>
    </row>
    <row r="3" spans="1:5" x14ac:dyDescent="0.15">
      <c r="A3" s="2" t="s">
        <v>8</v>
      </c>
      <c r="B3" s="2" t="s">
        <v>9</v>
      </c>
      <c r="C3" s="2" t="s">
        <v>70</v>
      </c>
      <c r="D3" s="2" t="s">
        <v>71</v>
      </c>
      <c r="E3">
        <v>2</v>
      </c>
    </row>
    <row r="4" spans="1:5" x14ac:dyDescent="0.15">
      <c r="A4" s="1" t="s">
        <v>8</v>
      </c>
      <c r="B4" s="1" t="s">
        <v>9</v>
      </c>
      <c r="C4" s="1" t="s">
        <v>96</v>
      </c>
      <c r="D4" s="1" t="s">
        <v>97</v>
      </c>
      <c r="E4">
        <v>7</v>
      </c>
    </row>
    <row r="5" spans="1:5" x14ac:dyDescent="0.15">
      <c r="A5" s="2" t="s">
        <v>8</v>
      </c>
      <c r="B5" s="2" t="s">
        <v>25</v>
      </c>
      <c r="C5" s="2" t="s">
        <v>86</v>
      </c>
      <c r="D5" s="2" t="s">
        <v>87</v>
      </c>
      <c r="E5">
        <v>5</v>
      </c>
    </row>
    <row r="6" spans="1:5" x14ac:dyDescent="0.15">
      <c r="A6" s="2" t="s">
        <v>8</v>
      </c>
      <c r="B6" s="2" t="s">
        <v>9</v>
      </c>
      <c r="C6" s="2" t="s">
        <v>79</v>
      </c>
      <c r="D6" s="2" t="s">
        <v>80</v>
      </c>
      <c r="E6">
        <v>17</v>
      </c>
    </row>
    <row r="7" spans="1:5" x14ac:dyDescent="0.15">
      <c r="A7" s="1" t="s">
        <v>8</v>
      </c>
      <c r="B7" s="1" t="s">
        <v>9</v>
      </c>
      <c r="C7" s="1" t="s">
        <v>66</v>
      </c>
      <c r="D7" s="1" t="s">
        <v>67</v>
      </c>
      <c r="E7">
        <v>1</v>
      </c>
    </row>
    <row r="8" spans="1:5" x14ac:dyDescent="0.15">
      <c r="A8" s="1" t="s">
        <v>8</v>
      </c>
      <c r="B8" s="1" t="s">
        <v>9</v>
      </c>
      <c r="C8" s="1" t="s">
        <v>19</v>
      </c>
      <c r="D8" s="1" t="s">
        <v>20</v>
      </c>
      <c r="E8">
        <v>13</v>
      </c>
    </row>
    <row r="9" spans="1:5" x14ac:dyDescent="0.15">
      <c r="A9" s="2" t="s">
        <v>8</v>
      </c>
      <c r="B9" s="2" t="s">
        <v>9</v>
      </c>
      <c r="C9" s="2" t="s">
        <v>6</v>
      </c>
      <c r="D9" s="2" t="s">
        <v>7</v>
      </c>
      <c r="E9">
        <v>18</v>
      </c>
    </row>
    <row r="10" spans="1:5" x14ac:dyDescent="0.15">
      <c r="A10" s="2" t="s">
        <v>8</v>
      </c>
      <c r="B10" s="2" t="s">
        <v>9</v>
      </c>
      <c r="C10" s="2" t="s">
        <v>47</v>
      </c>
      <c r="D10" s="2" t="s">
        <v>48</v>
      </c>
      <c r="E10">
        <v>31</v>
      </c>
    </row>
    <row r="11" spans="1:5" x14ac:dyDescent="0.15">
      <c r="A11" s="2" t="s">
        <v>8</v>
      </c>
      <c r="B11" s="2" t="s">
        <v>9</v>
      </c>
      <c r="C11" s="2" t="s">
        <v>101</v>
      </c>
      <c r="D11" s="2" t="s">
        <v>102</v>
      </c>
      <c r="E11">
        <v>3</v>
      </c>
    </row>
    <row r="12" spans="1:5" x14ac:dyDescent="0.15">
      <c r="A12" s="2" t="s">
        <v>8</v>
      </c>
      <c r="B12" s="2" t="s">
        <v>9</v>
      </c>
      <c r="C12" s="2" t="s">
        <v>40</v>
      </c>
      <c r="D12" s="2" t="s">
        <v>41</v>
      </c>
      <c r="E12">
        <v>20</v>
      </c>
    </row>
    <row r="13" spans="1:5" x14ac:dyDescent="0.15">
      <c r="A13" s="2" t="s">
        <v>8</v>
      </c>
      <c r="B13" s="2" t="s">
        <v>9</v>
      </c>
      <c r="C13" s="2" t="s">
        <v>44</v>
      </c>
      <c r="D13" s="2" t="s">
        <v>45</v>
      </c>
      <c r="E13">
        <v>7</v>
      </c>
    </row>
    <row r="14" spans="1:5" x14ac:dyDescent="0.15">
      <c r="A14" s="2" t="s">
        <v>8</v>
      </c>
      <c r="B14" s="2" t="s">
        <v>9</v>
      </c>
      <c r="C14" s="2" t="s">
        <v>64</v>
      </c>
      <c r="D14" s="2" t="s">
        <v>65</v>
      </c>
      <c r="E14">
        <v>12</v>
      </c>
    </row>
    <row r="15" spans="1:5" x14ac:dyDescent="0.15">
      <c r="A15" s="1" t="s">
        <v>8</v>
      </c>
      <c r="B15" s="1" t="s">
        <v>9</v>
      </c>
      <c r="C15" s="1" t="s">
        <v>72</v>
      </c>
      <c r="D15" s="1" t="s">
        <v>73</v>
      </c>
      <c r="E15">
        <v>23</v>
      </c>
    </row>
    <row r="16" spans="1:5" x14ac:dyDescent="0.15">
      <c r="A16" s="2" t="s">
        <v>8</v>
      </c>
      <c r="B16" s="2" t="s">
        <v>9</v>
      </c>
      <c r="C16" s="2" t="s">
        <v>81</v>
      </c>
      <c r="D16" s="2" t="s">
        <v>82</v>
      </c>
      <c r="E16">
        <v>1</v>
      </c>
    </row>
    <row r="17" spans="1:5" x14ac:dyDescent="0.15">
      <c r="A17" s="1" t="s">
        <v>8</v>
      </c>
      <c r="B17" s="1" t="s">
        <v>9</v>
      </c>
      <c r="C17" s="1" t="s">
        <v>42</v>
      </c>
      <c r="D17" s="1" t="s">
        <v>43</v>
      </c>
      <c r="E17">
        <v>17</v>
      </c>
    </row>
    <row r="18" spans="1:5" x14ac:dyDescent="0.15">
      <c r="A18" s="1" t="s">
        <v>8</v>
      </c>
      <c r="B18" s="1" t="s">
        <v>9</v>
      </c>
      <c r="C18" s="1" t="s">
        <v>58</v>
      </c>
      <c r="D18" s="1" t="s">
        <v>59</v>
      </c>
      <c r="E18">
        <v>25</v>
      </c>
    </row>
    <row r="19" spans="1:5" x14ac:dyDescent="0.15">
      <c r="A19" s="2" t="s">
        <v>8</v>
      </c>
      <c r="B19" s="2" t="s">
        <v>9</v>
      </c>
      <c r="C19" s="2" t="s">
        <v>54</v>
      </c>
      <c r="D19" s="2" t="s">
        <v>55</v>
      </c>
      <c r="E19">
        <v>6</v>
      </c>
    </row>
    <row r="20" spans="1:5" x14ac:dyDescent="0.15">
      <c r="A20" s="1" t="s">
        <v>8</v>
      </c>
      <c r="B20" s="1" t="s">
        <v>25</v>
      </c>
      <c r="C20" s="1" t="s">
        <v>94</v>
      </c>
      <c r="D20" s="1" t="s">
        <v>95</v>
      </c>
      <c r="E20">
        <v>8</v>
      </c>
    </row>
    <row r="21" spans="1:5" x14ac:dyDescent="0.15">
      <c r="A21" s="1" t="s">
        <v>8</v>
      </c>
      <c r="B21" s="1" t="s">
        <v>9</v>
      </c>
      <c r="C21" s="1" t="s">
        <v>76</v>
      </c>
      <c r="D21" s="1" t="s">
        <v>77</v>
      </c>
      <c r="E21">
        <v>15</v>
      </c>
    </row>
    <row r="22" spans="1:5" x14ac:dyDescent="0.15">
      <c r="A22" s="1" t="s">
        <v>8</v>
      </c>
      <c r="B22" s="1" t="s">
        <v>9</v>
      </c>
      <c r="C22" s="1" t="s">
        <v>68</v>
      </c>
      <c r="D22" s="1" t="s">
        <v>69</v>
      </c>
      <c r="E22">
        <v>10</v>
      </c>
    </row>
    <row r="23" spans="1:5" x14ac:dyDescent="0.15">
      <c r="A23" s="2" t="s">
        <v>8</v>
      </c>
      <c r="B23" s="2" t="s">
        <v>52</v>
      </c>
      <c r="C23" s="2" t="s">
        <v>74</v>
      </c>
      <c r="D23" s="2" t="s">
        <v>75</v>
      </c>
      <c r="E23">
        <v>3</v>
      </c>
    </row>
    <row r="24" spans="1:5" x14ac:dyDescent="0.15">
      <c r="A24" s="2" t="s">
        <v>8</v>
      </c>
      <c r="B24" s="2" t="s">
        <v>9</v>
      </c>
      <c r="C24" s="2" t="s">
        <v>103</v>
      </c>
      <c r="D24" s="2" t="s">
        <v>104</v>
      </c>
      <c r="E24">
        <v>3</v>
      </c>
    </row>
    <row r="25" spans="1:5" x14ac:dyDescent="0.15">
      <c r="A25" s="1" t="s">
        <v>8</v>
      </c>
      <c r="B25" s="1" t="s">
        <v>9</v>
      </c>
      <c r="C25" s="1" t="s">
        <v>60</v>
      </c>
      <c r="D25" s="1" t="s">
        <v>61</v>
      </c>
      <c r="E25">
        <v>24</v>
      </c>
    </row>
    <row r="26" spans="1:5" x14ac:dyDescent="0.15">
      <c r="A26" s="2" t="s">
        <v>8</v>
      </c>
      <c r="B26" s="2" t="s">
        <v>9</v>
      </c>
      <c r="C26" s="2" t="s">
        <v>32</v>
      </c>
      <c r="D26" s="2" t="s">
        <v>33</v>
      </c>
      <c r="E26">
        <v>3</v>
      </c>
    </row>
    <row r="27" spans="1:5" x14ac:dyDescent="0.15">
      <c r="A27" s="1" t="s">
        <v>8</v>
      </c>
      <c r="B27" s="1" t="s">
        <v>9</v>
      </c>
      <c r="C27" s="1" t="s">
        <v>21</v>
      </c>
      <c r="D27" s="1" t="s">
        <v>22</v>
      </c>
      <c r="E27">
        <v>16</v>
      </c>
    </row>
    <row r="28" spans="1:5" x14ac:dyDescent="0.15">
      <c r="A28" s="2" t="s">
        <v>8</v>
      </c>
      <c r="B28" s="2" t="s">
        <v>9</v>
      </c>
      <c r="C28" s="2" t="s">
        <v>84</v>
      </c>
      <c r="D28" s="2" t="s">
        <v>85</v>
      </c>
      <c r="E28">
        <v>6</v>
      </c>
    </row>
    <row r="29" spans="1:5" x14ac:dyDescent="0.15">
      <c r="A29" s="1" t="s">
        <v>8</v>
      </c>
      <c r="B29" s="1" t="s">
        <v>9</v>
      </c>
      <c r="C29" s="1" t="s">
        <v>98</v>
      </c>
      <c r="D29" s="1" t="s">
        <v>99</v>
      </c>
      <c r="E29">
        <v>5</v>
      </c>
    </row>
    <row r="30" spans="1:5" x14ac:dyDescent="0.15">
      <c r="A30" s="2" t="s">
        <v>8</v>
      </c>
      <c r="B30" s="2" t="s">
        <v>9</v>
      </c>
      <c r="C30" s="2" t="s">
        <v>37</v>
      </c>
      <c r="D30" s="2" t="s">
        <v>38</v>
      </c>
      <c r="E30">
        <v>15</v>
      </c>
    </row>
    <row r="31" spans="1:5" x14ac:dyDescent="0.15">
      <c r="A31" s="1" t="s">
        <v>8</v>
      </c>
      <c r="B31" s="1" t="s">
        <v>9</v>
      </c>
      <c r="C31" s="1" t="s">
        <v>56</v>
      </c>
      <c r="D31" s="1" t="s">
        <v>57</v>
      </c>
      <c r="E31">
        <v>5</v>
      </c>
    </row>
    <row r="32" spans="1:5" x14ac:dyDescent="0.15">
      <c r="A32" s="2" t="s">
        <v>8</v>
      </c>
      <c r="B32" s="2" t="s">
        <v>9</v>
      </c>
      <c r="C32" s="2" t="s">
        <v>92</v>
      </c>
      <c r="D32" s="2" t="s">
        <v>93</v>
      </c>
      <c r="E32">
        <v>10</v>
      </c>
    </row>
    <row r="33" spans="1:5" x14ac:dyDescent="0.15">
      <c r="D33" s="3" t="s">
        <v>117</v>
      </c>
      <c r="E33" s="4">
        <f>SUM(E2:E32)</f>
        <v>340</v>
      </c>
    </row>
    <row r="35" spans="1:5" x14ac:dyDescent="0.15">
      <c r="A35" s="1" t="s">
        <v>8</v>
      </c>
      <c r="B35" s="1" t="s">
        <v>34</v>
      </c>
      <c r="C35" s="1" t="s">
        <v>32</v>
      </c>
      <c r="D35" s="1" t="s">
        <v>33</v>
      </c>
      <c r="E35">
        <v>2</v>
      </c>
    </row>
    <row r="36" spans="1:5" x14ac:dyDescent="0.15">
      <c r="A36" s="1" t="s">
        <v>8</v>
      </c>
      <c r="B36" s="1" t="s">
        <v>31</v>
      </c>
      <c r="C36" s="1" t="s">
        <v>21</v>
      </c>
      <c r="D36" s="1" t="s">
        <v>22</v>
      </c>
      <c r="E36">
        <v>1</v>
      </c>
    </row>
    <row r="37" spans="1:5" x14ac:dyDescent="0.15">
      <c r="D37" s="3" t="s">
        <v>117</v>
      </c>
      <c r="E37" s="4">
        <f>SUM(E35:E36)</f>
        <v>3</v>
      </c>
    </row>
    <row r="39" spans="1:5" x14ac:dyDescent="0.15">
      <c r="A39" s="1" t="s">
        <v>8</v>
      </c>
      <c r="B39" s="1" t="s">
        <v>36</v>
      </c>
      <c r="C39" s="1" t="s">
        <v>32</v>
      </c>
      <c r="D39" s="1" t="s">
        <v>33</v>
      </c>
      <c r="E39">
        <v>2</v>
      </c>
    </row>
    <row r="40" spans="1:5" x14ac:dyDescent="0.15">
      <c r="D40" s="3" t="s">
        <v>117</v>
      </c>
      <c r="E40" s="4">
        <f>SUM(E39:E39)</f>
        <v>2</v>
      </c>
    </row>
  </sheetData>
  <sheetProtection algorithmName="SHA-512" hashValue="9mxeSKAcaFRAdgu/FmYyD2BopfoRgOA+8NPo26GkmdXY1MNkcQ2wyfP0Jr4QPxWVfylKIoDHgy8esb2kwINz/A==" saltValue="B/nUg6XRYygiXnO/n8HBo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3E64-5DB6-5749-A8A5-6BABF956E786}">
  <dimension ref="A1:E8"/>
  <sheetViews>
    <sheetView zoomScale="170" zoomScaleNormal="170" workbookViewId="0">
      <selection activeCell="D8" sqref="D8:E8"/>
    </sheetView>
  </sheetViews>
  <sheetFormatPr baseColWidth="10" defaultRowHeight="13" x14ac:dyDescent="0.15"/>
  <cols>
    <col min="1" max="1" width="14.3984375" bestFit="1" customWidth="1"/>
    <col min="2" max="2" width="4.59765625" bestFit="1" customWidth="1"/>
    <col min="3" max="3" width="34.19921875" bestFit="1" customWidth="1"/>
    <col min="4" max="4" width="17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2" t="s">
        <v>27</v>
      </c>
      <c r="B2" s="2" t="s">
        <v>28</v>
      </c>
      <c r="C2" s="2" t="s">
        <v>79</v>
      </c>
      <c r="D2" s="2" t="s">
        <v>80</v>
      </c>
      <c r="E2">
        <v>1</v>
      </c>
    </row>
    <row r="3" spans="1:5" x14ac:dyDescent="0.15">
      <c r="A3" s="2" t="s">
        <v>27</v>
      </c>
      <c r="B3" s="2" t="s">
        <v>28</v>
      </c>
      <c r="C3" s="2" t="s">
        <v>66</v>
      </c>
      <c r="D3" s="2" t="s">
        <v>67</v>
      </c>
      <c r="E3">
        <v>1</v>
      </c>
    </row>
    <row r="4" spans="1:5" x14ac:dyDescent="0.15">
      <c r="A4" s="1" t="s">
        <v>27</v>
      </c>
      <c r="B4" s="1" t="s">
        <v>28</v>
      </c>
      <c r="C4" s="1" t="s">
        <v>40</v>
      </c>
      <c r="D4" s="1" t="s">
        <v>41</v>
      </c>
      <c r="E4">
        <v>1</v>
      </c>
    </row>
    <row r="5" spans="1:5" x14ac:dyDescent="0.15">
      <c r="A5" s="1" t="s">
        <v>27</v>
      </c>
      <c r="B5" s="1" t="s">
        <v>28</v>
      </c>
      <c r="C5" s="1" t="s">
        <v>54</v>
      </c>
      <c r="D5" s="1" t="s">
        <v>55</v>
      </c>
      <c r="E5">
        <v>1</v>
      </c>
    </row>
    <row r="6" spans="1:5" x14ac:dyDescent="0.15">
      <c r="A6" s="2" t="s">
        <v>27</v>
      </c>
      <c r="B6" s="2" t="s">
        <v>28</v>
      </c>
      <c r="C6" s="2" t="s">
        <v>74</v>
      </c>
      <c r="D6" s="2" t="s">
        <v>75</v>
      </c>
      <c r="E6">
        <v>1</v>
      </c>
    </row>
    <row r="7" spans="1:5" x14ac:dyDescent="0.15">
      <c r="A7" s="1" t="s">
        <v>27</v>
      </c>
      <c r="B7" s="1" t="s">
        <v>28</v>
      </c>
      <c r="C7" s="1" t="s">
        <v>21</v>
      </c>
      <c r="D7" s="1" t="s">
        <v>22</v>
      </c>
      <c r="E7">
        <v>1</v>
      </c>
    </row>
    <row r="8" spans="1:5" x14ac:dyDescent="0.15">
      <c r="D8" s="3" t="s">
        <v>117</v>
      </c>
      <c r="E8" s="4">
        <f>SUM(E2:E7)</f>
        <v>6</v>
      </c>
    </row>
  </sheetData>
  <sheetProtection algorithmName="SHA-512" hashValue="sVVHpDvkCwgidf3QF64+ibFzg841lwskaKVA0OyZ+EPtlwJkWOcuq0osBjrvH3z9cEGJWjraq88+TyqaLpiiPw==" saltValue="Mn6lRQ1t+gUu0A/H5wHur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2777-05A0-9247-A738-2B6A0A08DD6C}">
  <dimension ref="A1:E30"/>
  <sheetViews>
    <sheetView topLeftCell="A8" zoomScale="170" zoomScaleNormal="170" workbookViewId="0">
      <selection activeCell="C29" sqref="C29"/>
    </sheetView>
  </sheetViews>
  <sheetFormatPr baseColWidth="10" defaultRowHeight="13" x14ac:dyDescent="0.15"/>
  <cols>
    <col min="1" max="1" width="18.796875" bestFit="1" customWidth="1"/>
    <col min="2" max="2" width="4.59765625" bestFit="1" customWidth="1"/>
    <col min="3" max="3" width="34.19921875" bestFit="1" customWidth="1"/>
    <col min="4" max="4" width="21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2" t="s">
        <v>13</v>
      </c>
      <c r="B2" s="2" t="s">
        <v>18</v>
      </c>
      <c r="C2" s="2" t="s">
        <v>88</v>
      </c>
      <c r="D2" s="2" t="s">
        <v>89</v>
      </c>
      <c r="E2">
        <v>6</v>
      </c>
    </row>
    <row r="3" spans="1:5" x14ac:dyDescent="0.15">
      <c r="A3" s="2" t="s">
        <v>13</v>
      </c>
      <c r="B3" s="2" t="s">
        <v>18</v>
      </c>
      <c r="C3" s="2" t="s">
        <v>96</v>
      </c>
      <c r="D3" s="2" t="s">
        <v>97</v>
      </c>
      <c r="E3">
        <v>1</v>
      </c>
    </row>
    <row r="4" spans="1:5" x14ac:dyDescent="0.15">
      <c r="A4" s="1" t="s">
        <v>13</v>
      </c>
      <c r="B4" s="1" t="s">
        <v>18</v>
      </c>
      <c r="C4" s="1" t="s">
        <v>86</v>
      </c>
      <c r="D4" s="1" t="s">
        <v>87</v>
      </c>
      <c r="E4">
        <v>5</v>
      </c>
    </row>
    <row r="5" spans="1:5" x14ac:dyDescent="0.15">
      <c r="A5" s="2" t="s">
        <v>13</v>
      </c>
      <c r="B5" s="2" t="s">
        <v>18</v>
      </c>
      <c r="C5" s="2" t="s">
        <v>79</v>
      </c>
      <c r="D5" s="2" t="s">
        <v>80</v>
      </c>
      <c r="E5">
        <v>7</v>
      </c>
    </row>
    <row r="6" spans="1:5" x14ac:dyDescent="0.15">
      <c r="A6" s="1" t="s">
        <v>13</v>
      </c>
      <c r="B6" s="1" t="s">
        <v>53</v>
      </c>
      <c r="C6" s="1" t="s">
        <v>66</v>
      </c>
      <c r="D6" s="1" t="s">
        <v>67</v>
      </c>
      <c r="E6">
        <v>1</v>
      </c>
    </row>
    <row r="7" spans="1:5" x14ac:dyDescent="0.15">
      <c r="A7" s="2" t="s">
        <v>13</v>
      </c>
      <c r="B7" s="2" t="s">
        <v>18</v>
      </c>
      <c r="C7" s="2" t="s">
        <v>19</v>
      </c>
      <c r="D7" s="2" t="s">
        <v>20</v>
      </c>
      <c r="E7">
        <v>2</v>
      </c>
    </row>
    <row r="8" spans="1:5" x14ac:dyDescent="0.15">
      <c r="A8" s="1" t="s">
        <v>13</v>
      </c>
      <c r="B8" s="1" t="s">
        <v>50</v>
      </c>
      <c r="C8" s="1" t="s">
        <v>47</v>
      </c>
      <c r="D8" s="1" t="s">
        <v>48</v>
      </c>
      <c r="E8">
        <v>4</v>
      </c>
    </row>
    <row r="9" spans="1:5" x14ac:dyDescent="0.15">
      <c r="A9" s="2" t="s">
        <v>13</v>
      </c>
      <c r="B9" s="2" t="s">
        <v>18</v>
      </c>
      <c r="C9" s="2" t="s">
        <v>40</v>
      </c>
      <c r="D9" s="2" t="s">
        <v>41</v>
      </c>
      <c r="E9">
        <v>4</v>
      </c>
    </row>
    <row r="10" spans="1:5" x14ac:dyDescent="0.15">
      <c r="A10" s="1" t="s">
        <v>13</v>
      </c>
      <c r="B10" s="1" t="s">
        <v>18</v>
      </c>
      <c r="C10" s="1" t="s">
        <v>72</v>
      </c>
      <c r="D10" s="1" t="s">
        <v>73</v>
      </c>
      <c r="E10">
        <v>7</v>
      </c>
    </row>
    <row r="11" spans="1:5" x14ac:dyDescent="0.15">
      <c r="A11" s="2" t="s">
        <v>13</v>
      </c>
      <c r="B11" s="2" t="s">
        <v>50</v>
      </c>
      <c r="C11" s="2" t="s">
        <v>81</v>
      </c>
      <c r="D11" s="2" t="s">
        <v>82</v>
      </c>
      <c r="E11">
        <v>1</v>
      </c>
    </row>
    <row r="12" spans="1:5" x14ac:dyDescent="0.15">
      <c r="A12" s="1" t="s">
        <v>13</v>
      </c>
      <c r="B12" s="1" t="s">
        <v>18</v>
      </c>
      <c r="C12" s="1" t="s">
        <v>42</v>
      </c>
      <c r="D12" s="1" t="s">
        <v>43</v>
      </c>
      <c r="E12">
        <v>2</v>
      </c>
    </row>
    <row r="13" spans="1:5" x14ac:dyDescent="0.15">
      <c r="A13" s="2" t="s">
        <v>13</v>
      </c>
      <c r="B13" s="2" t="s">
        <v>18</v>
      </c>
      <c r="C13" s="2" t="s">
        <v>58</v>
      </c>
      <c r="D13" s="2" t="s">
        <v>59</v>
      </c>
      <c r="E13">
        <v>3</v>
      </c>
    </row>
    <row r="14" spans="1:5" x14ac:dyDescent="0.15">
      <c r="A14" s="1" t="s">
        <v>13</v>
      </c>
      <c r="B14" s="1" t="s">
        <v>18</v>
      </c>
      <c r="C14" s="1" t="s">
        <v>54</v>
      </c>
      <c r="D14" s="1" t="s">
        <v>55</v>
      </c>
      <c r="E14">
        <v>2</v>
      </c>
    </row>
    <row r="15" spans="1:5" x14ac:dyDescent="0.15">
      <c r="A15" s="1" t="s">
        <v>13</v>
      </c>
      <c r="B15" s="1" t="s">
        <v>18</v>
      </c>
      <c r="C15" s="1" t="s">
        <v>76</v>
      </c>
      <c r="D15" s="1" t="s">
        <v>77</v>
      </c>
      <c r="E15">
        <v>13</v>
      </c>
    </row>
    <row r="16" spans="1:5" x14ac:dyDescent="0.15">
      <c r="A16" s="2" t="s">
        <v>13</v>
      </c>
      <c r="B16" s="2" t="s">
        <v>18</v>
      </c>
      <c r="C16" s="2" t="s">
        <v>68</v>
      </c>
      <c r="D16" s="2" t="s">
        <v>69</v>
      </c>
      <c r="E16">
        <v>3</v>
      </c>
    </row>
    <row r="17" spans="1:5" x14ac:dyDescent="0.15">
      <c r="A17" s="2" t="s">
        <v>13</v>
      </c>
      <c r="B17" s="2" t="s">
        <v>50</v>
      </c>
      <c r="C17" s="2" t="s">
        <v>74</v>
      </c>
      <c r="D17" s="2" t="s">
        <v>75</v>
      </c>
      <c r="E17">
        <v>1</v>
      </c>
    </row>
    <row r="18" spans="1:5" x14ac:dyDescent="0.15">
      <c r="A18" s="1" t="s">
        <v>13</v>
      </c>
      <c r="B18" s="1" t="s">
        <v>53</v>
      </c>
      <c r="C18" s="1" t="s">
        <v>60</v>
      </c>
      <c r="D18" s="1" t="s">
        <v>61</v>
      </c>
      <c r="E18">
        <v>3</v>
      </c>
    </row>
    <row r="19" spans="1:5" x14ac:dyDescent="0.15">
      <c r="A19" s="2" t="s">
        <v>13</v>
      </c>
      <c r="B19" s="2" t="s">
        <v>18</v>
      </c>
      <c r="C19" s="2" t="s">
        <v>32</v>
      </c>
      <c r="D19" s="2" t="s">
        <v>33</v>
      </c>
      <c r="E19">
        <v>1</v>
      </c>
    </row>
    <row r="20" spans="1:5" x14ac:dyDescent="0.15">
      <c r="A20" s="2" t="s">
        <v>13</v>
      </c>
      <c r="B20" s="2" t="s">
        <v>18</v>
      </c>
      <c r="C20" s="2" t="s">
        <v>21</v>
      </c>
      <c r="D20" s="2" t="s">
        <v>22</v>
      </c>
      <c r="E20">
        <v>4</v>
      </c>
    </row>
    <row r="21" spans="1:5" x14ac:dyDescent="0.15">
      <c r="A21" s="1" t="s">
        <v>13</v>
      </c>
      <c r="B21" s="1" t="s">
        <v>50</v>
      </c>
      <c r="C21" s="1" t="s">
        <v>84</v>
      </c>
      <c r="D21" s="1" t="s">
        <v>85</v>
      </c>
      <c r="E21">
        <v>2</v>
      </c>
    </row>
    <row r="22" spans="1:5" x14ac:dyDescent="0.15">
      <c r="A22" s="1" t="s">
        <v>13</v>
      </c>
      <c r="B22" s="1" t="s">
        <v>18</v>
      </c>
      <c r="C22" s="1" t="s">
        <v>56</v>
      </c>
      <c r="D22" s="1" t="s">
        <v>57</v>
      </c>
      <c r="E22">
        <v>3</v>
      </c>
    </row>
    <row r="23" spans="1:5" x14ac:dyDescent="0.15">
      <c r="A23" s="1" t="s">
        <v>13</v>
      </c>
      <c r="B23" s="1" t="s">
        <v>50</v>
      </c>
      <c r="C23" s="1" t="s">
        <v>92</v>
      </c>
      <c r="D23" s="1" t="s">
        <v>93</v>
      </c>
      <c r="E23">
        <v>1</v>
      </c>
    </row>
    <row r="24" spans="1:5" x14ac:dyDescent="0.15">
      <c r="D24" s="3" t="s">
        <v>117</v>
      </c>
      <c r="E24" s="4">
        <f>SUM(E2:E23)</f>
        <v>76</v>
      </c>
    </row>
    <row r="26" spans="1:5" x14ac:dyDescent="0.15">
      <c r="A26" s="1" t="s">
        <v>13</v>
      </c>
      <c r="B26" s="1" t="s">
        <v>114</v>
      </c>
      <c r="C26" s="1" t="s">
        <v>79</v>
      </c>
      <c r="D26" s="1" t="s">
        <v>80</v>
      </c>
      <c r="E26">
        <v>1</v>
      </c>
    </row>
    <row r="27" spans="1:5" x14ac:dyDescent="0.15">
      <c r="A27" s="1" t="s">
        <v>13</v>
      </c>
      <c r="B27" s="1" t="s">
        <v>14</v>
      </c>
      <c r="C27" s="1" t="s">
        <v>19</v>
      </c>
      <c r="D27" s="1" t="s">
        <v>20</v>
      </c>
      <c r="E27">
        <v>1</v>
      </c>
    </row>
    <row r="28" spans="1:5" x14ac:dyDescent="0.15">
      <c r="A28" s="2" t="s">
        <v>13</v>
      </c>
      <c r="B28" s="2" t="s">
        <v>14</v>
      </c>
      <c r="C28" s="2" t="s">
        <v>6</v>
      </c>
      <c r="D28" s="2" t="s">
        <v>7</v>
      </c>
      <c r="E28">
        <v>3</v>
      </c>
    </row>
    <row r="29" spans="1:5" s="5" customFormat="1" x14ac:dyDescent="0.15">
      <c r="A29" s="1" t="s">
        <v>13</v>
      </c>
      <c r="B29" s="1" t="s">
        <v>14</v>
      </c>
      <c r="C29" s="1" t="s">
        <v>21</v>
      </c>
      <c r="D29" s="1" t="s">
        <v>22</v>
      </c>
      <c r="E29" s="5">
        <v>3</v>
      </c>
    </row>
    <row r="30" spans="1:5" x14ac:dyDescent="0.15">
      <c r="D30" s="3" t="s">
        <v>117</v>
      </c>
      <c r="E30" s="4">
        <f>SUM(E26:E29)</f>
        <v>8</v>
      </c>
    </row>
  </sheetData>
  <sheetProtection algorithmName="SHA-512" hashValue="1WX9dsQOcTKm2D7shH595Z3aJjKWTBNGwdM6IsVhN5tPRciWKVujET8C8huTT/hqUu3qiR4yUOoexgH8vx2tvA==" saltValue="EuJDSXfXQ4TNLM0RYFm85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B4FC-A7C8-2949-AAC8-EE2D94E5E042}">
  <dimension ref="A1:E77"/>
  <sheetViews>
    <sheetView topLeftCell="A64" zoomScale="170" zoomScaleNormal="170" workbookViewId="0">
      <selection activeCell="E81" sqref="E81"/>
    </sheetView>
  </sheetViews>
  <sheetFormatPr baseColWidth="10" defaultRowHeight="13" x14ac:dyDescent="0.15"/>
  <cols>
    <col min="1" max="1" width="6" bestFit="1" customWidth="1"/>
    <col min="2" max="2" width="10.3984375" bestFit="1" customWidth="1"/>
    <col min="3" max="3" width="37.796875" bestFit="1" customWidth="1"/>
    <col min="4" max="4" width="21.19921875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1" t="s">
        <v>4</v>
      </c>
      <c r="B2" s="1" t="s">
        <v>105</v>
      </c>
      <c r="C2" s="1" t="s">
        <v>81</v>
      </c>
      <c r="D2" s="1" t="s">
        <v>82</v>
      </c>
      <c r="E2">
        <v>3</v>
      </c>
    </row>
    <row r="3" spans="1:5" s="5" customFormat="1" x14ac:dyDescent="0.15">
      <c r="A3" s="1"/>
      <c r="B3" s="1"/>
      <c r="C3" s="1"/>
      <c r="D3" s="3" t="s">
        <v>117</v>
      </c>
      <c r="E3" s="4">
        <f>E2</f>
        <v>3</v>
      </c>
    </row>
    <row r="4" spans="1:5" s="5" customFormat="1" x14ac:dyDescent="0.15">
      <c r="A4" s="1"/>
      <c r="B4" s="1"/>
      <c r="C4" s="1"/>
      <c r="D4" s="1"/>
    </row>
    <row r="5" spans="1:5" x14ac:dyDescent="0.15">
      <c r="A5" s="1" t="s">
        <v>4</v>
      </c>
      <c r="B5" s="1" t="s">
        <v>111</v>
      </c>
      <c r="C5" s="1" t="s">
        <v>84</v>
      </c>
      <c r="D5" s="1" t="s">
        <v>85</v>
      </c>
      <c r="E5">
        <v>2</v>
      </c>
    </row>
    <row r="6" spans="1:5" x14ac:dyDescent="0.15">
      <c r="A6" s="1" t="s">
        <v>4</v>
      </c>
      <c r="B6" s="1" t="s">
        <v>113</v>
      </c>
      <c r="C6" s="1" t="s">
        <v>19</v>
      </c>
      <c r="D6" s="1" t="s">
        <v>20</v>
      </c>
      <c r="E6">
        <v>1</v>
      </c>
    </row>
    <row r="7" spans="1:5" x14ac:dyDescent="0.15">
      <c r="A7" s="1" t="s">
        <v>4</v>
      </c>
      <c r="B7" s="1" t="s">
        <v>5</v>
      </c>
      <c r="C7" s="1" t="s">
        <v>88</v>
      </c>
      <c r="D7" s="1" t="s">
        <v>89</v>
      </c>
      <c r="E7">
        <v>10</v>
      </c>
    </row>
    <row r="8" spans="1:5" x14ac:dyDescent="0.15">
      <c r="A8" s="2" t="s">
        <v>4</v>
      </c>
      <c r="B8" s="2" t="s">
        <v>5</v>
      </c>
      <c r="C8" s="2" t="s">
        <v>96</v>
      </c>
      <c r="D8" s="2" t="s">
        <v>97</v>
      </c>
      <c r="E8">
        <v>6</v>
      </c>
    </row>
    <row r="9" spans="1:5" x14ac:dyDescent="0.15">
      <c r="A9" s="2" t="s">
        <v>4</v>
      </c>
      <c r="B9" s="2" t="s">
        <v>5</v>
      </c>
      <c r="C9" s="2" t="s">
        <v>86</v>
      </c>
      <c r="D9" s="2" t="s">
        <v>87</v>
      </c>
      <c r="E9">
        <v>10</v>
      </c>
    </row>
    <row r="10" spans="1:5" x14ac:dyDescent="0.15">
      <c r="A10" s="1" t="s">
        <v>4</v>
      </c>
      <c r="B10" s="1" t="s">
        <v>5</v>
      </c>
      <c r="C10" s="1" t="s">
        <v>79</v>
      </c>
      <c r="D10" s="1" t="s">
        <v>80</v>
      </c>
      <c r="E10">
        <v>9</v>
      </c>
    </row>
    <row r="11" spans="1:5" x14ac:dyDescent="0.15">
      <c r="A11" s="2" t="s">
        <v>4</v>
      </c>
      <c r="B11" s="2" t="s">
        <v>5</v>
      </c>
      <c r="C11" s="2" t="s">
        <v>66</v>
      </c>
      <c r="D11" s="2" t="s">
        <v>67</v>
      </c>
      <c r="E11">
        <v>8</v>
      </c>
    </row>
    <row r="12" spans="1:5" x14ac:dyDescent="0.15">
      <c r="A12" s="2" t="s">
        <v>4</v>
      </c>
      <c r="B12" s="2" t="s">
        <v>5</v>
      </c>
      <c r="C12" s="2" t="s">
        <v>19</v>
      </c>
      <c r="D12" s="2" t="s">
        <v>20</v>
      </c>
      <c r="E12">
        <v>2</v>
      </c>
    </row>
    <row r="13" spans="1:5" x14ac:dyDescent="0.15">
      <c r="A13" s="1" t="s">
        <v>4</v>
      </c>
      <c r="B13" s="1" t="s">
        <v>5</v>
      </c>
      <c r="C13" s="1" t="s">
        <v>6</v>
      </c>
      <c r="D13" s="1" t="s">
        <v>7</v>
      </c>
      <c r="E13">
        <v>9</v>
      </c>
    </row>
    <row r="14" spans="1:5" x14ac:dyDescent="0.15">
      <c r="A14" s="2" t="s">
        <v>4</v>
      </c>
      <c r="B14" s="2" t="s">
        <v>5</v>
      </c>
      <c r="C14" s="2" t="s">
        <v>47</v>
      </c>
      <c r="D14" s="2" t="s">
        <v>48</v>
      </c>
      <c r="E14">
        <v>10</v>
      </c>
    </row>
    <row r="15" spans="1:5" x14ac:dyDescent="0.15">
      <c r="A15" s="2" t="s">
        <v>4</v>
      </c>
      <c r="B15" s="2" t="s">
        <v>5</v>
      </c>
      <c r="C15" s="2" t="s">
        <v>101</v>
      </c>
      <c r="D15" s="2" t="s">
        <v>102</v>
      </c>
      <c r="E15">
        <v>4</v>
      </c>
    </row>
    <row r="16" spans="1:5" x14ac:dyDescent="0.15">
      <c r="A16" s="1" t="s">
        <v>4</v>
      </c>
      <c r="B16" s="1" t="s">
        <v>5</v>
      </c>
      <c r="C16" s="1" t="s">
        <v>40</v>
      </c>
      <c r="D16" s="1" t="s">
        <v>41</v>
      </c>
      <c r="E16">
        <v>4</v>
      </c>
    </row>
    <row r="17" spans="1:5" x14ac:dyDescent="0.15">
      <c r="A17" s="2" t="s">
        <v>4</v>
      </c>
      <c r="B17" s="2" t="s">
        <v>5</v>
      </c>
      <c r="C17" s="2" t="s">
        <v>81</v>
      </c>
      <c r="D17" s="2" t="s">
        <v>82</v>
      </c>
      <c r="E17">
        <v>1</v>
      </c>
    </row>
    <row r="18" spans="1:5" x14ac:dyDescent="0.15">
      <c r="A18" s="2" t="s">
        <v>4</v>
      </c>
      <c r="B18" s="2" t="s">
        <v>5</v>
      </c>
      <c r="C18" s="2" t="s">
        <v>42</v>
      </c>
      <c r="D18" s="2" t="s">
        <v>43</v>
      </c>
      <c r="E18">
        <v>13</v>
      </c>
    </row>
    <row r="19" spans="1:5" x14ac:dyDescent="0.15">
      <c r="A19" s="2" t="s">
        <v>4</v>
      </c>
      <c r="B19" s="2" t="s">
        <v>5</v>
      </c>
      <c r="C19" s="2" t="s">
        <v>58</v>
      </c>
      <c r="D19" s="2" t="s">
        <v>59</v>
      </c>
      <c r="E19">
        <v>21</v>
      </c>
    </row>
    <row r="20" spans="1:5" x14ac:dyDescent="0.15">
      <c r="A20" s="1" t="s">
        <v>4</v>
      </c>
      <c r="B20" s="1" t="s">
        <v>5</v>
      </c>
      <c r="C20" s="1" t="s">
        <v>54</v>
      </c>
      <c r="D20" s="1" t="s">
        <v>55</v>
      </c>
      <c r="E20">
        <v>8</v>
      </c>
    </row>
    <row r="21" spans="1:5" x14ac:dyDescent="0.15">
      <c r="A21" s="2" t="s">
        <v>4</v>
      </c>
      <c r="B21" s="2" t="s">
        <v>5</v>
      </c>
      <c r="C21" s="2" t="s">
        <v>94</v>
      </c>
      <c r="D21" s="2" t="s">
        <v>95</v>
      </c>
      <c r="E21">
        <v>2</v>
      </c>
    </row>
    <row r="22" spans="1:5" x14ac:dyDescent="0.15">
      <c r="A22" s="2" t="s">
        <v>4</v>
      </c>
      <c r="B22" s="2" t="s">
        <v>5</v>
      </c>
      <c r="C22" s="2" t="s">
        <v>76</v>
      </c>
      <c r="D22" s="2" t="s">
        <v>77</v>
      </c>
      <c r="E22">
        <v>7</v>
      </c>
    </row>
    <row r="23" spans="1:5" x14ac:dyDescent="0.15">
      <c r="A23" s="2" t="s">
        <v>4</v>
      </c>
      <c r="B23" s="2" t="s">
        <v>5</v>
      </c>
      <c r="C23" s="2" t="s">
        <v>106</v>
      </c>
      <c r="D23" s="2" t="s">
        <v>107</v>
      </c>
      <c r="E23">
        <v>5</v>
      </c>
    </row>
    <row r="24" spans="1:5" x14ac:dyDescent="0.15">
      <c r="A24" s="2" t="s">
        <v>4</v>
      </c>
      <c r="B24" s="2" t="s">
        <v>5</v>
      </c>
      <c r="C24" s="2" t="s">
        <v>68</v>
      </c>
      <c r="D24" s="2" t="s">
        <v>69</v>
      </c>
      <c r="E24">
        <v>6</v>
      </c>
    </row>
    <row r="25" spans="1:5" x14ac:dyDescent="0.15">
      <c r="A25" s="2" t="s">
        <v>4</v>
      </c>
      <c r="B25" s="2" t="s">
        <v>5</v>
      </c>
      <c r="C25" s="2" t="s">
        <v>74</v>
      </c>
      <c r="D25" s="2" t="s">
        <v>75</v>
      </c>
      <c r="E25">
        <v>24</v>
      </c>
    </row>
    <row r="26" spans="1:5" x14ac:dyDescent="0.15">
      <c r="A26" s="1" t="s">
        <v>4</v>
      </c>
      <c r="B26" s="1" t="s">
        <v>5</v>
      </c>
      <c r="C26" s="1" t="s">
        <v>103</v>
      </c>
      <c r="D26" s="1" t="s">
        <v>104</v>
      </c>
      <c r="E26">
        <v>1</v>
      </c>
    </row>
    <row r="27" spans="1:5" x14ac:dyDescent="0.15">
      <c r="A27" s="2" t="s">
        <v>4</v>
      </c>
      <c r="B27" s="2" t="s">
        <v>5</v>
      </c>
      <c r="C27" s="2" t="s">
        <v>60</v>
      </c>
      <c r="D27" s="2" t="s">
        <v>61</v>
      </c>
      <c r="E27">
        <v>11</v>
      </c>
    </row>
    <row r="28" spans="1:5" x14ac:dyDescent="0.15">
      <c r="A28" s="1" t="s">
        <v>4</v>
      </c>
      <c r="B28" s="1" t="s">
        <v>5</v>
      </c>
      <c r="C28" s="1" t="s">
        <v>32</v>
      </c>
      <c r="D28" s="1" t="s">
        <v>33</v>
      </c>
      <c r="E28">
        <v>18</v>
      </c>
    </row>
    <row r="29" spans="1:5" x14ac:dyDescent="0.15">
      <c r="A29" s="1" t="s">
        <v>4</v>
      </c>
      <c r="B29" s="1" t="s">
        <v>5</v>
      </c>
      <c r="C29" s="1" t="s">
        <v>21</v>
      </c>
      <c r="D29" s="1" t="s">
        <v>22</v>
      </c>
      <c r="E29">
        <v>10</v>
      </c>
    </row>
    <row r="30" spans="1:5" x14ac:dyDescent="0.15">
      <c r="A30" s="2" t="s">
        <v>4</v>
      </c>
      <c r="B30" s="2" t="s">
        <v>5</v>
      </c>
      <c r="C30" s="2" t="s">
        <v>84</v>
      </c>
      <c r="D30" s="2" t="s">
        <v>85</v>
      </c>
      <c r="E30">
        <v>6</v>
      </c>
    </row>
    <row r="31" spans="1:5" x14ac:dyDescent="0.15">
      <c r="A31" s="2" t="s">
        <v>4</v>
      </c>
      <c r="B31" s="2" t="s">
        <v>5</v>
      </c>
      <c r="C31" s="2" t="s">
        <v>56</v>
      </c>
      <c r="D31" s="2" t="s">
        <v>57</v>
      </c>
      <c r="E31">
        <v>20</v>
      </c>
    </row>
    <row r="32" spans="1:5" x14ac:dyDescent="0.15">
      <c r="A32" s="1" t="s">
        <v>4</v>
      </c>
      <c r="B32" s="1" t="s">
        <v>5</v>
      </c>
      <c r="C32" s="1" t="s">
        <v>92</v>
      </c>
      <c r="D32" s="1" t="s">
        <v>93</v>
      </c>
      <c r="E32">
        <v>12</v>
      </c>
    </row>
    <row r="33" spans="1:5" x14ac:dyDescent="0.15">
      <c r="A33" s="2" t="s">
        <v>4</v>
      </c>
      <c r="B33" s="2" t="s">
        <v>24</v>
      </c>
      <c r="C33" s="2" t="s">
        <v>21</v>
      </c>
      <c r="D33" s="2" t="s">
        <v>22</v>
      </c>
      <c r="E33">
        <v>2</v>
      </c>
    </row>
    <row r="34" spans="1:5" x14ac:dyDescent="0.15">
      <c r="A34" s="2" t="s">
        <v>4</v>
      </c>
      <c r="B34" s="2" t="s">
        <v>63</v>
      </c>
      <c r="C34" s="2" t="s">
        <v>19</v>
      </c>
      <c r="D34" s="2" t="s">
        <v>20</v>
      </c>
      <c r="E34">
        <v>3</v>
      </c>
    </row>
    <row r="35" spans="1:5" x14ac:dyDescent="0.15">
      <c r="A35" s="1" t="s">
        <v>4</v>
      </c>
      <c r="B35" s="1" t="s">
        <v>63</v>
      </c>
      <c r="C35" s="1" t="s">
        <v>60</v>
      </c>
      <c r="D35" s="1" t="s">
        <v>61</v>
      </c>
      <c r="E35">
        <v>1</v>
      </c>
    </row>
    <row r="36" spans="1:5" x14ac:dyDescent="0.15">
      <c r="A36" s="2" t="s">
        <v>4</v>
      </c>
      <c r="B36" s="2" t="s">
        <v>51</v>
      </c>
      <c r="C36" s="2" t="s">
        <v>47</v>
      </c>
      <c r="D36" s="2" t="s">
        <v>48</v>
      </c>
      <c r="E36">
        <v>1</v>
      </c>
    </row>
    <row r="37" spans="1:5" x14ac:dyDescent="0.15">
      <c r="A37" s="2" t="s">
        <v>4</v>
      </c>
      <c r="B37" s="2" t="s">
        <v>51</v>
      </c>
      <c r="C37" s="2" t="s">
        <v>58</v>
      </c>
      <c r="D37" s="2" t="s">
        <v>59</v>
      </c>
      <c r="E37">
        <v>1</v>
      </c>
    </row>
    <row r="38" spans="1:5" x14ac:dyDescent="0.15">
      <c r="A38" s="1" t="s">
        <v>4</v>
      </c>
      <c r="B38" s="1" t="s">
        <v>51</v>
      </c>
      <c r="C38" s="1" t="s">
        <v>76</v>
      </c>
      <c r="D38" s="1" t="s">
        <v>77</v>
      </c>
      <c r="E38">
        <v>1</v>
      </c>
    </row>
    <row r="39" spans="1:5" x14ac:dyDescent="0.15">
      <c r="A39" s="1"/>
      <c r="B39" s="1"/>
      <c r="C39" s="1"/>
      <c r="D39" s="3" t="s">
        <v>117</v>
      </c>
      <c r="E39" s="4">
        <f>SUM(E5:E38)</f>
        <v>249</v>
      </c>
    </row>
    <row r="40" spans="1:5" x14ac:dyDescent="0.15">
      <c r="A40" s="1"/>
      <c r="B40" s="1"/>
      <c r="C40" s="1"/>
      <c r="D40" s="1"/>
    </row>
    <row r="41" spans="1:5" x14ac:dyDescent="0.15">
      <c r="A41" s="2" t="s">
        <v>4</v>
      </c>
      <c r="B41" s="2" t="s">
        <v>78</v>
      </c>
      <c r="C41" s="2" t="s">
        <v>19</v>
      </c>
      <c r="D41" s="2" t="s">
        <v>20</v>
      </c>
      <c r="E41">
        <v>1</v>
      </c>
    </row>
    <row r="42" spans="1:5" x14ac:dyDescent="0.15">
      <c r="A42" s="2" t="s">
        <v>4</v>
      </c>
      <c r="B42" s="2" t="s">
        <v>15</v>
      </c>
      <c r="C42" s="2" t="s">
        <v>70</v>
      </c>
      <c r="D42" s="2" t="s">
        <v>71</v>
      </c>
      <c r="E42">
        <v>2</v>
      </c>
    </row>
    <row r="43" spans="1:5" x14ac:dyDescent="0.15">
      <c r="A43" s="1" t="s">
        <v>4</v>
      </c>
      <c r="B43" s="1" t="s">
        <v>15</v>
      </c>
      <c r="C43" s="1" t="s">
        <v>79</v>
      </c>
      <c r="D43" s="1" t="s">
        <v>80</v>
      </c>
      <c r="E43">
        <v>8</v>
      </c>
    </row>
    <row r="44" spans="1:5" x14ac:dyDescent="0.15">
      <c r="A44" s="2" t="s">
        <v>4</v>
      </c>
      <c r="B44" s="2" t="s">
        <v>15</v>
      </c>
      <c r="C44" s="2" t="s">
        <v>19</v>
      </c>
      <c r="D44" s="2" t="s">
        <v>20</v>
      </c>
      <c r="E44">
        <v>2</v>
      </c>
    </row>
    <row r="45" spans="1:5" x14ac:dyDescent="0.15">
      <c r="A45" s="1" t="s">
        <v>4</v>
      </c>
      <c r="B45" s="1" t="s">
        <v>15</v>
      </c>
      <c r="C45" s="1" t="s">
        <v>6</v>
      </c>
      <c r="D45" s="1" t="s">
        <v>7</v>
      </c>
      <c r="E45">
        <v>3</v>
      </c>
    </row>
    <row r="46" spans="1:5" x14ac:dyDescent="0.15">
      <c r="A46" s="1" t="s">
        <v>4</v>
      </c>
      <c r="B46" s="1" t="s">
        <v>15</v>
      </c>
      <c r="C46" s="1" t="s">
        <v>47</v>
      </c>
      <c r="D46" s="1" t="s">
        <v>48</v>
      </c>
      <c r="E46">
        <v>5</v>
      </c>
    </row>
    <row r="47" spans="1:5" x14ac:dyDescent="0.15">
      <c r="A47" s="2" t="s">
        <v>4</v>
      </c>
      <c r="B47" s="2" t="s">
        <v>15</v>
      </c>
      <c r="C47" s="2" t="s">
        <v>64</v>
      </c>
      <c r="D47" s="2" t="s">
        <v>65</v>
      </c>
      <c r="E47">
        <v>7</v>
      </c>
    </row>
    <row r="48" spans="1:5" x14ac:dyDescent="0.15">
      <c r="A48" s="1" t="s">
        <v>4</v>
      </c>
      <c r="B48" s="1" t="s">
        <v>15</v>
      </c>
      <c r="C48" s="1" t="s">
        <v>72</v>
      </c>
      <c r="D48" s="1" t="s">
        <v>73</v>
      </c>
      <c r="E48">
        <v>18</v>
      </c>
    </row>
    <row r="49" spans="1:5" x14ac:dyDescent="0.15">
      <c r="A49" s="1" t="s">
        <v>4</v>
      </c>
      <c r="B49" s="1" t="s">
        <v>15</v>
      </c>
      <c r="C49" s="1" t="s">
        <v>58</v>
      </c>
      <c r="D49" s="1" t="s">
        <v>59</v>
      </c>
      <c r="E49">
        <v>2</v>
      </c>
    </row>
    <row r="50" spans="1:5" x14ac:dyDescent="0.15">
      <c r="A50" s="1" t="s">
        <v>4</v>
      </c>
      <c r="B50" s="1" t="s">
        <v>15</v>
      </c>
      <c r="C50" s="1" t="s">
        <v>94</v>
      </c>
      <c r="D50" s="1" t="s">
        <v>95</v>
      </c>
      <c r="E50">
        <v>1</v>
      </c>
    </row>
    <row r="51" spans="1:5" x14ac:dyDescent="0.15">
      <c r="A51" s="2" t="s">
        <v>4</v>
      </c>
      <c r="B51" s="2" t="s">
        <v>15</v>
      </c>
      <c r="C51" s="2" t="s">
        <v>106</v>
      </c>
      <c r="D51" s="2" t="s">
        <v>107</v>
      </c>
      <c r="E51">
        <v>3</v>
      </c>
    </row>
    <row r="52" spans="1:5" x14ac:dyDescent="0.15">
      <c r="A52" s="2" t="s">
        <v>4</v>
      </c>
      <c r="B52" s="2" t="s">
        <v>15</v>
      </c>
      <c r="C52" s="2" t="s">
        <v>68</v>
      </c>
      <c r="D52" s="2" t="s">
        <v>69</v>
      </c>
      <c r="E52">
        <v>4</v>
      </c>
    </row>
    <row r="53" spans="1:5" x14ac:dyDescent="0.15">
      <c r="A53" s="2" t="s">
        <v>4</v>
      </c>
      <c r="B53" s="2" t="s">
        <v>15</v>
      </c>
      <c r="C53" s="2" t="s">
        <v>60</v>
      </c>
      <c r="D53" s="2" t="s">
        <v>61</v>
      </c>
      <c r="E53">
        <v>11</v>
      </c>
    </row>
    <row r="54" spans="1:5" x14ac:dyDescent="0.15">
      <c r="A54" s="2" t="s">
        <v>4</v>
      </c>
      <c r="B54" s="2" t="s">
        <v>15</v>
      </c>
      <c r="C54" s="2" t="s">
        <v>32</v>
      </c>
      <c r="D54" s="2" t="s">
        <v>33</v>
      </c>
      <c r="E54">
        <v>2</v>
      </c>
    </row>
    <row r="55" spans="1:5" x14ac:dyDescent="0.15">
      <c r="A55" s="2" t="s">
        <v>4</v>
      </c>
      <c r="B55" s="2" t="s">
        <v>15</v>
      </c>
      <c r="C55" s="2" t="s">
        <v>21</v>
      </c>
      <c r="D55" s="2" t="s">
        <v>22</v>
      </c>
      <c r="E55">
        <v>2</v>
      </c>
    </row>
    <row r="56" spans="1:5" x14ac:dyDescent="0.15">
      <c r="A56" s="1" t="s">
        <v>4</v>
      </c>
      <c r="B56" s="1" t="s">
        <v>15</v>
      </c>
      <c r="C56" s="1" t="s">
        <v>37</v>
      </c>
      <c r="D56" s="1" t="s">
        <v>38</v>
      </c>
      <c r="E56">
        <v>1</v>
      </c>
    </row>
    <row r="57" spans="1:5" x14ac:dyDescent="0.15">
      <c r="A57" s="2" t="s">
        <v>4</v>
      </c>
      <c r="B57" s="2" t="s">
        <v>17</v>
      </c>
      <c r="C57" s="2" t="s">
        <v>79</v>
      </c>
      <c r="D57" s="2" t="s">
        <v>80</v>
      </c>
      <c r="E57">
        <v>1</v>
      </c>
    </row>
    <row r="58" spans="1:5" x14ac:dyDescent="0.15">
      <c r="A58" s="2" t="s">
        <v>4</v>
      </c>
      <c r="B58" s="2" t="s">
        <v>17</v>
      </c>
      <c r="C58" s="2" t="s">
        <v>6</v>
      </c>
      <c r="D58" s="2" t="s">
        <v>7</v>
      </c>
      <c r="E58">
        <v>1</v>
      </c>
    </row>
    <row r="59" spans="1:5" x14ac:dyDescent="0.15">
      <c r="A59" s="2" t="s">
        <v>4</v>
      </c>
      <c r="B59" s="2" t="s">
        <v>17</v>
      </c>
      <c r="C59" s="2" t="s">
        <v>21</v>
      </c>
      <c r="D59" s="2" t="s">
        <v>22</v>
      </c>
      <c r="E59">
        <v>1</v>
      </c>
    </row>
    <row r="60" spans="1:5" s="5" customFormat="1" x14ac:dyDescent="0.15">
      <c r="A60" s="1"/>
      <c r="B60" s="1"/>
      <c r="C60" s="1"/>
      <c r="D60" s="3" t="s">
        <v>117</v>
      </c>
      <c r="E60" s="4">
        <f>SUM(E41:E59)</f>
        <v>75</v>
      </c>
    </row>
    <row r="61" spans="1:5" s="5" customFormat="1" x14ac:dyDescent="0.15">
      <c r="A61" s="1"/>
      <c r="B61" s="1"/>
      <c r="C61" s="1"/>
      <c r="D61" s="1"/>
    </row>
    <row r="62" spans="1:5" x14ac:dyDescent="0.15">
      <c r="A62" s="2" t="s">
        <v>4</v>
      </c>
      <c r="B62" s="2" t="s">
        <v>29</v>
      </c>
      <c r="C62" s="2" t="s">
        <v>96</v>
      </c>
      <c r="D62" s="2" t="s">
        <v>97</v>
      </c>
      <c r="E62" s="5">
        <v>1</v>
      </c>
    </row>
    <row r="63" spans="1:5" x14ac:dyDescent="0.15">
      <c r="A63" s="2" t="s">
        <v>4</v>
      </c>
      <c r="B63" s="2" t="s">
        <v>29</v>
      </c>
      <c r="C63" s="2" t="s">
        <v>72</v>
      </c>
      <c r="D63" s="2" t="s">
        <v>73</v>
      </c>
      <c r="E63" s="5">
        <v>1</v>
      </c>
    </row>
    <row r="64" spans="1:5" x14ac:dyDescent="0.15">
      <c r="A64" s="1" t="s">
        <v>4</v>
      </c>
      <c r="B64" s="1" t="s">
        <v>29</v>
      </c>
      <c r="C64" s="1" t="s">
        <v>58</v>
      </c>
      <c r="D64" s="1" t="s">
        <v>59</v>
      </c>
      <c r="E64" s="5">
        <v>1</v>
      </c>
    </row>
    <row r="65" spans="1:5" x14ac:dyDescent="0.15">
      <c r="A65" s="1" t="s">
        <v>4</v>
      </c>
      <c r="B65" s="1" t="s">
        <v>29</v>
      </c>
      <c r="C65" s="1" t="s">
        <v>21</v>
      </c>
      <c r="D65" s="1" t="s">
        <v>22</v>
      </c>
      <c r="E65" s="5">
        <v>2</v>
      </c>
    </row>
    <row r="66" spans="1:5" x14ac:dyDescent="0.15">
      <c r="A66" s="2" t="s">
        <v>4</v>
      </c>
      <c r="B66" s="2" t="s">
        <v>29</v>
      </c>
      <c r="C66" s="2" t="s">
        <v>98</v>
      </c>
      <c r="D66" s="2" t="s">
        <v>99</v>
      </c>
      <c r="E66" s="5">
        <v>8</v>
      </c>
    </row>
    <row r="67" spans="1:5" x14ac:dyDescent="0.15">
      <c r="A67" s="1" t="s">
        <v>4</v>
      </c>
      <c r="B67" s="1" t="s">
        <v>30</v>
      </c>
      <c r="C67" s="1" t="s">
        <v>40</v>
      </c>
      <c r="D67" s="1" t="s">
        <v>41</v>
      </c>
      <c r="E67" s="5">
        <v>22</v>
      </c>
    </row>
    <row r="68" spans="1:5" x14ac:dyDescent="0.15">
      <c r="A68" s="1" t="s">
        <v>4</v>
      </c>
      <c r="B68" s="1" t="s">
        <v>30</v>
      </c>
      <c r="C68" s="1" t="s">
        <v>44</v>
      </c>
      <c r="D68" s="1" t="s">
        <v>45</v>
      </c>
      <c r="E68" s="5">
        <v>6</v>
      </c>
    </row>
    <row r="69" spans="1:5" x14ac:dyDescent="0.15">
      <c r="A69" s="1" t="s">
        <v>4</v>
      </c>
      <c r="B69" s="1" t="s">
        <v>30</v>
      </c>
      <c r="C69" s="1" t="s">
        <v>58</v>
      </c>
      <c r="D69" s="1" t="s">
        <v>59</v>
      </c>
      <c r="E69" s="5">
        <v>2</v>
      </c>
    </row>
    <row r="70" spans="1:5" x14ac:dyDescent="0.15">
      <c r="A70" s="1" t="s">
        <v>4</v>
      </c>
      <c r="B70" s="1" t="s">
        <v>30</v>
      </c>
      <c r="C70" s="1" t="s">
        <v>76</v>
      </c>
      <c r="D70" s="1" t="s">
        <v>77</v>
      </c>
      <c r="E70" s="5">
        <v>12</v>
      </c>
    </row>
    <row r="71" spans="1:5" x14ac:dyDescent="0.15">
      <c r="A71" s="2" t="s">
        <v>4</v>
      </c>
      <c r="B71" s="2" t="s">
        <v>30</v>
      </c>
      <c r="C71" s="2" t="s">
        <v>21</v>
      </c>
      <c r="D71" s="2" t="s">
        <v>22</v>
      </c>
      <c r="E71" s="5">
        <v>1</v>
      </c>
    </row>
    <row r="72" spans="1:5" x14ac:dyDescent="0.15">
      <c r="A72" s="1" t="s">
        <v>4</v>
      </c>
      <c r="B72" s="1" t="s">
        <v>30</v>
      </c>
      <c r="C72" s="1" t="s">
        <v>37</v>
      </c>
      <c r="D72" s="1" t="s">
        <v>38</v>
      </c>
      <c r="E72" s="5">
        <v>4</v>
      </c>
    </row>
    <row r="73" spans="1:5" x14ac:dyDescent="0.15">
      <c r="A73" s="2" t="s">
        <v>4</v>
      </c>
      <c r="B73" s="2" t="s">
        <v>12</v>
      </c>
      <c r="C73" s="2" t="s">
        <v>6</v>
      </c>
      <c r="D73" s="2" t="s">
        <v>7</v>
      </c>
      <c r="E73" s="5">
        <v>1</v>
      </c>
    </row>
    <row r="74" spans="1:5" x14ac:dyDescent="0.15">
      <c r="D74" s="3" t="s">
        <v>117</v>
      </c>
      <c r="E74" s="4">
        <f>SUM(E62:E73)</f>
        <v>61</v>
      </c>
    </row>
    <row r="76" spans="1:5" x14ac:dyDescent="0.15">
      <c r="A76" s="2" t="s">
        <v>4</v>
      </c>
      <c r="B76" s="2" t="s">
        <v>62</v>
      </c>
      <c r="C76" s="2" t="s">
        <v>60</v>
      </c>
      <c r="D76" s="2" t="s">
        <v>61</v>
      </c>
      <c r="E76">
        <v>1</v>
      </c>
    </row>
    <row r="77" spans="1:5" x14ac:dyDescent="0.15">
      <c r="D77" s="4" t="s">
        <v>117</v>
      </c>
      <c r="E77" s="4">
        <f>E76</f>
        <v>1</v>
      </c>
    </row>
  </sheetData>
  <sheetProtection algorithmName="SHA-512" hashValue="Pvla01Fd5Oqby/6PD3F9a4+7d97iIWj0/sjAlrLoqaVALaIKsUz3eyey2S5zZaX1GLVbBZbEJUUk4nW0A/v7wg==" saltValue="M4rripYlWQjD9VtylHVtIw==" spinCount="100000" sheet="1" objects="1" scenarios="1"/>
  <sortState xmlns:xlrd2="http://schemas.microsoft.com/office/spreadsheetml/2017/richdata2" ref="A2:D73">
    <sortCondition ref="B2:B7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CDE6-BBD1-D945-AF94-8D7FE474789E}">
  <dimension ref="A1:E50"/>
  <sheetViews>
    <sheetView zoomScale="170" zoomScaleNormal="170" workbookViewId="0">
      <selection activeCell="F7" sqref="F7"/>
    </sheetView>
  </sheetViews>
  <sheetFormatPr baseColWidth="10" defaultRowHeight="13" x14ac:dyDescent="0.15"/>
  <cols>
    <col min="1" max="1" width="8.59765625" bestFit="1" customWidth="1"/>
    <col min="2" max="2" width="10.3984375" bestFit="1" customWidth="1"/>
    <col min="3" max="3" width="34" bestFit="1" customWidth="1"/>
    <col min="4" max="4" width="21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1" t="s">
        <v>10</v>
      </c>
      <c r="B2" s="1" t="s">
        <v>112</v>
      </c>
      <c r="C2" s="1" t="s">
        <v>64</v>
      </c>
      <c r="D2" s="1" t="s">
        <v>65</v>
      </c>
      <c r="E2">
        <v>1</v>
      </c>
    </row>
    <row r="3" spans="1:5" s="5" customFormat="1" x14ac:dyDescent="0.15">
      <c r="A3" s="1"/>
      <c r="B3" s="1"/>
      <c r="C3" s="1"/>
      <c r="D3" s="3" t="s">
        <v>117</v>
      </c>
      <c r="E3" s="4">
        <f>E2</f>
        <v>1</v>
      </c>
    </row>
    <row r="4" spans="1:5" s="5" customFormat="1" x14ac:dyDescent="0.15">
      <c r="A4" s="1"/>
      <c r="B4" s="1"/>
      <c r="C4" s="1"/>
      <c r="D4" s="1"/>
    </row>
    <row r="5" spans="1:5" x14ac:dyDescent="0.15">
      <c r="A5" s="1" t="s">
        <v>10</v>
      </c>
      <c r="B5" s="1" t="s">
        <v>46</v>
      </c>
      <c r="C5" s="1" t="s">
        <v>44</v>
      </c>
      <c r="D5" s="1" t="s">
        <v>45</v>
      </c>
      <c r="E5" s="5">
        <v>1</v>
      </c>
    </row>
    <row r="6" spans="1:5" x14ac:dyDescent="0.15">
      <c r="A6" s="1" t="s">
        <v>10</v>
      </c>
      <c r="B6" s="1" t="s">
        <v>46</v>
      </c>
      <c r="C6" s="1" t="s">
        <v>76</v>
      </c>
      <c r="D6" s="1" t="s">
        <v>77</v>
      </c>
      <c r="E6" s="5">
        <v>1</v>
      </c>
    </row>
    <row r="7" spans="1:5" x14ac:dyDescent="0.15">
      <c r="A7" s="2" t="s">
        <v>10</v>
      </c>
      <c r="B7" s="2" t="s">
        <v>46</v>
      </c>
      <c r="C7" s="2" t="s">
        <v>68</v>
      </c>
      <c r="D7" s="2" t="s">
        <v>69</v>
      </c>
      <c r="E7" s="5">
        <v>1</v>
      </c>
    </row>
    <row r="8" spans="1:5" x14ac:dyDescent="0.15">
      <c r="A8" s="2" t="s">
        <v>10</v>
      </c>
      <c r="B8" s="2" t="s">
        <v>26</v>
      </c>
      <c r="C8" s="2" t="s">
        <v>21</v>
      </c>
      <c r="D8" s="2" t="s">
        <v>22</v>
      </c>
      <c r="E8" s="5">
        <v>2</v>
      </c>
    </row>
    <row r="9" spans="1:5" s="5" customFormat="1" x14ac:dyDescent="0.15">
      <c r="A9" s="1"/>
      <c r="B9" s="1"/>
      <c r="C9" s="1"/>
      <c r="D9" s="3" t="s">
        <v>117</v>
      </c>
      <c r="E9" s="4">
        <f>SUM(E5:E8)</f>
        <v>5</v>
      </c>
    </row>
    <row r="10" spans="1:5" s="5" customFormat="1" x14ac:dyDescent="0.15">
      <c r="A10" s="1"/>
      <c r="B10" s="1"/>
      <c r="C10" s="1"/>
      <c r="D10" s="1"/>
    </row>
    <row r="11" spans="1:5" x14ac:dyDescent="0.15">
      <c r="A11" s="1" t="s">
        <v>10</v>
      </c>
      <c r="B11" s="1" t="s">
        <v>23</v>
      </c>
      <c r="C11" s="1" t="s">
        <v>44</v>
      </c>
      <c r="D11" s="1" t="s">
        <v>45</v>
      </c>
      <c r="E11" s="5">
        <v>1</v>
      </c>
    </row>
    <row r="12" spans="1:5" x14ac:dyDescent="0.15">
      <c r="A12" s="2" t="s">
        <v>10</v>
      </c>
      <c r="B12" s="2" t="s">
        <v>23</v>
      </c>
      <c r="C12" s="2" t="s">
        <v>64</v>
      </c>
      <c r="D12" s="2" t="s">
        <v>65</v>
      </c>
      <c r="E12" s="5">
        <v>4</v>
      </c>
    </row>
    <row r="13" spans="1:5" x14ac:dyDescent="0.15">
      <c r="A13" s="2" t="s">
        <v>10</v>
      </c>
      <c r="B13" s="2" t="s">
        <v>23</v>
      </c>
      <c r="C13" s="2" t="s">
        <v>21</v>
      </c>
      <c r="D13" s="2" t="s">
        <v>22</v>
      </c>
      <c r="E13" s="5">
        <v>4</v>
      </c>
    </row>
    <row r="14" spans="1:5" s="5" customFormat="1" x14ac:dyDescent="0.15">
      <c r="A14" s="1"/>
      <c r="B14" s="1"/>
      <c r="C14" s="1"/>
      <c r="D14" s="3" t="s">
        <v>117</v>
      </c>
      <c r="E14" s="4">
        <f>SUM(E11:E13)</f>
        <v>9</v>
      </c>
    </row>
    <row r="15" spans="1:5" s="5" customFormat="1" x14ac:dyDescent="0.15">
      <c r="A15" s="1"/>
      <c r="B15" s="1"/>
      <c r="C15" s="1"/>
      <c r="D15" s="1"/>
    </row>
    <row r="16" spans="1:5" x14ac:dyDescent="0.15">
      <c r="A16" s="2" t="s">
        <v>10</v>
      </c>
      <c r="B16" s="2" t="s">
        <v>110</v>
      </c>
      <c r="C16" s="2" t="s">
        <v>19</v>
      </c>
      <c r="D16" s="2" t="s">
        <v>20</v>
      </c>
      <c r="E16">
        <v>1</v>
      </c>
    </row>
    <row r="17" spans="1:5" x14ac:dyDescent="0.15">
      <c r="A17" s="1"/>
      <c r="B17" s="1"/>
      <c r="C17" s="1"/>
      <c r="D17" s="3" t="s">
        <v>117</v>
      </c>
      <c r="E17" s="4">
        <f>E16</f>
        <v>1</v>
      </c>
    </row>
    <row r="18" spans="1:5" x14ac:dyDescent="0.15">
      <c r="A18" s="1"/>
      <c r="B18" s="1"/>
      <c r="C18" s="1"/>
      <c r="D18" s="1"/>
    </row>
    <row r="19" spans="1:5" x14ac:dyDescent="0.15">
      <c r="A19" s="2" t="s">
        <v>10</v>
      </c>
      <c r="B19" s="2" t="s">
        <v>90</v>
      </c>
      <c r="C19" s="2" t="s">
        <v>96</v>
      </c>
      <c r="D19" s="2" t="s">
        <v>97</v>
      </c>
      <c r="E19">
        <v>3</v>
      </c>
    </row>
    <row r="20" spans="1:5" x14ac:dyDescent="0.15">
      <c r="A20" s="1" t="s">
        <v>10</v>
      </c>
      <c r="B20" s="1" t="s">
        <v>90</v>
      </c>
      <c r="C20" s="1" t="s">
        <v>64</v>
      </c>
      <c r="D20" s="1" t="s">
        <v>65</v>
      </c>
      <c r="E20">
        <v>1</v>
      </c>
    </row>
    <row r="21" spans="1:5" x14ac:dyDescent="0.15">
      <c r="A21" s="2" t="s">
        <v>10</v>
      </c>
      <c r="B21" s="2" t="s">
        <v>90</v>
      </c>
      <c r="C21" s="2" t="s">
        <v>72</v>
      </c>
      <c r="D21" s="2" t="s">
        <v>73</v>
      </c>
      <c r="E21">
        <v>1</v>
      </c>
    </row>
    <row r="22" spans="1:5" x14ac:dyDescent="0.15">
      <c r="A22" s="2" t="s">
        <v>10</v>
      </c>
      <c r="B22" s="2" t="s">
        <v>35</v>
      </c>
      <c r="C22" s="2" t="s">
        <v>32</v>
      </c>
      <c r="D22" s="2" t="s">
        <v>33</v>
      </c>
      <c r="E22">
        <v>2</v>
      </c>
    </row>
    <row r="23" spans="1:5" s="5" customFormat="1" x14ac:dyDescent="0.15">
      <c r="A23" s="1"/>
      <c r="B23" s="1"/>
      <c r="C23" s="1"/>
      <c r="D23" s="3" t="s">
        <v>117</v>
      </c>
      <c r="E23" s="4">
        <f>SUM(E19:E22)</f>
        <v>7</v>
      </c>
    </row>
    <row r="24" spans="1:5" s="5" customFormat="1" x14ac:dyDescent="0.15">
      <c r="A24" s="1"/>
      <c r="B24" s="1"/>
      <c r="C24" s="1"/>
      <c r="D24" s="1"/>
    </row>
    <row r="25" spans="1:5" x14ac:dyDescent="0.15">
      <c r="A25" s="1" t="s">
        <v>10</v>
      </c>
      <c r="B25" s="1" t="s">
        <v>16</v>
      </c>
      <c r="C25" s="1" t="s">
        <v>88</v>
      </c>
      <c r="D25" s="1" t="s">
        <v>89</v>
      </c>
      <c r="E25" s="5">
        <v>2</v>
      </c>
    </row>
    <row r="26" spans="1:5" x14ac:dyDescent="0.15">
      <c r="A26" s="2" t="s">
        <v>10</v>
      </c>
      <c r="B26" s="2" t="s">
        <v>16</v>
      </c>
      <c r="C26" s="2" t="s">
        <v>86</v>
      </c>
      <c r="D26" s="2" t="s">
        <v>87</v>
      </c>
      <c r="E26" s="5">
        <v>2</v>
      </c>
    </row>
    <row r="27" spans="1:5" x14ac:dyDescent="0.15">
      <c r="A27" s="1" t="s">
        <v>10</v>
      </c>
      <c r="B27" s="1" t="s">
        <v>91</v>
      </c>
      <c r="C27" s="1" t="s">
        <v>79</v>
      </c>
      <c r="D27" s="1" t="s">
        <v>80</v>
      </c>
      <c r="E27" s="5">
        <v>1</v>
      </c>
    </row>
    <row r="28" spans="1:5" x14ac:dyDescent="0.15">
      <c r="A28" s="2" t="s">
        <v>10</v>
      </c>
      <c r="B28" s="2" t="s">
        <v>16</v>
      </c>
      <c r="C28" s="2" t="s">
        <v>6</v>
      </c>
      <c r="D28" s="2" t="s">
        <v>7</v>
      </c>
      <c r="E28" s="5">
        <v>1</v>
      </c>
    </row>
    <row r="29" spans="1:5" x14ac:dyDescent="0.15">
      <c r="A29" s="1" t="s">
        <v>10</v>
      </c>
      <c r="B29" s="1" t="s">
        <v>91</v>
      </c>
      <c r="C29" s="1" t="s">
        <v>47</v>
      </c>
      <c r="D29" s="1" t="s">
        <v>48</v>
      </c>
      <c r="E29">
        <v>3</v>
      </c>
    </row>
    <row r="30" spans="1:5" x14ac:dyDescent="0.15">
      <c r="A30" s="1" t="s">
        <v>10</v>
      </c>
      <c r="B30" s="1" t="s">
        <v>91</v>
      </c>
      <c r="C30" s="1" t="s">
        <v>44</v>
      </c>
      <c r="D30" s="1" t="s">
        <v>45</v>
      </c>
      <c r="E30">
        <v>1</v>
      </c>
    </row>
    <row r="31" spans="1:5" x14ac:dyDescent="0.15">
      <c r="A31" s="1" t="s">
        <v>10</v>
      </c>
      <c r="B31" s="1" t="s">
        <v>91</v>
      </c>
      <c r="C31" s="1" t="s">
        <v>72</v>
      </c>
      <c r="D31" s="1" t="s">
        <v>73</v>
      </c>
      <c r="E31">
        <v>5</v>
      </c>
    </row>
    <row r="32" spans="1:5" x14ac:dyDescent="0.15">
      <c r="A32" s="1" t="s">
        <v>10</v>
      </c>
      <c r="B32" s="1" t="s">
        <v>91</v>
      </c>
      <c r="C32" s="1" t="s">
        <v>42</v>
      </c>
      <c r="D32" s="1" t="s">
        <v>43</v>
      </c>
      <c r="E32">
        <v>1</v>
      </c>
    </row>
    <row r="33" spans="1:5" x14ac:dyDescent="0.15">
      <c r="A33" s="2" t="s">
        <v>10</v>
      </c>
      <c r="B33" s="2" t="s">
        <v>16</v>
      </c>
      <c r="C33" s="2" t="s">
        <v>58</v>
      </c>
      <c r="D33" s="2" t="s">
        <v>59</v>
      </c>
      <c r="E33">
        <v>1</v>
      </c>
    </row>
    <row r="34" spans="1:5" x14ac:dyDescent="0.15">
      <c r="A34" s="1" t="s">
        <v>10</v>
      </c>
      <c r="B34" s="1" t="s">
        <v>16</v>
      </c>
      <c r="C34" s="1" t="s">
        <v>54</v>
      </c>
      <c r="D34" s="1" t="s">
        <v>55</v>
      </c>
      <c r="E34">
        <v>2</v>
      </c>
    </row>
    <row r="35" spans="1:5" x14ac:dyDescent="0.15">
      <c r="A35" s="2" t="s">
        <v>10</v>
      </c>
      <c r="B35" s="2" t="s">
        <v>16</v>
      </c>
      <c r="C35" s="2" t="s">
        <v>94</v>
      </c>
      <c r="D35" s="2" t="s">
        <v>95</v>
      </c>
      <c r="E35">
        <v>1</v>
      </c>
    </row>
    <row r="36" spans="1:5" x14ac:dyDescent="0.15">
      <c r="A36" s="2" t="s">
        <v>10</v>
      </c>
      <c r="B36" s="2" t="s">
        <v>16</v>
      </c>
      <c r="C36" s="2" t="s">
        <v>76</v>
      </c>
      <c r="D36" s="2" t="s">
        <v>77</v>
      </c>
      <c r="E36">
        <v>4</v>
      </c>
    </row>
    <row r="37" spans="1:5" x14ac:dyDescent="0.15">
      <c r="A37" s="1" t="s">
        <v>10</v>
      </c>
      <c r="B37" s="1" t="s">
        <v>16</v>
      </c>
      <c r="C37" s="1" t="s">
        <v>74</v>
      </c>
      <c r="D37" s="1" t="s">
        <v>75</v>
      </c>
      <c r="E37">
        <v>3</v>
      </c>
    </row>
    <row r="38" spans="1:5" x14ac:dyDescent="0.15">
      <c r="A38" s="1" t="s">
        <v>10</v>
      </c>
      <c r="B38" s="1" t="s">
        <v>16</v>
      </c>
      <c r="C38" s="1" t="s">
        <v>21</v>
      </c>
      <c r="D38" s="1" t="s">
        <v>22</v>
      </c>
      <c r="E38">
        <v>1</v>
      </c>
    </row>
    <row r="39" spans="1:5" x14ac:dyDescent="0.15">
      <c r="A39" s="2" t="s">
        <v>10</v>
      </c>
      <c r="B39" s="2" t="s">
        <v>16</v>
      </c>
      <c r="C39" s="2" t="s">
        <v>84</v>
      </c>
      <c r="D39" s="2" t="s">
        <v>85</v>
      </c>
      <c r="E39">
        <v>1</v>
      </c>
    </row>
    <row r="40" spans="1:5" x14ac:dyDescent="0.15">
      <c r="A40" s="2" t="s">
        <v>10</v>
      </c>
      <c r="B40" s="2" t="s">
        <v>16</v>
      </c>
      <c r="C40" s="2" t="s">
        <v>56</v>
      </c>
      <c r="D40" s="2" t="s">
        <v>57</v>
      </c>
      <c r="E40">
        <v>3</v>
      </c>
    </row>
    <row r="41" spans="1:5" x14ac:dyDescent="0.15">
      <c r="A41" s="1" t="s">
        <v>10</v>
      </c>
      <c r="B41" s="1" t="s">
        <v>16</v>
      </c>
      <c r="C41" s="1" t="s">
        <v>92</v>
      </c>
      <c r="D41" s="1" t="s">
        <v>93</v>
      </c>
      <c r="E41">
        <v>5</v>
      </c>
    </row>
    <row r="42" spans="1:5" x14ac:dyDescent="0.15">
      <c r="D42" s="3" t="s">
        <v>117</v>
      </c>
      <c r="E42" s="4">
        <f>SUM(E25:E41)</f>
        <v>37</v>
      </c>
    </row>
    <row r="44" spans="1:5" x14ac:dyDescent="0.15">
      <c r="A44" s="2" t="s">
        <v>10</v>
      </c>
      <c r="B44" s="2" t="s">
        <v>11</v>
      </c>
      <c r="C44" s="2" t="s">
        <v>79</v>
      </c>
      <c r="D44" s="2" t="s">
        <v>80</v>
      </c>
      <c r="E44" s="5">
        <v>2</v>
      </c>
    </row>
    <row r="45" spans="1:5" x14ac:dyDescent="0.15">
      <c r="A45" s="1" t="s">
        <v>10</v>
      </c>
      <c r="B45" s="1" t="s">
        <v>11</v>
      </c>
      <c r="C45" s="1" t="s">
        <v>6</v>
      </c>
      <c r="D45" s="1" t="s">
        <v>7</v>
      </c>
      <c r="E45" s="5">
        <v>2</v>
      </c>
    </row>
    <row r="46" spans="1:5" x14ac:dyDescent="0.15">
      <c r="A46" s="1" t="s">
        <v>10</v>
      </c>
      <c r="B46" s="1" t="s">
        <v>11</v>
      </c>
      <c r="C46" s="1" t="s">
        <v>72</v>
      </c>
      <c r="D46" s="1" t="s">
        <v>73</v>
      </c>
      <c r="E46" s="5">
        <v>1</v>
      </c>
    </row>
    <row r="47" spans="1:5" x14ac:dyDescent="0.15">
      <c r="A47" s="2" t="s">
        <v>10</v>
      </c>
      <c r="B47" s="2" t="s">
        <v>11</v>
      </c>
      <c r="C47" s="2" t="s">
        <v>54</v>
      </c>
      <c r="D47" s="2" t="s">
        <v>55</v>
      </c>
      <c r="E47" s="5">
        <v>2</v>
      </c>
    </row>
    <row r="48" spans="1:5" x14ac:dyDescent="0.15">
      <c r="A48" s="2" t="s">
        <v>10</v>
      </c>
      <c r="B48" s="2" t="s">
        <v>39</v>
      </c>
      <c r="C48" s="2" t="s">
        <v>37</v>
      </c>
      <c r="D48" s="2" t="s">
        <v>38</v>
      </c>
      <c r="E48" s="5">
        <v>5</v>
      </c>
    </row>
    <row r="49" spans="1:5" s="5" customFormat="1" x14ac:dyDescent="0.15">
      <c r="A49" s="1"/>
      <c r="B49" s="1"/>
      <c r="C49" s="1"/>
      <c r="D49" s="3" t="s">
        <v>117</v>
      </c>
      <c r="E49" s="4">
        <f>SUM(E44:E48)</f>
        <v>12</v>
      </c>
    </row>
    <row r="50" spans="1:5" s="5" customFormat="1" x14ac:dyDescent="0.15">
      <c r="A50" s="1"/>
      <c r="B50" s="1"/>
      <c r="C50" s="1"/>
      <c r="D50" s="1"/>
    </row>
  </sheetData>
  <sheetProtection algorithmName="SHA-512" hashValue="/l7fuFJpLXfRJGFImwTUlxTbb49RFeh0gymJ0bRo1VQOmkSP0dOXfgtfhulpMQRylNRq30xtsekuJC5ngTlKSQ==" saltValue="YWRTJPBNBKjAV0JAZ7zDI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C760-168F-0D49-A6C1-266810EBF63A}">
  <dimension ref="A1:E4"/>
  <sheetViews>
    <sheetView zoomScale="170" zoomScaleNormal="170" workbookViewId="0">
      <selection activeCell="F7" sqref="F7"/>
    </sheetView>
  </sheetViews>
  <sheetFormatPr baseColWidth="10" defaultRowHeight="13" x14ac:dyDescent="0.15"/>
  <cols>
    <col min="1" max="1" width="17.3984375" bestFit="1" customWidth="1"/>
    <col min="2" max="2" width="4.59765625" bestFit="1" customWidth="1"/>
    <col min="3" max="3" width="34.19921875" bestFit="1" customWidth="1"/>
    <col min="4" max="4" width="17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15">
      <c r="A2" s="1" t="s">
        <v>83</v>
      </c>
      <c r="B2" s="1" t="s">
        <v>100</v>
      </c>
      <c r="C2" s="1" t="s">
        <v>86</v>
      </c>
      <c r="D2" s="1" t="s">
        <v>87</v>
      </c>
      <c r="E2">
        <v>8</v>
      </c>
    </row>
    <row r="3" spans="1:5" x14ac:dyDescent="0.15">
      <c r="A3" s="2" t="s">
        <v>83</v>
      </c>
      <c r="B3" s="2" t="s">
        <v>49</v>
      </c>
      <c r="C3" s="2" t="s">
        <v>40</v>
      </c>
      <c r="D3" s="2" t="s">
        <v>41</v>
      </c>
      <c r="E3">
        <v>6</v>
      </c>
    </row>
    <row r="4" spans="1:5" x14ac:dyDescent="0.15">
      <c r="D4" s="4" t="s">
        <v>117</v>
      </c>
      <c r="E4" s="4">
        <f>SUM(E2:E3)</f>
        <v>14</v>
      </c>
    </row>
  </sheetData>
  <sheetProtection algorithmName="SHA-512" hashValue="R+ox2/lRbHpZ1zrD3OrgBndF/T4wDR4+oXoCpstBFzYT9YvxKkH2cwr49LqOPDZ01Rd63UZyL9tk1bdMb4LyPQ==" saltValue="+SrmelOYOWYlSvpfRzZfv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Schuimblusser vet CP</vt:lpstr>
      <vt:lpstr>Schuimblusser vet</vt:lpstr>
      <vt:lpstr>Schuimblusser CP</vt:lpstr>
      <vt:lpstr>Poederblusser CP</vt:lpstr>
      <vt:lpstr>Koolzuursneeuwblusser</vt:lpstr>
      <vt:lpstr>Haspel</vt:lpstr>
      <vt:lpstr>Blusdeken</vt:lpstr>
      <vt:lpstr>Droge aansluitpunt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Muller</dc:creator>
  <cp:lastModifiedBy>Saskia Roos</cp:lastModifiedBy>
  <dcterms:created xsi:type="dcterms:W3CDTF">2021-10-05T10:28:56Z</dcterms:created>
  <dcterms:modified xsi:type="dcterms:W3CDTF">2021-11-30T13:28:40Z</dcterms:modified>
</cp:coreProperties>
</file>