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Europeseaanbestedingbedrijfskleding/Gedeelde documenten/General/Concept aanbestedingsdocumenten/"/>
    </mc:Choice>
  </mc:AlternateContent>
  <xr:revisionPtr revIDLastSave="63" documentId="13_ncr:1_{4ED7AB69-3CE6-431D-A60E-F776FA4D1981}" xr6:coauthVersionLast="47" xr6:coauthVersionMax="47" xr10:uidLastSave="{20FFE21F-2387-400F-ABF9-A0D64D7E21E6}"/>
  <bookViews>
    <workbookView xWindow="-110" yWindow="-110" windowWidth="22780" windowHeight="14660" xr2:uid="{96344BD0-281F-4FD3-9B2F-E0BE81780832}"/>
  </bookViews>
  <sheets>
    <sheet name="Kle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3" i="1" l="1"/>
  <c r="E52" i="1"/>
  <c r="E57" i="1" l="1"/>
  <c r="E56" i="1"/>
  <c r="E55" i="1"/>
  <c r="E4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59" i="1" l="1"/>
</calcChain>
</file>

<file path=xl/sharedStrings.xml><?xml version="1.0" encoding="utf-8"?>
<sst xmlns="http://schemas.openxmlformats.org/spreadsheetml/2006/main" count="113" uniqueCount="105">
  <si>
    <t>Perceel 2: Werkkleding</t>
  </si>
  <si>
    <t xml:space="preserve">Artikelnummer </t>
  </si>
  <si>
    <t>Kledingstuk</t>
  </si>
  <si>
    <t>Stuksprijs</t>
  </si>
  <si>
    <t>Sub totaal</t>
  </si>
  <si>
    <t>Legenda</t>
  </si>
  <si>
    <t>W01</t>
  </si>
  <si>
    <t>bodywarmer</t>
  </si>
  <si>
    <t>Dient Inschrijver in te vullen</t>
  </si>
  <si>
    <t>W02</t>
  </si>
  <si>
    <t>worker lang</t>
  </si>
  <si>
    <t>Wordt automatisch berekend</t>
  </si>
  <si>
    <t>W03</t>
  </si>
  <si>
    <t>W04</t>
  </si>
  <si>
    <t>Kniebeschermers t.b.v. Worker</t>
  </si>
  <si>
    <t>W05</t>
  </si>
  <si>
    <t>worker kort</t>
  </si>
  <si>
    <t>W06</t>
  </si>
  <si>
    <t>spijkerbroek</t>
  </si>
  <si>
    <t>W07</t>
  </si>
  <si>
    <t>W08</t>
  </si>
  <si>
    <t>W09</t>
  </si>
  <si>
    <t>buiten/werkjas</t>
  </si>
  <si>
    <t>W10</t>
  </si>
  <si>
    <t>werkjas</t>
  </si>
  <si>
    <t>W11</t>
  </si>
  <si>
    <t>veiligheidsjas</t>
  </si>
  <si>
    <t>W12</t>
  </si>
  <si>
    <t>Veiligheidjas RWS</t>
  </si>
  <si>
    <t>W13</t>
  </si>
  <si>
    <t>Veiligheidsbodywarmer RWS</t>
  </si>
  <si>
    <t>W14</t>
  </si>
  <si>
    <t>W15</t>
  </si>
  <si>
    <t>W16</t>
  </si>
  <si>
    <t>W17</t>
  </si>
  <si>
    <t>veiligheidsjack</t>
  </si>
  <si>
    <t>W18</t>
  </si>
  <si>
    <t>W19</t>
  </si>
  <si>
    <t xml:space="preserve">overall </t>
  </si>
  <si>
    <t>W20</t>
  </si>
  <si>
    <t>werkoverhemd lange mouwen</t>
  </si>
  <si>
    <t>W21</t>
  </si>
  <si>
    <t>polo korte mouw dun</t>
  </si>
  <si>
    <t>W22</t>
  </si>
  <si>
    <t>W23</t>
  </si>
  <si>
    <t>W24</t>
  </si>
  <si>
    <t>thermobroek lange pijpen</t>
  </si>
  <si>
    <t>W25</t>
  </si>
  <si>
    <t>thermoshirt lange mouw</t>
  </si>
  <si>
    <t>W26</t>
  </si>
  <si>
    <t>W27</t>
  </si>
  <si>
    <t>T-shirt korte mouw</t>
  </si>
  <si>
    <t>W28</t>
  </si>
  <si>
    <t>W29</t>
  </si>
  <si>
    <t>tuinbroek</t>
  </si>
  <si>
    <t>W30</t>
  </si>
  <si>
    <t>fleecevest</t>
  </si>
  <si>
    <t>W31</t>
  </si>
  <si>
    <t>W32</t>
  </si>
  <si>
    <t>W33</t>
  </si>
  <si>
    <t>Zaaglaars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</si>
  <si>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</si>
  <si>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</si>
  <si>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</si>
  <si>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</si>
  <si>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</si>
  <si>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</si>
  <si>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</si>
  <si>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</si>
  <si>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</si>
  <si>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Zaagschoenen</t>
  </si>
  <si>
    <t>W43</t>
  </si>
  <si>
    <t>chemiebestendige handschoenen</t>
  </si>
  <si>
    <t>W44</t>
  </si>
  <si>
    <t>werkhandschoenen</t>
  </si>
  <si>
    <t>W45</t>
  </si>
  <si>
    <t>veiligheidshelm</t>
  </si>
  <si>
    <t>W46</t>
  </si>
  <si>
    <t>W47</t>
  </si>
  <si>
    <t>Losse oorkap</t>
  </si>
  <si>
    <t>oorkap voor op helm</t>
  </si>
  <si>
    <t>otoplastieken</t>
  </si>
  <si>
    <t>muts</t>
  </si>
  <si>
    <t>Cap</t>
  </si>
  <si>
    <t>riem henneppiket</t>
  </si>
  <si>
    <t>veiligheidsvest</t>
  </si>
  <si>
    <t>Prijzenblad werkkleding perceel 2</t>
  </si>
  <si>
    <t>zaagbroek veiligheid</t>
  </si>
  <si>
    <t>Veiligheids fleecevest/windstopper RWS</t>
  </si>
  <si>
    <t>regenbroek RWS</t>
  </si>
  <si>
    <t>winterjas</t>
  </si>
  <si>
    <t>zomerjack</t>
  </si>
  <si>
    <t>polo sweater</t>
  </si>
  <si>
    <t xml:space="preserve">poloshirt korte mouw </t>
  </si>
  <si>
    <t>poloshirt korte mouw</t>
  </si>
  <si>
    <t>Totaal prijs</t>
  </si>
  <si>
    <t>Totaal indicatieve aantallen* gedurende 2 contractjaren</t>
  </si>
  <si>
    <t>* Aan deze indicatieve aantallen kunnen geen rechten worden ontleend.</t>
  </si>
  <si>
    <t>Vermaakkosten</t>
  </si>
  <si>
    <t>Lengte inkorten/verlengen broek</t>
  </si>
  <si>
    <t>Lengte inkorten/verlengen mouwen (ongeacht blouse/sweater/shirt)</t>
  </si>
  <si>
    <t>Band innemen/verlengen broek</t>
  </si>
  <si>
    <t>Schoeisel</t>
  </si>
  <si>
    <t>Veiligheidsschoen</t>
  </si>
  <si>
    <t>Veiligheidslaarzen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</si>
</sst>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164" fontId="0" fillId="3" borderId="10" xfId="1" applyFont="1" applyFill="1" applyBorder="1" applyProtection="1">
      <protection locked="0"/>
    </xf>
    <xf numFmtId="0" fontId="7" fillId="0" borderId="0" xfId="0" applyFont="1" applyProtection="1"/>
    <xf numFmtId="0" fontId="0" fillId="0" borderId="0" xfId="0" applyProtection="1"/>
    <xf numFmtId="0" fontId="0" fillId="2" borderId="1" xfId="0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</xf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4" xfId="0" applyFill="1" applyBorder="1" applyAlignment="1" applyProtection="1">
      <alignment wrapText="1"/>
    </xf>
    <xf numFmtId="0" fontId="2" fillId="2" borderId="15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left"/>
    </xf>
    <xf numFmtId="0" fontId="2" fillId="2" borderId="17" xfId="0" applyFont="1" applyFill="1" applyBorder="1" applyAlignment="1" applyProtection="1">
      <alignment horizontal="left"/>
    </xf>
    <xf numFmtId="0" fontId="4" fillId="0" borderId="5" xfId="2" applyFont="1" applyBorder="1" applyAlignment="1" applyProtection="1">
      <alignment wrapText="1"/>
    </xf>
    <xf numFmtId="0" fontId="5" fillId="0" borderId="9" xfId="0" applyFont="1" applyBorder="1" applyAlignment="1" applyProtection="1">
      <alignment horizontal="left" vertical="top" wrapText="1"/>
    </xf>
    <xf numFmtId="1" fontId="5" fillId="0" borderId="9" xfId="0" applyNumberFormat="1" applyFont="1" applyBorder="1" applyAlignment="1" applyProtection="1">
      <alignment vertical="top" wrapText="1"/>
    </xf>
    <xf numFmtId="164" fontId="0" fillId="4" borderId="6" xfId="0" applyNumberFormat="1" applyFill="1" applyBorder="1" applyProtection="1"/>
    <xf numFmtId="0" fontId="0" fillId="3" borderId="18" xfId="0" applyFill="1" applyBorder="1" applyProtection="1"/>
    <xf numFmtId="0" fontId="8" fillId="0" borderId="6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4" fillId="0" borderId="8" xfId="2" applyFont="1" applyBorder="1" applyAlignment="1" applyProtection="1">
      <alignment wrapText="1"/>
    </xf>
    <xf numFmtId="164" fontId="0" fillId="4" borderId="11" xfId="0" applyNumberFormat="1" applyFill="1" applyBorder="1" applyProtection="1"/>
    <xf numFmtId="0" fontId="0" fillId="4" borderId="19" xfId="0" applyFill="1" applyBorder="1" applyProtection="1"/>
    <xf numFmtId="0" fontId="8" fillId="0" borderId="14" xfId="0" applyFont="1" applyBorder="1" applyAlignment="1" applyProtection="1">
      <alignment horizontal="left"/>
    </xf>
    <xf numFmtId="0" fontId="8" fillId="0" borderId="20" xfId="0" applyFont="1" applyBorder="1" applyAlignment="1" applyProtection="1">
      <alignment horizontal="left"/>
    </xf>
    <xf numFmtId="1" fontId="5" fillId="5" borderId="9" xfId="0" applyNumberFormat="1" applyFont="1" applyFill="1" applyBorder="1" applyAlignment="1" applyProtection="1">
      <alignment vertical="top" wrapText="1"/>
    </xf>
    <xf numFmtId="0" fontId="4" fillId="0" borderId="12" xfId="2" applyFont="1" applyBorder="1" applyAlignment="1" applyProtection="1">
      <alignment wrapText="1"/>
    </xf>
    <xf numFmtId="0" fontId="4" fillId="0" borderId="13" xfId="2" applyFont="1" applyBorder="1" applyAlignment="1" applyProtection="1">
      <alignment wrapText="1"/>
    </xf>
    <xf numFmtId="0" fontId="4" fillId="0" borderId="8" xfId="2" applyFont="1" applyFill="1" applyBorder="1" applyAlignment="1" applyProtection="1">
      <alignment wrapText="1"/>
    </xf>
    <xf numFmtId="0" fontId="5" fillId="0" borderId="9" xfId="0" applyFont="1" applyBorder="1" applyAlignment="1" applyProtection="1">
      <alignment vertical="top" wrapText="1"/>
    </xf>
    <xf numFmtId="0" fontId="4" fillId="0" borderId="21" xfId="3" applyFont="1" applyBorder="1" applyAlignment="1" applyProtection="1">
      <alignment horizontal="left" vertical="top" wrapText="1"/>
    </xf>
    <xf numFmtId="0" fontId="8" fillId="0" borderId="10" xfId="0" applyFont="1" applyBorder="1" applyProtection="1"/>
    <xf numFmtId="0" fontId="5" fillId="0" borderId="10" xfId="0" applyFont="1" applyBorder="1" applyAlignment="1" applyProtection="1">
      <alignment horizontal="right" vertical="top" wrapText="1"/>
    </xf>
    <xf numFmtId="164" fontId="0" fillId="4" borderId="10" xfId="0" applyNumberFormat="1" applyFill="1" applyBorder="1" applyProtection="1"/>
    <xf numFmtId="0" fontId="4" fillId="0" borderId="11" xfId="3" applyFont="1" applyBorder="1" applyAlignment="1" applyProtection="1">
      <alignment horizontal="left" vertical="top" wrapText="1"/>
    </xf>
    <xf numFmtId="0" fontId="11" fillId="0" borderId="21" xfId="3" applyFont="1" applyBorder="1" applyAlignment="1" applyProtection="1">
      <alignment horizontal="center" vertical="top" wrapText="1"/>
    </xf>
    <xf numFmtId="0" fontId="5" fillId="0" borderId="22" xfId="0" applyFont="1" applyBorder="1" applyAlignment="1" applyProtection="1">
      <alignment horizontal="left" vertical="top" wrapText="1"/>
    </xf>
    <xf numFmtId="0" fontId="5" fillId="0" borderId="23" xfId="0" applyFont="1" applyBorder="1" applyAlignment="1" applyProtection="1">
      <alignment horizontal="left" vertical="top" wrapText="1"/>
    </xf>
    <xf numFmtId="0" fontId="11" fillId="0" borderId="24" xfId="3" applyFont="1" applyBorder="1" applyAlignment="1" applyProtection="1">
      <alignment horizontal="center" vertical="top" wrapText="1"/>
    </xf>
    <xf numFmtId="0" fontId="10" fillId="0" borderId="22" xfId="0" applyFont="1" applyBorder="1" applyAlignment="1" applyProtection="1">
      <alignment horizontal="left" vertical="top" wrapText="1"/>
    </xf>
    <xf numFmtId="0" fontId="10" fillId="0" borderId="23" xfId="0" applyFont="1" applyBorder="1" applyAlignment="1" applyProtection="1">
      <alignment horizontal="left" vertical="top" wrapText="1"/>
    </xf>
    <xf numFmtId="0" fontId="11" fillId="0" borderId="11" xfId="3" applyFont="1" applyBorder="1" applyAlignment="1" applyProtection="1">
      <alignment horizontal="center" vertical="top" wrapText="1"/>
    </xf>
    <xf numFmtId="0" fontId="6" fillId="4" borderId="10" xfId="0" applyFont="1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/>
    </xf>
    <xf numFmtId="0" fontId="0" fillId="4" borderId="10" xfId="0" applyFill="1" applyBorder="1" applyAlignment="1" applyProtection="1">
      <alignment horizontal="center"/>
    </xf>
    <xf numFmtId="0" fontId="9" fillId="0" borderId="0" xfId="0" applyFont="1" applyProtection="1"/>
  </cellXfs>
  <cellStyles count="4">
    <cellStyle name="Standaard" xfId="0" builtinId="0"/>
    <cellStyle name="Standaard 2" xfId="3" xr:uid="{8EAAF7DE-5148-4EF4-9513-6FF71B38CE4F}"/>
    <cellStyle name="Standaard 3" xfId="2" xr:uid="{DE153B09-5621-47C2-9B46-A5B11249725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3527-0C51-4F10-89CD-928E29D785F0}">
  <dimension ref="A1:M61"/>
  <sheetViews>
    <sheetView tabSelected="1" workbookViewId="0">
      <selection activeCell="F3" sqref="F3"/>
    </sheetView>
  </sheetViews>
  <sheetFormatPr defaultRowHeight="14.5" x14ac:dyDescent="0.35"/>
  <cols>
    <col min="1" max="1" width="13.26953125" style="4" customWidth="1"/>
    <col min="2" max="2" width="34.81640625" style="4" customWidth="1"/>
    <col min="3" max="3" width="18.26953125" style="4" customWidth="1"/>
    <col min="4" max="4" width="12.54296875" style="4" customWidth="1"/>
    <col min="5" max="5" width="12.453125" style="4" customWidth="1"/>
    <col min="6" max="16384" width="8.7265625" style="4"/>
  </cols>
  <sheetData>
    <row r="1" spans="1:13" ht="21.5" thickBot="1" x14ac:dyDescent="0.55000000000000004">
      <c r="A1" s="3" t="s">
        <v>86</v>
      </c>
    </row>
    <row r="2" spans="1:13" ht="15" thickBot="1" x14ac:dyDescent="0.4">
      <c r="A2" s="5" t="s">
        <v>0</v>
      </c>
      <c r="B2" s="6"/>
      <c r="C2" s="6"/>
      <c r="D2" s="6"/>
      <c r="E2" s="6"/>
    </row>
    <row r="3" spans="1:13" ht="58.5" thickBot="1" x14ac:dyDescent="0.4">
      <c r="A3" s="7" t="s">
        <v>1</v>
      </c>
      <c r="B3" s="8" t="s">
        <v>2</v>
      </c>
      <c r="C3" s="9" t="s">
        <v>96</v>
      </c>
      <c r="D3" s="8" t="s">
        <v>3</v>
      </c>
      <c r="E3" s="8" t="s">
        <v>4</v>
      </c>
      <c r="J3" s="10" t="s">
        <v>5</v>
      </c>
      <c r="K3" s="11"/>
      <c r="L3" s="11"/>
      <c r="M3" s="12"/>
    </row>
    <row r="4" spans="1:13" x14ac:dyDescent="0.35">
      <c r="A4" s="13" t="s">
        <v>6</v>
      </c>
      <c r="B4" s="14" t="s">
        <v>10</v>
      </c>
      <c r="C4" s="15">
        <v>82</v>
      </c>
      <c r="D4" s="2">
        <v>0</v>
      </c>
      <c r="E4" s="16">
        <f>C4*D4</f>
        <v>0</v>
      </c>
      <c r="J4" s="17"/>
      <c r="K4" s="18" t="s">
        <v>8</v>
      </c>
      <c r="L4" s="18"/>
      <c r="M4" s="19"/>
    </row>
    <row r="5" spans="1:13" ht="15" thickBot="1" x14ac:dyDescent="0.4">
      <c r="A5" s="20" t="s">
        <v>9</v>
      </c>
      <c r="B5" s="14" t="s">
        <v>10</v>
      </c>
      <c r="C5" s="15">
        <v>5</v>
      </c>
      <c r="D5" s="2">
        <v>0</v>
      </c>
      <c r="E5" s="21">
        <f t="shared" ref="E5:E35" si="0">C5*D5</f>
        <v>0</v>
      </c>
      <c r="J5" s="22"/>
      <c r="K5" s="23" t="s">
        <v>11</v>
      </c>
      <c r="L5" s="23"/>
      <c r="M5" s="24"/>
    </row>
    <row r="6" spans="1:13" x14ac:dyDescent="0.35">
      <c r="A6" s="20" t="s">
        <v>12</v>
      </c>
      <c r="B6" s="14" t="s">
        <v>14</v>
      </c>
      <c r="C6" s="25">
        <v>2</v>
      </c>
      <c r="D6" s="2">
        <v>0</v>
      </c>
      <c r="E6" s="21">
        <f t="shared" si="0"/>
        <v>0</v>
      </c>
    </row>
    <row r="7" spans="1:13" x14ac:dyDescent="0.35">
      <c r="A7" s="20" t="s">
        <v>13</v>
      </c>
      <c r="B7" s="14" t="s">
        <v>16</v>
      </c>
      <c r="C7" s="15">
        <v>32</v>
      </c>
      <c r="D7" s="2">
        <v>0</v>
      </c>
      <c r="E7" s="21">
        <f t="shared" si="0"/>
        <v>0</v>
      </c>
    </row>
    <row r="8" spans="1:13" x14ac:dyDescent="0.35">
      <c r="A8" s="20" t="s">
        <v>15</v>
      </c>
      <c r="B8" s="14" t="s">
        <v>18</v>
      </c>
      <c r="C8" s="15">
        <v>90</v>
      </c>
      <c r="D8" s="2">
        <v>0</v>
      </c>
      <c r="E8" s="21">
        <f t="shared" si="0"/>
        <v>0</v>
      </c>
    </row>
    <row r="9" spans="1:13" x14ac:dyDescent="0.35">
      <c r="A9" s="20" t="s">
        <v>17</v>
      </c>
      <c r="B9" s="14" t="s">
        <v>18</v>
      </c>
      <c r="C9" s="15">
        <v>2</v>
      </c>
      <c r="D9" s="2">
        <v>0</v>
      </c>
      <c r="E9" s="21">
        <f t="shared" si="0"/>
        <v>0</v>
      </c>
    </row>
    <row r="10" spans="1:13" x14ac:dyDescent="0.35">
      <c r="A10" s="20" t="s">
        <v>19</v>
      </c>
      <c r="B10" s="14" t="s">
        <v>18</v>
      </c>
      <c r="C10" s="15">
        <v>46</v>
      </c>
      <c r="D10" s="2">
        <v>0</v>
      </c>
      <c r="E10" s="21">
        <f t="shared" si="0"/>
        <v>0</v>
      </c>
    </row>
    <row r="11" spans="1:13" x14ac:dyDescent="0.35">
      <c r="A11" s="20" t="s">
        <v>20</v>
      </c>
      <c r="B11" s="14" t="s">
        <v>18</v>
      </c>
      <c r="C11" s="15">
        <v>2</v>
      </c>
      <c r="D11" s="2">
        <v>0</v>
      </c>
      <c r="E11" s="21">
        <f t="shared" si="0"/>
        <v>0</v>
      </c>
    </row>
    <row r="12" spans="1:13" x14ac:dyDescent="0.35">
      <c r="A12" s="20" t="s">
        <v>21</v>
      </c>
      <c r="B12" s="14" t="s">
        <v>87</v>
      </c>
      <c r="C12" s="15">
        <v>25</v>
      </c>
      <c r="D12" s="2">
        <v>0</v>
      </c>
      <c r="E12" s="21">
        <f t="shared" si="0"/>
        <v>0</v>
      </c>
    </row>
    <row r="13" spans="1:13" x14ac:dyDescent="0.35">
      <c r="A13" s="20" t="s">
        <v>23</v>
      </c>
      <c r="B13" s="14" t="s">
        <v>38</v>
      </c>
      <c r="C13" s="15">
        <v>29</v>
      </c>
      <c r="D13" s="2">
        <v>0</v>
      </c>
      <c r="E13" s="21">
        <f t="shared" si="0"/>
        <v>0</v>
      </c>
    </row>
    <row r="14" spans="1:13" x14ac:dyDescent="0.35">
      <c r="A14" s="26" t="s">
        <v>25</v>
      </c>
      <c r="B14" s="14" t="s">
        <v>54</v>
      </c>
      <c r="C14" s="15">
        <v>27</v>
      </c>
      <c r="D14" s="2">
        <v>0</v>
      </c>
      <c r="E14" s="21">
        <f t="shared" si="0"/>
        <v>0</v>
      </c>
    </row>
    <row r="15" spans="1:13" x14ac:dyDescent="0.35">
      <c r="A15" s="27" t="s">
        <v>27</v>
      </c>
      <c r="B15" s="14" t="s">
        <v>22</v>
      </c>
      <c r="C15" s="15">
        <v>131</v>
      </c>
      <c r="D15" s="2">
        <v>0</v>
      </c>
      <c r="E15" s="21">
        <f t="shared" si="0"/>
        <v>0</v>
      </c>
    </row>
    <row r="16" spans="1:13" x14ac:dyDescent="0.35">
      <c r="A16" s="20" t="s">
        <v>29</v>
      </c>
      <c r="B16" s="14" t="s">
        <v>24</v>
      </c>
      <c r="C16" s="25">
        <v>10</v>
      </c>
      <c r="D16" s="2">
        <v>0</v>
      </c>
      <c r="E16" s="21">
        <f t="shared" si="0"/>
        <v>0</v>
      </c>
    </row>
    <row r="17" spans="1:5" x14ac:dyDescent="0.35">
      <c r="A17" s="20" t="s">
        <v>31</v>
      </c>
      <c r="B17" s="14" t="s">
        <v>26</v>
      </c>
      <c r="C17" s="15">
        <v>9</v>
      </c>
      <c r="D17" s="2">
        <v>0</v>
      </c>
      <c r="E17" s="21">
        <f t="shared" si="0"/>
        <v>0</v>
      </c>
    </row>
    <row r="18" spans="1:5" x14ac:dyDescent="0.35">
      <c r="A18" s="20" t="s">
        <v>32</v>
      </c>
      <c r="B18" s="14" t="s">
        <v>35</v>
      </c>
      <c r="C18" s="25">
        <v>15</v>
      </c>
      <c r="D18" s="2">
        <v>0</v>
      </c>
      <c r="E18" s="21">
        <f t="shared" si="0"/>
        <v>0</v>
      </c>
    </row>
    <row r="19" spans="1:5" x14ac:dyDescent="0.35">
      <c r="A19" s="20" t="s">
        <v>33</v>
      </c>
      <c r="B19" s="14" t="s">
        <v>7</v>
      </c>
      <c r="C19" s="15">
        <v>59</v>
      </c>
      <c r="D19" s="2">
        <v>0</v>
      </c>
      <c r="E19" s="21">
        <f t="shared" si="0"/>
        <v>0</v>
      </c>
    </row>
    <row r="20" spans="1:5" x14ac:dyDescent="0.35">
      <c r="A20" s="20" t="s">
        <v>34</v>
      </c>
      <c r="B20" s="14" t="s">
        <v>28</v>
      </c>
      <c r="C20" s="25">
        <v>15</v>
      </c>
      <c r="D20" s="2">
        <v>0</v>
      </c>
      <c r="E20" s="21">
        <f t="shared" si="0"/>
        <v>0</v>
      </c>
    </row>
    <row r="21" spans="1:5" x14ac:dyDescent="0.35">
      <c r="A21" s="20" t="s">
        <v>36</v>
      </c>
      <c r="B21" s="14" t="s">
        <v>30</v>
      </c>
      <c r="C21" s="25">
        <v>5</v>
      </c>
      <c r="D21" s="2">
        <v>0</v>
      </c>
      <c r="E21" s="21">
        <f t="shared" si="0"/>
        <v>0</v>
      </c>
    </row>
    <row r="22" spans="1:5" x14ac:dyDescent="0.35">
      <c r="A22" s="20" t="s">
        <v>37</v>
      </c>
      <c r="B22" s="14" t="s">
        <v>88</v>
      </c>
      <c r="C22" s="25">
        <v>10</v>
      </c>
      <c r="D22" s="2">
        <v>0</v>
      </c>
      <c r="E22" s="21">
        <f t="shared" si="0"/>
        <v>0</v>
      </c>
    </row>
    <row r="23" spans="1:5" x14ac:dyDescent="0.35">
      <c r="A23" s="20" t="s">
        <v>39</v>
      </c>
      <c r="B23" s="14" t="s">
        <v>89</v>
      </c>
      <c r="C23" s="25">
        <v>10</v>
      </c>
      <c r="D23" s="2">
        <v>0</v>
      </c>
      <c r="E23" s="21">
        <f t="shared" si="0"/>
        <v>0</v>
      </c>
    </row>
    <row r="24" spans="1:5" x14ac:dyDescent="0.35">
      <c r="A24" s="20" t="s">
        <v>41</v>
      </c>
      <c r="B24" s="14" t="s">
        <v>56</v>
      </c>
      <c r="C24" s="15">
        <v>86</v>
      </c>
      <c r="D24" s="2">
        <v>0</v>
      </c>
      <c r="E24" s="21">
        <f t="shared" si="0"/>
        <v>0</v>
      </c>
    </row>
    <row r="25" spans="1:5" x14ac:dyDescent="0.35">
      <c r="A25" s="26" t="s">
        <v>43</v>
      </c>
      <c r="B25" s="14" t="s">
        <v>90</v>
      </c>
      <c r="C25" s="15">
        <v>33</v>
      </c>
      <c r="D25" s="2">
        <v>0</v>
      </c>
      <c r="E25" s="21">
        <f t="shared" si="0"/>
        <v>0</v>
      </c>
    </row>
    <row r="26" spans="1:5" x14ac:dyDescent="0.35">
      <c r="A26" s="27" t="s">
        <v>44</v>
      </c>
      <c r="B26" s="14" t="s">
        <v>91</v>
      </c>
      <c r="C26" s="15">
        <v>31</v>
      </c>
      <c r="D26" s="2">
        <v>0</v>
      </c>
      <c r="E26" s="21">
        <f t="shared" si="0"/>
        <v>0</v>
      </c>
    </row>
    <row r="27" spans="1:5" x14ac:dyDescent="0.35">
      <c r="A27" s="20" t="s">
        <v>45</v>
      </c>
      <c r="B27" s="14" t="s">
        <v>40</v>
      </c>
      <c r="C27" s="15">
        <v>4</v>
      </c>
      <c r="D27" s="2">
        <v>0</v>
      </c>
      <c r="E27" s="21">
        <f t="shared" si="0"/>
        <v>0</v>
      </c>
    </row>
    <row r="28" spans="1:5" x14ac:dyDescent="0.35">
      <c r="A28" s="20" t="s">
        <v>47</v>
      </c>
      <c r="B28" s="14" t="s">
        <v>92</v>
      </c>
      <c r="C28" s="15">
        <v>60</v>
      </c>
      <c r="D28" s="2">
        <v>0</v>
      </c>
      <c r="E28" s="21">
        <f t="shared" si="0"/>
        <v>0</v>
      </c>
    </row>
    <row r="29" spans="1:5" x14ac:dyDescent="0.35">
      <c r="A29" s="20" t="s">
        <v>49</v>
      </c>
      <c r="B29" s="14" t="s">
        <v>42</v>
      </c>
      <c r="C29" s="15">
        <v>93</v>
      </c>
      <c r="D29" s="2">
        <v>0</v>
      </c>
      <c r="E29" s="21">
        <f t="shared" si="0"/>
        <v>0</v>
      </c>
    </row>
    <row r="30" spans="1:5" x14ac:dyDescent="0.35">
      <c r="A30" s="20" t="s">
        <v>50</v>
      </c>
      <c r="B30" s="14" t="s">
        <v>93</v>
      </c>
      <c r="C30" s="15">
        <v>179</v>
      </c>
      <c r="D30" s="2">
        <v>0</v>
      </c>
      <c r="E30" s="21">
        <f t="shared" si="0"/>
        <v>0</v>
      </c>
    </row>
    <row r="31" spans="1:5" x14ac:dyDescent="0.35">
      <c r="A31" s="20" t="s">
        <v>52</v>
      </c>
      <c r="B31" s="14" t="s">
        <v>94</v>
      </c>
      <c r="C31" s="15">
        <v>10</v>
      </c>
      <c r="D31" s="2">
        <v>0</v>
      </c>
      <c r="E31" s="21">
        <f t="shared" si="0"/>
        <v>0</v>
      </c>
    </row>
    <row r="32" spans="1:5" x14ac:dyDescent="0.35">
      <c r="A32" s="20" t="s">
        <v>53</v>
      </c>
      <c r="B32" s="14" t="s">
        <v>46</v>
      </c>
      <c r="C32" s="15">
        <v>6</v>
      </c>
      <c r="D32" s="2">
        <v>0</v>
      </c>
      <c r="E32" s="21">
        <f t="shared" si="0"/>
        <v>0</v>
      </c>
    </row>
    <row r="33" spans="1:5" x14ac:dyDescent="0.35">
      <c r="A33" s="20" t="s">
        <v>55</v>
      </c>
      <c r="B33" s="14" t="s">
        <v>48</v>
      </c>
      <c r="C33" s="15">
        <v>26</v>
      </c>
      <c r="D33" s="2">
        <v>0</v>
      </c>
      <c r="E33" s="21">
        <f t="shared" si="0"/>
        <v>0</v>
      </c>
    </row>
    <row r="34" spans="1:5" x14ac:dyDescent="0.35">
      <c r="A34" s="20" t="s">
        <v>57</v>
      </c>
      <c r="B34" s="14" t="s">
        <v>51</v>
      </c>
      <c r="C34" s="15">
        <v>108</v>
      </c>
      <c r="D34" s="2">
        <v>0</v>
      </c>
      <c r="E34" s="21">
        <f t="shared" si="0"/>
        <v>0</v>
      </c>
    </row>
    <row r="35" spans="1:5" x14ac:dyDescent="0.35">
      <c r="A35" s="28" t="s">
        <v>58</v>
      </c>
      <c r="B35" s="14" t="s">
        <v>51</v>
      </c>
      <c r="C35" s="15">
        <v>6</v>
      </c>
      <c r="D35" s="2">
        <v>0</v>
      </c>
      <c r="E35" s="21">
        <f t="shared" si="0"/>
        <v>0</v>
      </c>
    </row>
    <row r="36" spans="1:5" x14ac:dyDescent="0.35">
      <c r="A36" s="20" t="s">
        <v>59</v>
      </c>
      <c r="B36" s="14" t="s">
        <v>60</v>
      </c>
      <c r="C36" s="15">
        <v>10</v>
      </c>
      <c r="D36" s="2">
        <v>0</v>
      </c>
      <c r="E36" s="21">
        <f t="shared" ref="E36:E50" si="1">C36*D36</f>
        <v>0</v>
      </c>
    </row>
    <row r="37" spans="1:5" x14ac:dyDescent="0.35">
      <c r="A37" s="20" t="s">
        <v>61</v>
      </c>
      <c r="B37" s="29" t="s">
        <v>70</v>
      </c>
      <c r="C37" s="25">
        <v>1</v>
      </c>
      <c r="D37" s="2">
        <v>0</v>
      </c>
      <c r="E37" s="21">
        <f t="shared" si="1"/>
        <v>0</v>
      </c>
    </row>
    <row r="38" spans="1:5" x14ac:dyDescent="0.35">
      <c r="A38" s="20" t="s">
        <v>62</v>
      </c>
      <c r="B38" s="14" t="s">
        <v>72</v>
      </c>
      <c r="C38" s="15">
        <v>7</v>
      </c>
      <c r="D38" s="2">
        <v>0</v>
      </c>
      <c r="E38" s="21">
        <f t="shared" si="1"/>
        <v>0</v>
      </c>
    </row>
    <row r="39" spans="1:5" x14ac:dyDescent="0.35">
      <c r="A39" s="20" t="s">
        <v>63</v>
      </c>
      <c r="B39" s="14" t="s">
        <v>74</v>
      </c>
      <c r="C39" s="15">
        <v>17</v>
      </c>
      <c r="D39" s="2">
        <v>0</v>
      </c>
      <c r="E39" s="21">
        <f t="shared" si="1"/>
        <v>0</v>
      </c>
    </row>
    <row r="40" spans="1:5" x14ac:dyDescent="0.35">
      <c r="A40" s="20" t="s">
        <v>64</v>
      </c>
      <c r="B40" s="14" t="s">
        <v>76</v>
      </c>
      <c r="C40" s="15">
        <v>75</v>
      </c>
      <c r="D40" s="2">
        <v>0</v>
      </c>
      <c r="E40" s="21">
        <f t="shared" si="1"/>
        <v>0</v>
      </c>
    </row>
    <row r="41" spans="1:5" x14ac:dyDescent="0.35">
      <c r="A41" s="20" t="s">
        <v>65</v>
      </c>
      <c r="B41" s="14" t="s">
        <v>76</v>
      </c>
      <c r="C41" s="15">
        <v>6</v>
      </c>
      <c r="D41" s="2">
        <v>0</v>
      </c>
      <c r="E41" s="21">
        <f t="shared" si="1"/>
        <v>0</v>
      </c>
    </row>
    <row r="42" spans="1:5" x14ac:dyDescent="0.35">
      <c r="A42" s="20" t="s">
        <v>66</v>
      </c>
      <c r="B42" s="14" t="s">
        <v>79</v>
      </c>
      <c r="C42" s="25">
        <v>2</v>
      </c>
      <c r="D42" s="2">
        <v>0</v>
      </c>
      <c r="E42" s="21">
        <f t="shared" si="1"/>
        <v>0</v>
      </c>
    </row>
    <row r="43" spans="1:5" x14ac:dyDescent="0.35">
      <c r="A43" s="20" t="s">
        <v>67</v>
      </c>
      <c r="B43" s="14" t="s">
        <v>80</v>
      </c>
      <c r="C43" s="15">
        <v>7</v>
      </c>
      <c r="D43" s="2">
        <v>0</v>
      </c>
      <c r="E43" s="21">
        <f t="shared" si="1"/>
        <v>0</v>
      </c>
    </row>
    <row r="44" spans="1:5" x14ac:dyDescent="0.35">
      <c r="A44" s="20" t="s">
        <v>68</v>
      </c>
      <c r="B44" s="14" t="s">
        <v>81</v>
      </c>
      <c r="C44" s="15">
        <v>26</v>
      </c>
      <c r="D44" s="2">
        <v>0</v>
      </c>
      <c r="E44" s="21">
        <f t="shared" si="1"/>
        <v>0</v>
      </c>
    </row>
    <row r="45" spans="1:5" x14ac:dyDescent="0.35">
      <c r="A45" s="20" t="s">
        <v>69</v>
      </c>
      <c r="B45" s="14" t="s">
        <v>82</v>
      </c>
      <c r="C45" s="15">
        <v>5</v>
      </c>
      <c r="D45" s="2">
        <v>0</v>
      </c>
      <c r="E45" s="21">
        <f t="shared" si="1"/>
        <v>0</v>
      </c>
    </row>
    <row r="46" spans="1:5" x14ac:dyDescent="0.35">
      <c r="A46" s="20" t="s">
        <v>71</v>
      </c>
      <c r="B46" s="14" t="s">
        <v>83</v>
      </c>
      <c r="C46" s="15">
        <v>5</v>
      </c>
      <c r="D46" s="2">
        <v>0</v>
      </c>
      <c r="E46" s="21">
        <f t="shared" si="1"/>
        <v>0</v>
      </c>
    </row>
    <row r="47" spans="1:5" x14ac:dyDescent="0.35">
      <c r="A47" s="20" t="s">
        <v>73</v>
      </c>
      <c r="B47" s="14" t="s">
        <v>84</v>
      </c>
      <c r="C47" s="15">
        <v>8</v>
      </c>
      <c r="D47" s="2">
        <v>0</v>
      </c>
      <c r="E47" s="21">
        <f t="shared" si="1"/>
        <v>0</v>
      </c>
    </row>
    <row r="48" spans="1:5" x14ac:dyDescent="0.35">
      <c r="A48" s="20" t="s">
        <v>75</v>
      </c>
      <c r="B48" s="14" t="s">
        <v>85</v>
      </c>
      <c r="C48" s="15">
        <v>45</v>
      </c>
      <c r="D48" s="2">
        <v>0</v>
      </c>
      <c r="E48" s="21">
        <f t="shared" si="1"/>
        <v>0</v>
      </c>
    </row>
    <row r="49" spans="1:7" x14ac:dyDescent="0.35">
      <c r="A49" s="20" t="s">
        <v>77</v>
      </c>
      <c r="B49" s="14" t="s">
        <v>85</v>
      </c>
      <c r="C49" s="15">
        <v>50</v>
      </c>
      <c r="D49" s="2">
        <v>0</v>
      </c>
      <c r="E49" s="21">
        <f t="shared" si="1"/>
        <v>0</v>
      </c>
    </row>
    <row r="50" spans="1:7" x14ac:dyDescent="0.35">
      <c r="A50" s="20" t="s">
        <v>78</v>
      </c>
      <c r="B50" s="14" t="s">
        <v>85</v>
      </c>
      <c r="C50" s="15">
        <v>10</v>
      </c>
      <c r="D50" s="2">
        <v>0</v>
      </c>
      <c r="E50" s="21">
        <f t="shared" si="1"/>
        <v>0</v>
      </c>
    </row>
    <row r="51" spans="1:7" x14ac:dyDescent="0.35">
      <c r="D51" s="1"/>
    </row>
    <row r="52" spans="1:7" x14ac:dyDescent="0.35">
      <c r="A52" s="30" t="s">
        <v>102</v>
      </c>
      <c r="B52" s="31" t="s">
        <v>104</v>
      </c>
      <c r="C52" s="32">
        <v>29</v>
      </c>
      <c r="D52" s="2">
        <v>0</v>
      </c>
      <c r="E52" s="33">
        <f t="shared" ref="E52:E53" si="2">C52*D52</f>
        <v>0</v>
      </c>
    </row>
    <row r="53" spans="1:7" x14ac:dyDescent="0.35">
      <c r="A53" s="34"/>
      <c r="B53" s="31" t="s">
        <v>103</v>
      </c>
      <c r="C53" s="32">
        <v>159</v>
      </c>
      <c r="D53" s="2">
        <v>0</v>
      </c>
      <c r="E53" s="21">
        <f t="shared" si="2"/>
        <v>0</v>
      </c>
    </row>
    <row r="54" spans="1:7" x14ac:dyDescent="0.35">
      <c r="D54" s="1"/>
    </row>
    <row r="55" spans="1:7" x14ac:dyDescent="0.35">
      <c r="A55" s="35" t="s">
        <v>98</v>
      </c>
      <c r="B55" s="36" t="s">
        <v>99</v>
      </c>
      <c r="C55" s="37"/>
      <c r="D55" s="2">
        <v>0</v>
      </c>
      <c r="E55" s="33">
        <f>D55</f>
        <v>0</v>
      </c>
    </row>
    <row r="56" spans="1:7" ht="29.25" customHeight="1" x14ac:dyDescent="0.35">
      <c r="A56" s="38"/>
      <c r="B56" s="39" t="s">
        <v>100</v>
      </c>
      <c r="C56" s="40"/>
      <c r="D56" s="2">
        <v>0</v>
      </c>
      <c r="E56" s="33">
        <f>D56</f>
        <v>0</v>
      </c>
    </row>
    <row r="57" spans="1:7" x14ac:dyDescent="0.35">
      <c r="A57" s="41"/>
      <c r="B57" s="36" t="s">
        <v>101</v>
      </c>
      <c r="C57" s="37"/>
      <c r="D57" s="2">
        <v>0</v>
      </c>
      <c r="E57" s="33">
        <f>D57</f>
        <v>0</v>
      </c>
    </row>
    <row r="59" spans="1:7" ht="15" customHeight="1" x14ac:dyDescent="0.35">
      <c r="D59" s="42" t="s">
        <v>95</v>
      </c>
      <c r="E59" s="42"/>
      <c r="F59" s="43">
        <f>SUM(E4:E57)</f>
        <v>0</v>
      </c>
      <c r="G59" s="44"/>
    </row>
    <row r="61" spans="1:7" x14ac:dyDescent="0.35">
      <c r="A61" s="45" t="s">
        <v>97</v>
      </c>
    </row>
  </sheetData>
  <sheetProtection algorithmName="SHA-512" hashValue="JlZPcaq6niJZYTYUEJIcFBxOJVRxHYX0G6B8FDQA3tn4RT0Zu0tEfd564bz0h1crb9eQnNqyaVLZiXZxU8G00A==" saltValue="pyruwudnom2Wc1Zpi8Qgfw==" spinCount="100000" sheet="1" objects="1" scenarios="1"/>
  <protectedRanges>
    <protectedRange sqref="D4:D50" name="Bereik1"/>
    <protectedRange sqref="D55:D57" name="Bereik1_1"/>
    <protectedRange sqref="D52:D53" name="Bereik1_2"/>
  </protectedRanges>
  <mergeCells count="8">
    <mergeCell ref="A2:E2"/>
    <mergeCell ref="D59:E59"/>
    <mergeCell ref="F59:G59"/>
    <mergeCell ref="A55:A57"/>
    <mergeCell ref="B55:C55"/>
    <mergeCell ref="B56:C56"/>
    <mergeCell ref="B57:C57"/>
    <mergeCell ref="A52:A53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5FEBC6581A346848D9B6958A6620A" ma:contentTypeVersion="11" ma:contentTypeDescription="Een nieuw document maken." ma:contentTypeScope="" ma:versionID="6ce837143db4e40574bf3e9da2c9e036">
  <xsd:schema xmlns:xsd="http://www.w3.org/2001/XMLSchema" xmlns:xs="http://www.w3.org/2001/XMLSchema" xmlns:p="http://schemas.microsoft.com/office/2006/metadata/properties" xmlns:ns2="96ab0a6f-2614-46ec-9da7-ff39ebf17ab5" xmlns:ns3="8fd61894-7a5a-44a6-a13f-b9457e8ffe49" targetNamespace="http://schemas.microsoft.com/office/2006/metadata/properties" ma:root="true" ma:fieldsID="8828f6e766ee003d05f30828617a44f5" ns2:_="" ns3:_="">
    <xsd:import namespace="96ab0a6f-2614-46ec-9da7-ff39ebf17ab5"/>
    <xsd:import namespace="8fd61894-7a5a-44a6-a13f-b9457e8ff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b0a6f-2614-46ec-9da7-ff39ebf1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1894-7a5a-44a6-a13f-b9457e8ff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7e66bc-383a-429d-b4f4-d990e189500e}" ma:internalName="TaxCatchAll" ma:showField="CatchAllData" ma:web="8fd61894-7a5a-44a6-a13f-b9457e8ff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d61894-7a5a-44a6-a13f-b9457e8ffe49" xsi:nil="true"/>
    <lcf76f155ced4ddcb4097134ff3c332f xmlns="96ab0a6f-2614-46ec-9da7-ff39ebf17a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38B50-C3FE-4E2D-B93E-69BA02B0C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b0a6f-2614-46ec-9da7-ff39ebf17ab5"/>
    <ds:schemaRef ds:uri="8fd61894-7a5a-44a6-a13f-b9457e8ff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C67E3F-3011-4053-A298-AECDCEE77E5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fd61894-7a5a-44a6-a13f-b9457e8ffe49"/>
    <ds:schemaRef ds:uri="http://purl.org/dc/elements/1.1/"/>
    <ds:schemaRef ds:uri="96ab0a6f-2614-46ec-9da7-ff39ebf17ab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96D8B6-3BEF-492D-9C01-4407671892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</dc:creator>
  <cp:keywords/>
  <dc:description/>
  <cp:lastModifiedBy>Busra Goksen</cp:lastModifiedBy>
  <cp:revision/>
  <dcterms:created xsi:type="dcterms:W3CDTF">2022-05-09T11:40:29Z</dcterms:created>
  <dcterms:modified xsi:type="dcterms:W3CDTF">2022-09-08T15:33:46Z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0x0101009EE5FEBC6581A346848D9B6958A6620A</vt:lpwstr>
  </property>
  <property fmtid="{D5CDD505-2E9C-101B-9397-08002B2CF9AE}" pid="3" name="MediaServiceImageTags">
    <vt:lpwstr/>
  </property>
</Properties>
</file>