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vanderSluijs\OneDrive - Invest International\Documenten\Projecten\Tenders\A01.001.2022 14 Regional Hospitals Uganda D2B19UG02\Publicatie\"/>
    </mc:Choice>
  </mc:AlternateContent>
  <xr:revisionPtr revIDLastSave="0" documentId="8_{EB975222-7989-439F-9BCD-0AFC1787AD26}" xr6:coauthVersionLast="47" xr6:coauthVersionMax="47" xr10:uidLastSave="{00000000-0000-0000-0000-000000000000}"/>
  <bookViews>
    <workbookView xWindow="-110" yWindow="-110" windowWidth="19420" windowHeight="10300" firstSheet="1" activeTab="2" xr2:uid="{0F1FBA83-F802-4B02-A0F3-12C09D687885}"/>
  </bookViews>
  <sheets>
    <sheet name="BID Price Summary" sheetId="1" r:id="rId1"/>
    <sheet name="Additional costs" sheetId="2" r:id="rId2"/>
    <sheet name="Technical Bid (hours, rates)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2" l="1"/>
  <c r="J78" i="2" s="1"/>
  <c r="I79" i="2"/>
  <c r="J79" i="2" s="1"/>
  <c r="I80" i="2"/>
  <c r="J80" i="2"/>
  <c r="K80" i="2" s="1"/>
  <c r="I81" i="2"/>
  <c r="J81" i="2"/>
  <c r="K81" i="2" s="1"/>
  <c r="I82" i="2"/>
  <c r="J82" i="2" s="1"/>
  <c r="K82" i="2" s="1"/>
  <c r="I83" i="2"/>
  <c r="I84" i="2"/>
  <c r="J84" i="2" s="1"/>
  <c r="I85" i="2"/>
  <c r="J85" i="2"/>
  <c r="K85" i="2"/>
  <c r="I86" i="2"/>
  <c r="J86" i="2" s="1"/>
  <c r="K86" i="2" s="1"/>
  <c r="I62" i="2"/>
  <c r="I72" i="2" s="1"/>
  <c r="D25" i="1" s="1"/>
  <c r="J62" i="2"/>
  <c r="I63" i="2"/>
  <c r="J63" i="2"/>
  <c r="I64" i="2"/>
  <c r="J64" i="2" s="1"/>
  <c r="K64" i="2" s="1"/>
  <c r="I65" i="2"/>
  <c r="I66" i="2"/>
  <c r="J66" i="2" s="1"/>
  <c r="I67" i="2"/>
  <c r="J67" i="2"/>
  <c r="K67" i="2"/>
  <c r="I68" i="2"/>
  <c r="J68" i="2" s="1"/>
  <c r="K68" i="2" s="1"/>
  <c r="I69" i="2"/>
  <c r="J69" i="2" s="1"/>
  <c r="I70" i="2"/>
  <c r="J70" i="2"/>
  <c r="I47" i="2"/>
  <c r="J47" i="2" s="1"/>
  <c r="I48" i="2"/>
  <c r="I57" i="2" s="1"/>
  <c r="D20" i="1" s="1"/>
  <c r="I49" i="2"/>
  <c r="J49" i="2" s="1"/>
  <c r="I50" i="2"/>
  <c r="J50" i="2"/>
  <c r="K50" i="2"/>
  <c r="I51" i="2"/>
  <c r="J51" i="2"/>
  <c r="K51" i="2"/>
  <c r="I52" i="2"/>
  <c r="J52" i="2" s="1"/>
  <c r="I53" i="2"/>
  <c r="J53" i="2"/>
  <c r="I54" i="2"/>
  <c r="J54" i="2"/>
  <c r="I55" i="2"/>
  <c r="J55" i="2" s="1"/>
  <c r="K55" i="2" s="1"/>
  <c r="I32" i="2"/>
  <c r="J32" i="2" s="1"/>
  <c r="I33" i="2"/>
  <c r="J33" i="2"/>
  <c r="K33" i="2"/>
  <c r="I34" i="2"/>
  <c r="J34" i="2"/>
  <c r="K34" i="2"/>
  <c r="I35" i="2"/>
  <c r="J35" i="2" s="1"/>
  <c r="K35" i="2" s="1"/>
  <c r="I36" i="2"/>
  <c r="J36" i="2"/>
  <c r="K36" i="2" s="1"/>
  <c r="I37" i="2"/>
  <c r="J37" i="2"/>
  <c r="I38" i="2"/>
  <c r="J38" i="2" s="1"/>
  <c r="K38" i="2" s="1"/>
  <c r="I39" i="2"/>
  <c r="I40" i="2"/>
  <c r="J40" i="2" s="1"/>
  <c r="I25" i="2"/>
  <c r="I24" i="2"/>
  <c r="I23" i="2"/>
  <c r="J23" i="2" s="1"/>
  <c r="K23" i="2" s="1"/>
  <c r="I22" i="2"/>
  <c r="J22" i="2" s="1"/>
  <c r="K22" i="2" s="1"/>
  <c r="I21" i="2"/>
  <c r="I20" i="2"/>
  <c r="J20" i="2" s="1"/>
  <c r="K20" i="2" s="1"/>
  <c r="I19" i="2"/>
  <c r="I18" i="2"/>
  <c r="I17" i="2"/>
  <c r="H97" i="3"/>
  <c r="K97" i="3"/>
  <c r="P97" i="3"/>
  <c r="M83" i="3"/>
  <c r="G70" i="3"/>
  <c r="G72" i="3" s="1"/>
  <c r="L70" i="3"/>
  <c r="O70" i="3"/>
  <c r="F48" i="3"/>
  <c r="F50" i="3" s="1"/>
  <c r="F52" i="3" s="1"/>
  <c r="I48" i="3"/>
  <c r="I50" i="3" s="1"/>
  <c r="N48" i="3"/>
  <c r="N50" i="3" s="1"/>
  <c r="N52" i="3" s="1"/>
  <c r="Q48" i="3"/>
  <c r="Q50" i="3" s="1"/>
  <c r="R95" i="3"/>
  <c r="R97" i="3" s="1"/>
  <c r="Q95" i="3"/>
  <c r="Q97" i="3" s="1"/>
  <c r="P95" i="3"/>
  <c r="O95" i="3"/>
  <c r="O97" i="3" s="1"/>
  <c r="N95" i="3"/>
  <c r="N97" i="3" s="1"/>
  <c r="M95" i="3"/>
  <c r="M97" i="3" s="1"/>
  <c r="L95" i="3"/>
  <c r="L97" i="3" s="1"/>
  <c r="K95" i="3"/>
  <c r="J95" i="3"/>
  <c r="J97" i="3" s="1"/>
  <c r="I95" i="3"/>
  <c r="I97" i="3" s="1"/>
  <c r="H95" i="3"/>
  <c r="G95" i="3"/>
  <c r="G97" i="3" s="1"/>
  <c r="F95" i="3"/>
  <c r="F97" i="3" s="1"/>
  <c r="E95" i="3"/>
  <c r="E96" i="3" s="1"/>
  <c r="R81" i="3"/>
  <c r="R83" i="3" s="1"/>
  <c r="Q81" i="3"/>
  <c r="Q83" i="3" s="1"/>
  <c r="P81" i="3"/>
  <c r="P83" i="3" s="1"/>
  <c r="O81" i="3"/>
  <c r="O83" i="3" s="1"/>
  <c r="N81" i="3"/>
  <c r="N83" i="3" s="1"/>
  <c r="M81" i="3"/>
  <c r="L81" i="3"/>
  <c r="L83" i="3" s="1"/>
  <c r="K81" i="3"/>
  <c r="K83" i="3" s="1"/>
  <c r="J81" i="3"/>
  <c r="J83" i="3" s="1"/>
  <c r="I81" i="3"/>
  <c r="I83" i="3" s="1"/>
  <c r="H81" i="3"/>
  <c r="H83" i="3" s="1"/>
  <c r="G81" i="3"/>
  <c r="G83" i="3" s="1"/>
  <c r="F81" i="3"/>
  <c r="F83" i="3" s="1"/>
  <c r="E81" i="3"/>
  <c r="E82" i="3" s="1"/>
  <c r="F68" i="3"/>
  <c r="F70" i="3" s="1"/>
  <c r="G68" i="3"/>
  <c r="H68" i="3"/>
  <c r="H70" i="3" s="1"/>
  <c r="I68" i="3"/>
  <c r="I70" i="3" s="1"/>
  <c r="J68" i="3"/>
  <c r="J70" i="3" s="1"/>
  <c r="K68" i="3"/>
  <c r="K70" i="3" s="1"/>
  <c r="L68" i="3"/>
  <c r="M68" i="3"/>
  <c r="M70" i="3" s="1"/>
  <c r="N68" i="3"/>
  <c r="N70" i="3" s="1"/>
  <c r="O68" i="3"/>
  <c r="P68" i="3"/>
  <c r="P70" i="3" s="1"/>
  <c r="Q68" i="3"/>
  <c r="Q70" i="3" s="1"/>
  <c r="R68" i="3"/>
  <c r="R70" i="3" s="1"/>
  <c r="E68" i="3"/>
  <c r="E70" i="3" s="1"/>
  <c r="F46" i="3"/>
  <c r="G46" i="3"/>
  <c r="G48" i="3" s="1"/>
  <c r="H46" i="3"/>
  <c r="H48" i="3" s="1"/>
  <c r="I46" i="3"/>
  <c r="J46" i="3"/>
  <c r="J48" i="3" s="1"/>
  <c r="K46" i="3"/>
  <c r="K48" i="3" s="1"/>
  <c r="L46" i="3"/>
  <c r="L48" i="3" s="1"/>
  <c r="M46" i="3"/>
  <c r="M48" i="3" s="1"/>
  <c r="N46" i="3"/>
  <c r="O46" i="3"/>
  <c r="O48" i="3" s="1"/>
  <c r="P46" i="3"/>
  <c r="P48" i="3" s="1"/>
  <c r="Q46" i="3"/>
  <c r="R46" i="3"/>
  <c r="R48" i="3" s="1"/>
  <c r="E46" i="3"/>
  <c r="E48" i="3" s="1"/>
  <c r="F24" i="3"/>
  <c r="G24" i="3"/>
  <c r="G26" i="3" s="1"/>
  <c r="H24" i="3"/>
  <c r="I24" i="3"/>
  <c r="I105" i="3" s="1"/>
  <c r="J24" i="3"/>
  <c r="J26" i="3" s="1"/>
  <c r="K24" i="3"/>
  <c r="L24" i="3"/>
  <c r="L26" i="3" s="1"/>
  <c r="M24" i="3"/>
  <c r="M26" i="3" s="1"/>
  <c r="N24" i="3"/>
  <c r="O24" i="3"/>
  <c r="O26" i="3" s="1"/>
  <c r="P24" i="3"/>
  <c r="Q24" i="3"/>
  <c r="Q26" i="3" s="1"/>
  <c r="R24" i="3"/>
  <c r="R26" i="3" s="1"/>
  <c r="E24" i="3"/>
  <c r="K70" i="2" l="1"/>
  <c r="K63" i="2"/>
  <c r="K54" i="2"/>
  <c r="K53" i="2"/>
  <c r="K37" i="2"/>
  <c r="P105" i="3"/>
  <c r="P26" i="3"/>
  <c r="N26" i="3"/>
  <c r="N105" i="3"/>
  <c r="K105" i="3"/>
  <c r="K26" i="3"/>
  <c r="K28" i="3" s="1"/>
  <c r="H105" i="3"/>
  <c r="H26" i="3"/>
  <c r="F26" i="3"/>
  <c r="F105" i="3"/>
  <c r="E105" i="3"/>
  <c r="E26" i="3"/>
  <c r="E28" i="3" s="1"/>
  <c r="E30" i="3" s="1"/>
  <c r="L72" i="3"/>
  <c r="L74" i="3" s="1"/>
  <c r="E97" i="3"/>
  <c r="E99" i="3" s="1"/>
  <c r="O107" i="3"/>
  <c r="O28" i="3"/>
  <c r="O30" i="3" s="1"/>
  <c r="K72" i="3"/>
  <c r="K74" i="3"/>
  <c r="O85" i="3"/>
  <c r="O87" i="3" s="1"/>
  <c r="N28" i="3"/>
  <c r="N30" i="3" s="1"/>
  <c r="N107" i="3"/>
  <c r="J72" i="3"/>
  <c r="J74" i="3"/>
  <c r="R99" i="3"/>
  <c r="R101" i="3" s="1"/>
  <c r="L28" i="3"/>
  <c r="L30" i="3" s="1"/>
  <c r="L107" i="3"/>
  <c r="R50" i="3"/>
  <c r="R52" i="3" s="1"/>
  <c r="J50" i="3"/>
  <c r="J52" i="3"/>
  <c r="P72" i="3"/>
  <c r="P74" i="3" s="1"/>
  <c r="H72" i="3"/>
  <c r="H74" i="3"/>
  <c r="J85" i="3"/>
  <c r="J87" i="3" s="1"/>
  <c r="R85" i="3"/>
  <c r="R87" i="3" s="1"/>
  <c r="L99" i="3"/>
  <c r="J72" i="2"/>
  <c r="E25" i="1" s="1"/>
  <c r="M50" i="3"/>
  <c r="M52" i="3" s="1"/>
  <c r="Q99" i="3"/>
  <c r="Q101" i="3" s="1"/>
  <c r="F28" i="3"/>
  <c r="F30" i="3" s="1"/>
  <c r="F107" i="3"/>
  <c r="H85" i="3"/>
  <c r="H87" i="3" s="1"/>
  <c r="K78" i="2"/>
  <c r="J88" i="2"/>
  <c r="Q72" i="3"/>
  <c r="Q74" i="3" s="1"/>
  <c r="M99" i="3"/>
  <c r="M101" i="3" s="1"/>
  <c r="G85" i="3"/>
  <c r="G87" i="3"/>
  <c r="M107" i="3"/>
  <c r="M28" i="3"/>
  <c r="M30" i="3"/>
  <c r="I72" i="3"/>
  <c r="I74" i="3" s="1"/>
  <c r="K85" i="3"/>
  <c r="K87" i="3"/>
  <c r="R28" i="3"/>
  <c r="R30" i="3" s="1"/>
  <c r="R107" i="3"/>
  <c r="J107" i="3"/>
  <c r="J28" i="3"/>
  <c r="J30" i="3" s="1"/>
  <c r="P50" i="3"/>
  <c r="P52" i="3" s="1"/>
  <c r="H50" i="3"/>
  <c r="H52" i="3" s="1"/>
  <c r="N72" i="3"/>
  <c r="N74" i="3"/>
  <c r="F72" i="3"/>
  <c r="F74" i="3" s="1"/>
  <c r="L85" i="3"/>
  <c r="L87" i="3" s="1"/>
  <c r="F99" i="3"/>
  <c r="F101" i="3" s="1"/>
  <c r="N99" i="3"/>
  <c r="N101" i="3" s="1"/>
  <c r="E72" i="3"/>
  <c r="E74" i="3" s="1"/>
  <c r="E71" i="3"/>
  <c r="D21" i="1" s="1"/>
  <c r="D23" i="1" s="1"/>
  <c r="R72" i="3"/>
  <c r="R74" i="3" s="1"/>
  <c r="J99" i="3"/>
  <c r="J109" i="3" s="1"/>
  <c r="J101" i="3"/>
  <c r="E49" i="3"/>
  <c r="D16" i="1" s="1"/>
  <c r="E50" i="3"/>
  <c r="E52" i="3" s="1"/>
  <c r="I85" i="3"/>
  <c r="I87" i="3" s="1"/>
  <c r="O50" i="3"/>
  <c r="O52" i="3"/>
  <c r="G50" i="3"/>
  <c r="G52" i="3" s="1"/>
  <c r="M72" i="3"/>
  <c r="M74" i="3" s="1"/>
  <c r="G99" i="3"/>
  <c r="G101" i="3"/>
  <c r="O99" i="3"/>
  <c r="K47" i="2"/>
  <c r="G107" i="3"/>
  <c r="G28" i="3"/>
  <c r="G30" i="3"/>
  <c r="I99" i="3"/>
  <c r="I101" i="3" s="1"/>
  <c r="L50" i="3"/>
  <c r="L52" i="3"/>
  <c r="P85" i="3"/>
  <c r="P87" i="3" s="1"/>
  <c r="K50" i="3"/>
  <c r="K52" i="3" s="1"/>
  <c r="Q85" i="3"/>
  <c r="Q87" i="3" s="1"/>
  <c r="Q28" i="3"/>
  <c r="Q30" i="3"/>
  <c r="Q107" i="3"/>
  <c r="F85" i="3"/>
  <c r="F87" i="3" s="1"/>
  <c r="N85" i="3"/>
  <c r="N87" i="3" s="1"/>
  <c r="J42" i="2"/>
  <c r="E15" i="1" s="1"/>
  <c r="Q105" i="3"/>
  <c r="K99" i="3"/>
  <c r="K109" i="3" s="1"/>
  <c r="H107" i="3"/>
  <c r="I26" i="3"/>
  <c r="E27" i="3" s="1"/>
  <c r="D11" i="1" s="1"/>
  <c r="E83" i="3"/>
  <c r="O105" i="3"/>
  <c r="G105" i="3"/>
  <c r="P28" i="3"/>
  <c r="P30" i="3" s="1"/>
  <c r="H28" i="3"/>
  <c r="H30" i="3" s="1"/>
  <c r="J21" i="2"/>
  <c r="K21" i="2" s="1"/>
  <c r="J39" i="2"/>
  <c r="K39" i="2" s="1"/>
  <c r="J48" i="2"/>
  <c r="K48" i="2" s="1"/>
  <c r="J65" i="2"/>
  <c r="K65" i="2" s="1"/>
  <c r="K62" i="2"/>
  <c r="J83" i="2"/>
  <c r="K83" i="2" s="1"/>
  <c r="M85" i="3"/>
  <c r="M87" i="3" s="1"/>
  <c r="M105" i="3"/>
  <c r="E47" i="3"/>
  <c r="J17" i="2"/>
  <c r="K17" i="2" s="1"/>
  <c r="J19" i="2"/>
  <c r="K19" i="2" s="1"/>
  <c r="E69" i="3"/>
  <c r="G74" i="3"/>
  <c r="P99" i="3"/>
  <c r="L105" i="3"/>
  <c r="E25" i="3"/>
  <c r="Q52" i="3"/>
  <c r="I52" i="3"/>
  <c r="O72" i="3"/>
  <c r="O74" i="3" s="1"/>
  <c r="K107" i="3"/>
  <c r="J18" i="2"/>
  <c r="K18" i="2" s="1"/>
  <c r="K52" i="2"/>
  <c r="K69" i="2"/>
  <c r="K79" i="2"/>
  <c r="I88" i="2"/>
  <c r="I42" i="2"/>
  <c r="D15" i="1" s="1"/>
  <c r="D18" i="1" s="1"/>
  <c r="K30" i="3"/>
  <c r="J25" i="2"/>
  <c r="K25" i="2" s="1"/>
  <c r="K40" i="2"/>
  <c r="K32" i="2"/>
  <c r="K42" i="2" s="1"/>
  <c r="F15" i="1" s="1"/>
  <c r="K49" i="2"/>
  <c r="K66" i="2"/>
  <c r="K84" i="2"/>
  <c r="H99" i="3"/>
  <c r="H101" i="3" s="1"/>
  <c r="R105" i="3"/>
  <c r="J105" i="3"/>
  <c r="J24" i="2"/>
  <c r="K24" i="2" s="1"/>
  <c r="P107" i="3"/>
  <c r="I27" i="2"/>
  <c r="D10" i="1" s="1"/>
  <c r="E98" i="3" l="1"/>
  <c r="D31" i="1" s="1"/>
  <c r="E107" i="3"/>
  <c r="E101" i="3"/>
  <c r="E106" i="3"/>
  <c r="O109" i="3"/>
  <c r="L109" i="3"/>
  <c r="M111" i="3"/>
  <c r="N111" i="3"/>
  <c r="Q111" i="3"/>
  <c r="E75" i="3"/>
  <c r="F21" i="1" s="1"/>
  <c r="R111" i="3"/>
  <c r="H111" i="3"/>
  <c r="J111" i="3"/>
  <c r="G111" i="3"/>
  <c r="K27" i="2"/>
  <c r="F10" i="1" s="1"/>
  <c r="K88" i="2"/>
  <c r="K101" i="3"/>
  <c r="K111" i="3" s="1"/>
  <c r="K72" i="2"/>
  <c r="F25" i="1" s="1"/>
  <c r="G109" i="3"/>
  <c r="E100" i="3"/>
  <c r="E31" i="1" s="1"/>
  <c r="O101" i="3"/>
  <c r="O111" i="3" s="1"/>
  <c r="P109" i="3"/>
  <c r="H109" i="3"/>
  <c r="K57" i="2"/>
  <c r="F20" i="1" s="1"/>
  <c r="R109" i="3"/>
  <c r="F111" i="3"/>
  <c r="E30" i="1"/>
  <c r="E85" i="3"/>
  <c r="E86" i="3" s="1"/>
  <c r="E26" i="1" s="1"/>
  <c r="E28" i="1" s="1"/>
  <c r="E84" i="3"/>
  <c r="D26" i="1" s="1"/>
  <c r="D28" i="1" s="1"/>
  <c r="J57" i="2"/>
  <c r="E20" i="1" s="1"/>
  <c r="D13" i="1"/>
  <c r="J27" i="2"/>
  <c r="E10" i="1" s="1"/>
  <c r="I28" i="3"/>
  <c r="I107" i="3"/>
  <c r="E51" i="3"/>
  <c r="E16" i="1" s="1"/>
  <c r="E18" i="1" s="1"/>
  <c r="Q109" i="3"/>
  <c r="E53" i="3"/>
  <c r="F16" i="1" s="1"/>
  <c r="F18" i="1" s="1"/>
  <c r="N109" i="3"/>
  <c r="M109" i="3"/>
  <c r="I90" i="2"/>
  <c r="D30" i="1"/>
  <c r="P101" i="3"/>
  <c r="P111" i="3" s="1"/>
  <c r="E73" i="3"/>
  <c r="E21" i="1" s="1"/>
  <c r="F109" i="3"/>
  <c r="L101" i="3"/>
  <c r="L111" i="3" s="1"/>
  <c r="D33" i="1" l="1"/>
  <c r="D38" i="1" s="1"/>
  <c r="E108" i="3"/>
  <c r="I30" i="3"/>
  <c r="E29" i="3"/>
  <c r="E11" i="1" s="1"/>
  <c r="E13" i="1" s="1"/>
  <c r="F23" i="1"/>
  <c r="D35" i="1"/>
  <c r="E31" i="3"/>
  <c r="F11" i="1" s="1"/>
  <c r="F13" i="1" s="1"/>
  <c r="I111" i="3"/>
  <c r="E35" i="1"/>
  <c r="E102" i="3"/>
  <c r="F31" i="1" s="1"/>
  <c r="I109" i="3"/>
  <c r="K90" i="2"/>
  <c r="F30" i="1"/>
  <c r="E23" i="1"/>
  <c r="J90" i="2"/>
  <c r="F35" i="1"/>
  <c r="E33" i="1"/>
  <c r="E87" i="3"/>
  <c r="E109" i="3"/>
  <c r="D36" i="1"/>
  <c r="E36" i="1" l="1"/>
  <c r="E37" i="1" s="1"/>
  <c r="E38" i="1"/>
  <c r="D37" i="1"/>
  <c r="E110" i="3"/>
  <c r="E88" i="3"/>
  <c r="F26" i="1" s="1"/>
  <c r="F28" i="1" s="1"/>
  <c r="E111" i="3"/>
  <c r="E112" i="3" s="1"/>
  <c r="F33" i="1"/>
  <c r="F36" i="1" l="1"/>
  <c r="F37" i="1" s="1"/>
  <c r="F38" i="1"/>
</calcChain>
</file>

<file path=xl/sharedStrings.xml><?xml version="1.0" encoding="utf-8"?>
<sst xmlns="http://schemas.openxmlformats.org/spreadsheetml/2006/main" count="352" uniqueCount="156">
  <si>
    <t>Bid Price Summary - tab 1</t>
  </si>
  <si>
    <t>Contracting Authority:</t>
  </si>
  <si>
    <t>Tender:</t>
  </si>
  <si>
    <t>14 Regional Referral Hospitals, Uganda</t>
  </si>
  <si>
    <t>Remarks:</t>
  </si>
  <si>
    <t>Overview total price</t>
  </si>
  <si>
    <t>Fill in the contractors' information and signature (field C42 - C46)</t>
  </si>
  <si>
    <t>ex. VAT</t>
  </si>
  <si>
    <t>VAT</t>
  </si>
  <si>
    <t>inc. VAT</t>
  </si>
  <si>
    <t>Phase 1</t>
  </si>
  <si>
    <t>per phase</t>
  </si>
  <si>
    <r>
      <t xml:space="preserve">Total Additional Costs in </t>
    </r>
    <r>
      <rPr>
        <sz val="10"/>
        <color theme="1"/>
        <rFont val="Calibri"/>
        <family val="2"/>
      </rPr>
      <t>€</t>
    </r>
  </si>
  <si>
    <r>
      <t xml:space="preserve">Total Price All Experts in </t>
    </r>
    <r>
      <rPr>
        <sz val="10"/>
        <color theme="1"/>
        <rFont val="Calibri"/>
        <family val="2"/>
      </rPr>
      <t>€</t>
    </r>
  </si>
  <si>
    <t>SUBTOTAL - PHASE 1</t>
  </si>
  <si>
    <t>Phase 2</t>
  </si>
  <si>
    <t>SUBTOTAL - PHASE 2</t>
  </si>
  <si>
    <t>Phase 3</t>
  </si>
  <si>
    <t>SUBTOTAL - PHASE 3</t>
  </si>
  <si>
    <t>Phase 4</t>
  </si>
  <si>
    <t>SUBTOTAL - PHASE 4</t>
  </si>
  <si>
    <t>Phase 5</t>
  </si>
  <si>
    <t>SUBTOTAL - PHASE 5</t>
  </si>
  <si>
    <r>
      <t xml:space="preserve">TOTAL ADDITIONAL COSTS IN </t>
    </r>
    <r>
      <rPr>
        <b/>
        <sz val="10"/>
        <color theme="1"/>
        <rFont val="Calibri"/>
        <family val="2"/>
      </rPr>
      <t>€</t>
    </r>
    <r>
      <rPr>
        <b/>
        <sz val="10"/>
        <color theme="1"/>
        <rFont val="Calibri"/>
        <family val="2"/>
        <scheme val="minor"/>
      </rPr>
      <t xml:space="preserve"> PHASES 1 - 5</t>
    </r>
  </si>
  <si>
    <r>
      <t xml:space="preserve">TOTAL PRICE ALL EXPERTS IN </t>
    </r>
    <r>
      <rPr>
        <b/>
        <sz val="10"/>
        <color theme="1"/>
        <rFont val="Calibri"/>
        <family val="2"/>
      </rPr>
      <t>€</t>
    </r>
    <r>
      <rPr>
        <b/>
        <sz val="10"/>
        <color theme="1"/>
        <rFont val="Calibri"/>
        <family val="2"/>
        <scheme val="minor"/>
      </rPr>
      <t xml:space="preserve"> PHASES 1 - 5</t>
    </r>
  </si>
  <si>
    <r>
      <t xml:space="preserve">TOTAL BID IN </t>
    </r>
    <r>
      <rPr>
        <b/>
        <sz val="10"/>
        <color theme="1"/>
        <rFont val="Calibri"/>
        <family val="2"/>
      </rPr>
      <t>€ PHASES 1 - 5</t>
    </r>
  </si>
  <si>
    <t>Check!</t>
  </si>
  <si>
    <t xml:space="preserve">TOTAL SUBTOTALS PHASES 1 - 5 </t>
  </si>
  <si>
    <t xml:space="preserve"> Contractor:</t>
  </si>
  <si>
    <t>Signed by:</t>
  </si>
  <si>
    <t>Position:</t>
  </si>
  <si>
    <t>Date:</t>
  </si>
  <si>
    <t>Signature:</t>
  </si>
  <si>
    <t>Additional costs - tab 2</t>
  </si>
  <si>
    <t xml:space="preserve">Example additional costs in tables below, these can be used, deleted or added to dependent on what is applicable per phase </t>
  </si>
  <si>
    <t>Further specifications per individual tasks per phase can be requested</t>
  </si>
  <si>
    <t xml:space="preserve">Fill in the dark green cells. </t>
  </si>
  <si>
    <t xml:space="preserve">Add more rows if nessecary. </t>
  </si>
  <si>
    <t>Please add, if applicable, VAT % (Not applicable, please 0%)</t>
  </si>
  <si>
    <t>Do not alter the light green</t>
  </si>
  <si>
    <t>Note: Blended rates are not allowed</t>
  </si>
  <si>
    <t>Additional costs</t>
  </si>
  <si>
    <t>Unit</t>
  </si>
  <si>
    <t>#</t>
  </si>
  <si>
    <t>€ (excl. VAT)</t>
  </si>
  <si>
    <t>VAT %</t>
  </si>
  <si>
    <r>
      <t xml:space="preserve">Total </t>
    </r>
    <r>
      <rPr>
        <sz val="10"/>
        <color theme="1"/>
        <rFont val="Calibri"/>
        <family val="2"/>
      </rPr>
      <t xml:space="preserve">€ </t>
    </r>
    <r>
      <rPr>
        <sz val="10"/>
        <color theme="1"/>
        <rFont val="Calibri"/>
        <family val="2"/>
        <scheme val="minor"/>
      </rPr>
      <t>(excl VAT)</t>
    </r>
  </si>
  <si>
    <r>
      <t xml:space="preserve">Total VAT in </t>
    </r>
    <r>
      <rPr>
        <sz val="10"/>
        <color theme="1"/>
        <rFont val="Calibri"/>
        <family val="2"/>
      </rPr>
      <t>€</t>
    </r>
  </si>
  <si>
    <r>
      <t xml:space="preserve">Total </t>
    </r>
    <r>
      <rPr>
        <sz val="10"/>
        <color theme="1"/>
        <rFont val="Calibri"/>
        <family val="2"/>
      </rPr>
      <t>€</t>
    </r>
    <r>
      <rPr>
        <sz val="10"/>
        <color theme="1"/>
        <rFont val="Calibri"/>
        <family val="2"/>
        <scheme val="minor"/>
      </rPr>
      <t>(incl VAT)</t>
    </r>
  </si>
  <si>
    <t>Accommodation</t>
  </si>
  <si>
    <t>Uganda</t>
  </si>
  <si>
    <t xml:space="preserve">Flights </t>
  </si>
  <si>
    <t xml:space="preserve">Local </t>
  </si>
  <si>
    <t>International</t>
  </si>
  <si>
    <t>Stakeholder meetings</t>
  </si>
  <si>
    <t>Venue etc.</t>
  </si>
  <si>
    <t>&lt;Other&gt;</t>
  </si>
  <si>
    <t>TOTAL ADDITIONAL COSTS PHASE 1</t>
  </si>
  <si>
    <t>TOTAL ADDITIONAL COSTS PHASE 2</t>
  </si>
  <si>
    <t>TOTAL ADDITIONAL COSTS PHASE 3</t>
  </si>
  <si>
    <t>TOTAL ADDITIONAL COSTS PHASE 4</t>
  </si>
  <si>
    <t>TOTAL ADDITIONAL COSTS PHASE 5</t>
  </si>
  <si>
    <t>TOTAL ADDITIONAL COSTS PHASES 1 - 5</t>
  </si>
  <si>
    <t>Technical Bid (hours, rates) - tab 3</t>
  </si>
  <si>
    <t xml:space="preserve">Overview of hours per expert </t>
  </si>
  <si>
    <t>Add additional experts if needed. Use copy &amp; paste for additional column(s) before AE.</t>
  </si>
  <si>
    <t>Do not alter the light green cells</t>
  </si>
  <si>
    <t>Name of expert</t>
  </si>
  <si>
    <t>&lt;insert name&gt;</t>
  </si>
  <si>
    <t>Function</t>
  </si>
  <si>
    <t>Seniority</t>
  </si>
  <si>
    <r>
      <t xml:space="preserve">Hourly rate in </t>
    </r>
    <r>
      <rPr>
        <b/>
        <sz val="10"/>
        <color theme="1"/>
        <rFont val="Calibri"/>
        <family val="2"/>
      </rPr>
      <t>€</t>
    </r>
    <r>
      <rPr>
        <b/>
        <sz val="10"/>
        <color theme="1"/>
        <rFont val="Calibri"/>
        <family val="2"/>
        <scheme val="minor"/>
      </rPr>
      <t xml:space="preserve"> (excl. VAT)</t>
    </r>
  </si>
  <si>
    <t>International or Uganda</t>
  </si>
  <si>
    <t xml:space="preserve">Phase 1 </t>
  </si>
  <si>
    <t>Inception</t>
  </si>
  <si>
    <t>Task</t>
  </si>
  <si>
    <t>Deliverables</t>
  </si>
  <si>
    <t>Hours</t>
  </si>
  <si>
    <t>1.1</t>
  </si>
  <si>
    <t>1.2</t>
  </si>
  <si>
    <t>TOTAL HOURS PER EXPERT PHASE 1</t>
  </si>
  <si>
    <t>TOTAL HOURS ALL EXPERTS PHASE 1</t>
  </si>
  <si>
    <r>
      <t xml:space="preserve">TOTAL PRICE PER EXPERT IN </t>
    </r>
    <r>
      <rPr>
        <b/>
        <sz val="10"/>
        <color theme="1"/>
        <rFont val="Calibri"/>
        <family val="2"/>
      </rPr>
      <t>€ (excl. VAT)</t>
    </r>
    <r>
      <rPr>
        <b/>
        <sz val="10"/>
        <color theme="1"/>
        <rFont val="Calibri"/>
        <family val="2"/>
        <scheme val="minor"/>
      </rPr>
      <t xml:space="preserve"> PHASE 1 </t>
    </r>
  </si>
  <si>
    <t xml:space="preserve">TOTAL PRICE ALL EXPERTS IN € (excl. VAT) PHASE 1 </t>
  </si>
  <si>
    <r>
      <t xml:space="preserve">TOTAL VAT PER EXPERT IN </t>
    </r>
    <r>
      <rPr>
        <b/>
        <sz val="10"/>
        <color theme="1"/>
        <rFont val="Calibri"/>
        <family val="2"/>
      </rPr>
      <t>€ PHASE 1</t>
    </r>
  </si>
  <si>
    <t>TOTAL VAT ALL EXPERTS IN € PHASE 1</t>
  </si>
  <si>
    <t xml:space="preserve">TOTAL PRICE PER EXPERT IN € (incl. VAT) PHASE 1 </t>
  </si>
  <si>
    <t xml:space="preserve">TOTAL PRICE ALL EXPERTS IN € (incl. VAT) PHASE 1 </t>
  </si>
  <si>
    <t>Reassessment of project definition, costs  and baseline situation (update pre-feasibility study)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</si>
  <si>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</si>
  <si>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</si>
  <si>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</si>
  <si>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</si>
  <si>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</si>
  <si>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</si>
  <si>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</si>
  <si>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</si>
  <si>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</si>
  <si>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</si>
  <si>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TOTAL HOURS PER EXPERT PHASE 2</t>
  </si>
  <si>
    <t>TOTAL HOURS ALL EXPERTS PHASE 2</t>
  </si>
  <si>
    <r>
      <t xml:space="preserve">TOTAL PRICE PER EXPERT IN </t>
    </r>
    <r>
      <rPr>
        <b/>
        <sz val="10"/>
        <color theme="1"/>
        <rFont val="Calibri"/>
        <family val="2"/>
      </rPr>
      <t xml:space="preserve">€ (excl. VAT) </t>
    </r>
    <r>
      <rPr>
        <b/>
        <sz val="10"/>
        <color theme="1"/>
        <rFont val="Calibri"/>
        <family val="2"/>
        <scheme val="minor"/>
      </rPr>
      <t>PHASE 2</t>
    </r>
  </si>
  <si>
    <r>
      <t xml:space="preserve">TOTAL PRICE ALL EXPERTS IN </t>
    </r>
    <r>
      <rPr>
        <b/>
        <sz val="10"/>
        <color theme="1"/>
        <rFont val="Calibri"/>
        <family val="2"/>
      </rPr>
      <t>€ (excl. VAT) PHASE 2</t>
    </r>
  </si>
  <si>
    <r>
      <t xml:space="preserve">TOTAL VAT PER EXPERT IN </t>
    </r>
    <r>
      <rPr>
        <b/>
        <sz val="10"/>
        <color theme="1"/>
        <rFont val="Calibri"/>
        <family val="2"/>
      </rPr>
      <t>€ PHASE 2</t>
    </r>
  </si>
  <si>
    <t>TOTAL VAT ALL EXPERTS IN € PHASE 2</t>
  </si>
  <si>
    <t xml:space="preserve">TOTAL PRICE PER EXPERT IN € (incl. VAT) PHASE 2 </t>
  </si>
  <si>
    <t xml:space="preserve">TOTAL PRICE ALL EXPERTS IN € (incl. VAT) PHASE 2 </t>
  </si>
  <si>
    <t xml:space="preserve">Feasibility and detailed project plan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</si>
  <si>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</si>
  <si>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</si>
  <si>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</si>
  <si>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</si>
  <si>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</si>
  <si>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</si>
  <si>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</si>
  <si>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</si>
  <si>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</si>
  <si>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</si>
  <si>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TOTAL HOURS PER EXPERT PHASE 3</t>
  </si>
  <si>
    <t>TOTAL HOURS ALL EXPERTS PHASE 3</t>
  </si>
  <si>
    <r>
      <t xml:space="preserve">TOTAL PRICE PER EXPERT IN </t>
    </r>
    <r>
      <rPr>
        <b/>
        <sz val="10"/>
        <color theme="1"/>
        <rFont val="Calibri"/>
        <family val="2"/>
      </rPr>
      <t>€ (excl. VAT)</t>
    </r>
    <r>
      <rPr>
        <b/>
        <sz val="10"/>
        <color theme="1"/>
        <rFont val="Calibri"/>
        <family val="2"/>
        <scheme val="minor"/>
      </rPr>
      <t xml:space="preserve"> PHASE 3</t>
    </r>
  </si>
  <si>
    <t>TOTAL PRICE ALL EXPERTS IN € (excl. VAT) FOR PHASE 3</t>
  </si>
  <si>
    <r>
      <t xml:space="preserve">TOTAL VAT PER EXPERT IN </t>
    </r>
    <r>
      <rPr>
        <b/>
        <sz val="10"/>
        <color theme="1"/>
        <rFont val="Calibri"/>
        <family val="2"/>
      </rPr>
      <t>€ PHASE 3</t>
    </r>
  </si>
  <si>
    <t>TOTAL VAT ALL EXPERTS IN € PHASE 3</t>
  </si>
  <si>
    <t xml:space="preserve">TOTAL PRICE PER EXPERT IN € (incl. VAT) PHASE 3 </t>
  </si>
  <si>
    <t xml:space="preserve">TOTAL PRICE ALL EXPERTS IN € (incl. VAT) PHASE 3 </t>
  </si>
  <si>
    <t xml:space="preserve">DRIVE Intake Form  </t>
  </si>
  <si>
    <t>4.1</t>
  </si>
  <si>
    <t>TOTAL HOURS PER EXPERT PHASE 4</t>
  </si>
  <si>
    <t>TOTAL HOURS ALL EXPERTS PHASE 4</t>
  </si>
  <si>
    <r>
      <t xml:space="preserve">TOTAL PRICE PER EXPERT IN </t>
    </r>
    <r>
      <rPr>
        <b/>
        <sz val="10"/>
        <color theme="1"/>
        <rFont val="Calibri"/>
        <family val="2"/>
      </rPr>
      <t>€ (excl. VAT)</t>
    </r>
    <r>
      <rPr>
        <b/>
        <sz val="10"/>
        <color theme="1"/>
        <rFont val="Calibri"/>
        <family val="2"/>
        <scheme val="minor"/>
      </rPr>
      <t xml:space="preserve"> PHASE 4</t>
    </r>
  </si>
  <si>
    <t>TOTAL PRICE ALL EXPERTS IN € (excl. VAT) FOR PHASE 4</t>
  </si>
  <si>
    <r>
      <t xml:space="preserve">TOTAL VAT PER EXPERT IN </t>
    </r>
    <r>
      <rPr>
        <b/>
        <sz val="10"/>
        <color theme="1"/>
        <rFont val="Calibri"/>
        <family val="2"/>
      </rPr>
      <t>€ PHASE 4</t>
    </r>
  </si>
  <si>
    <t>TOTAL VAT ALL EXPERTS IN € PHASE 4</t>
  </si>
  <si>
    <t xml:space="preserve">TOTAL PRICE PER EXPERT IN € (incl. VAT) PHASE 4 </t>
  </si>
  <si>
    <t xml:space="preserve">TOTAL PRICE ALL EXPERTS IN € (incl. VAT) PHASE 4 </t>
  </si>
  <si>
    <t>Procurement documents</t>
  </si>
  <si>
    <t>5.1</t>
  </si>
  <si>
    <t>5.2</t>
  </si>
  <si>
    <t>TOTAL HOURS PER EXPERT PHASE 5</t>
  </si>
  <si>
    <t>TOTAL HOURS ALL EXPERTS PHASE 5</t>
  </si>
  <si>
    <r>
      <t xml:space="preserve">TOTAL PRICE PER EXPERT IN </t>
    </r>
    <r>
      <rPr>
        <b/>
        <sz val="10"/>
        <color theme="1"/>
        <rFont val="Calibri"/>
        <family val="2"/>
      </rPr>
      <t>€ (excl. VAT)</t>
    </r>
    <r>
      <rPr>
        <b/>
        <sz val="10"/>
        <color theme="1"/>
        <rFont val="Calibri"/>
        <family val="2"/>
        <scheme val="minor"/>
      </rPr>
      <t xml:space="preserve"> PHASE 5</t>
    </r>
  </si>
  <si>
    <t>TOTAL PRICE ALL EXPERTS IN € (excl. VAT) PHASE 5</t>
  </si>
  <si>
    <r>
      <t xml:space="preserve">TOTAL VAT PER EXPERT IN </t>
    </r>
    <r>
      <rPr>
        <b/>
        <sz val="10"/>
        <color theme="1"/>
        <rFont val="Calibri"/>
        <family val="2"/>
      </rPr>
      <t>€ PHASE 5</t>
    </r>
  </si>
  <si>
    <t>TOTAL VAT ALL EXPERTS IN € PHASE 5</t>
  </si>
  <si>
    <t xml:space="preserve">TOTAL PRICE PER EXPERT IN € (incl. VAT) PHASE 5 </t>
  </si>
  <si>
    <t xml:space="preserve">TOTAL PRICE ALL EXPERTS IN € (incl. VAT) PHASE 5 </t>
  </si>
  <si>
    <t xml:space="preserve">Phases 1-5 </t>
  </si>
  <si>
    <t>TOTAL HOURS PER EXPERT, PHASES 1 - 5</t>
  </si>
  <si>
    <t>TOTAL HOURS ALL EXPERTS, PHASES 1 - 5</t>
  </si>
  <si>
    <r>
      <t xml:space="preserve">TOTAL PRICE PER EXPERT IN </t>
    </r>
    <r>
      <rPr>
        <b/>
        <sz val="10"/>
        <color theme="1"/>
        <rFont val="Calibri"/>
        <family val="2"/>
      </rPr>
      <t>€ (excl. VAT)</t>
    </r>
    <r>
      <rPr>
        <b/>
        <sz val="10"/>
        <color theme="1"/>
        <rFont val="Calibri"/>
        <family val="2"/>
        <scheme val="minor"/>
      </rPr>
      <t>, PHASES 1 - 5</t>
    </r>
  </si>
  <si>
    <r>
      <t xml:space="preserve">TOTAL PRICE ALL EXPERTS IN </t>
    </r>
    <r>
      <rPr>
        <b/>
        <sz val="10"/>
        <color theme="1"/>
        <rFont val="Calibri"/>
        <family val="2"/>
      </rPr>
      <t>€ (excl. VAT), PHASES 1 - 5</t>
    </r>
  </si>
  <si>
    <r>
      <t xml:space="preserve">TOTAL VAT PER EXPERT IN </t>
    </r>
    <r>
      <rPr>
        <b/>
        <sz val="10"/>
        <color theme="1"/>
        <rFont val="Calibri"/>
        <family val="2"/>
      </rPr>
      <t>€ PHASES 1 - 5</t>
    </r>
  </si>
  <si>
    <t>TOTAL VAT ALL EXPERTS IN € PHASES 1 - 5</t>
  </si>
  <si>
    <t xml:space="preserve">TOTAL PRICE PER EXPERT IN € (incl. VAT) PHASES 1 - 5 </t>
  </si>
  <si>
    <t xml:space="preserve">TOTAL PRICE ALL EXPERTS IN € (incl. VAT) PHASES 1- 5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</si>
</sst>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  <numFmt numFmtId="166" formatCode="0.0%"/>
    <numFmt numFmtId="167" formatCode="[$€-2]\ #,##0.00;[Red][$€-2]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wrapText="1"/>
    </xf>
    <xf numFmtId="14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3" fillId="8" borderId="2" xfId="0" applyNumberFormat="1" applyFont="1" applyFill="1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indent="2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1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3" fillId="0" borderId="0" xfId="1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3" fillId="5" borderId="21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vertical="center"/>
    </xf>
    <xf numFmtId="0" fontId="3" fillId="0" borderId="13" xfId="0" applyFont="1" applyBorder="1" applyAlignment="1">
      <alignment horizontal="right" vertical="center" indent="2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5" xfId="0" applyFont="1" applyBorder="1" applyAlignment="1">
      <alignment horizontal="right" vertical="top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indent="2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 indent="2"/>
      <protection locked="0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5" fillId="4" borderId="22" xfId="0" applyFont="1" applyFill="1" applyBorder="1" applyAlignment="1" applyProtection="1">
      <alignment vertical="center"/>
      <protection locked="0"/>
    </xf>
    <xf numFmtId="0" fontId="3" fillId="5" borderId="21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>
      <alignment horizontal="right" vertical="top"/>
    </xf>
    <xf numFmtId="9" fontId="3" fillId="0" borderId="0" xfId="0" applyNumberFormat="1" applyFont="1" applyProtection="1">
      <protection locked="0"/>
    </xf>
    <xf numFmtId="0" fontId="4" fillId="6" borderId="1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9" borderId="21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1" fontId="3" fillId="9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5" borderId="0" xfId="0" applyFont="1" applyFill="1" applyAlignment="1">
      <alignment horizontal="center"/>
    </xf>
    <xf numFmtId="1" fontId="3" fillId="9" borderId="13" xfId="0" applyNumberFormat="1" applyFont="1" applyFill="1" applyBorder="1" applyAlignment="1">
      <alignment horizontal="center" vertical="center"/>
    </xf>
    <xf numFmtId="1" fontId="3" fillId="9" borderId="13" xfId="1" applyNumberFormat="1" applyFont="1" applyFill="1" applyBorder="1" applyAlignment="1">
      <alignment horizontal="center" vertical="center"/>
    </xf>
    <xf numFmtId="1" fontId="3" fillId="9" borderId="0" xfId="1" applyNumberFormat="1" applyFont="1" applyFill="1" applyBorder="1" applyAlignment="1">
      <alignment horizontal="center" vertical="center"/>
    </xf>
    <xf numFmtId="1" fontId="3" fillId="9" borderId="26" xfId="1" applyNumberFormat="1" applyFont="1" applyFill="1" applyBorder="1" applyAlignment="1">
      <alignment horizontal="center" vertical="center"/>
    </xf>
    <xf numFmtId="1" fontId="3" fillId="9" borderId="25" xfId="1" applyNumberFormat="1" applyFont="1" applyFill="1" applyBorder="1" applyAlignment="1">
      <alignment horizontal="center" vertical="center"/>
    </xf>
    <xf numFmtId="0" fontId="3" fillId="5" borderId="0" xfId="0" applyFont="1" applyFill="1" applyProtection="1"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vertical="center"/>
      <protection locked="0"/>
    </xf>
    <xf numFmtId="0" fontId="3" fillId="5" borderId="0" xfId="0" applyFont="1" applyFill="1" applyAlignment="1" applyProtection="1">
      <alignment horizontal="right" vertical="center" indent="2"/>
      <protection locked="0"/>
    </xf>
    <xf numFmtId="1" fontId="3" fillId="5" borderId="28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65" fontId="3" fillId="5" borderId="0" xfId="1" applyNumberFormat="1" applyFont="1" applyFill="1" applyAlignment="1">
      <alignment horizontal="center" vertical="center"/>
    </xf>
    <xf numFmtId="0" fontId="4" fillId="9" borderId="30" xfId="0" applyFont="1" applyFill="1" applyBorder="1" applyAlignment="1">
      <alignment vertical="center"/>
    </xf>
    <xf numFmtId="0" fontId="3" fillId="5" borderId="0" xfId="0" applyFont="1" applyFill="1"/>
    <xf numFmtId="0" fontId="4" fillId="5" borderId="21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165" fontId="3" fillId="5" borderId="32" xfId="1" applyNumberFormat="1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3" fillId="5" borderId="0" xfId="1" applyNumberFormat="1" applyFont="1" applyFill="1" applyBorder="1" applyAlignment="1" applyProtection="1">
      <alignment horizontal="center" vertical="center"/>
    </xf>
    <xf numFmtId="165" fontId="3" fillId="5" borderId="0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165" fontId="3" fillId="9" borderId="5" xfId="1" applyNumberFormat="1" applyFont="1" applyFill="1" applyBorder="1" applyAlignment="1">
      <alignment horizontal="center" vertical="center"/>
    </xf>
    <xf numFmtId="1" fontId="3" fillId="9" borderId="5" xfId="0" applyNumberFormat="1" applyFont="1" applyFill="1" applyBorder="1" applyAlignment="1">
      <alignment horizontal="center" vertical="center"/>
    </xf>
    <xf numFmtId="1" fontId="3" fillId="6" borderId="5" xfId="0" applyNumberFormat="1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0" borderId="5" xfId="0" applyFont="1" applyBorder="1"/>
    <xf numFmtId="0" fontId="3" fillId="5" borderId="1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 wrapText="1"/>
    </xf>
    <xf numFmtId="1" fontId="3" fillId="5" borderId="5" xfId="1" applyNumberFormat="1" applyFont="1" applyFill="1" applyBorder="1" applyAlignment="1">
      <alignment horizontal="center" vertical="center"/>
    </xf>
    <xf numFmtId="1" fontId="3" fillId="5" borderId="5" xfId="1" applyNumberFormat="1" applyFont="1" applyFill="1" applyBorder="1" applyAlignment="1" applyProtection="1">
      <alignment horizontal="center" vertical="center"/>
    </xf>
    <xf numFmtId="1" fontId="3" fillId="5" borderId="32" xfId="1" applyNumberFormat="1" applyFont="1" applyFill="1" applyBorder="1" applyAlignment="1">
      <alignment horizontal="center" vertical="center"/>
    </xf>
    <xf numFmtId="1" fontId="3" fillId="5" borderId="39" xfId="1" applyNumberFormat="1" applyFont="1" applyFill="1" applyBorder="1" applyAlignment="1">
      <alignment horizontal="center" vertical="center"/>
    </xf>
    <xf numFmtId="165" fontId="3" fillId="9" borderId="2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3" fillId="6" borderId="5" xfId="0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/>
    </xf>
    <xf numFmtId="165" fontId="3" fillId="5" borderId="5" xfId="0" applyNumberFormat="1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65" fontId="3" fillId="5" borderId="19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10" borderId="5" xfId="0" applyFont="1" applyFill="1" applyBorder="1" applyAlignment="1">
      <alignment horizontal="right"/>
    </xf>
    <xf numFmtId="1" fontId="3" fillId="6" borderId="24" xfId="0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/>
    </xf>
    <xf numFmtId="1" fontId="3" fillId="6" borderId="24" xfId="0" applyNumberFormat="1" applyFont="1" applyFill="1" applyBorder="1" applyAlignment="1">
      <alignment horizontal="center"/>
    </xf>
    <xf numFmtId="1" fontId="3" fillId="6" borderId="40" xfId="0" applyNumberFormat="1" applyFont="1" applyFill="1" applyBorder="1" applyAlignment="1">
      <alignment horizontal="center"/>
    </xf>
    <xf numFmtId="0" fontId="3" fillId="10" borderId="24" xfId="0" applyFont="1" applyFill="1" applyBorder="1" applyAlignment="1">
      <alignment horizontal="right"/>
    </xf>
    <xf numFmtId="1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/>
    <xf numFmtId="1" fontId="3" fillId="0" borderId="18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33" xfId="0" applyFont="1" applyBorder="1"/>
    <xf numFmtId="1" fontId="3" fillId="0" borderId="33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 vertical="center"/>
    </xf>
    <xf numFmtId="0" fontId="3" fillId="0" borderId="42" xfId="0" applyFont="1" applyBorder="1"/>
    <xf numFmtId="1" fontId="3" fillId="0" borderId="42" xfId="0" applyNumberFormat="1" applyFont="1" applyBorder="1" applyAlignment="1">
      <alignment horizontal="center"/>
    </xf>
    <xf numFmtId="1" fontId="3" fillId="6" borderId="15" xfId="0" applyNumberFormat="1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/>
    </xf>
    <xf numFmtId="1" fontId="3" fillId="6" borderId="41" xfId="0" applyNumberFormat="1" applyFont="1" applyFill="1" applyBorder="1" applyAlignment="1">
      <alignment horizontal="center"/>
    </xf>
    <xf numFmtId="0" fontId="3" fillId="10" borderId="41" xfId="0" applyFont="1" applyFill="1" applyBorder="1" applyAlignment="1">
      <alignment horizontal="right"/>
    </xf>
    <xf numFmtId="0" fontId="3" fillId="10" borderId="14" xfId="0" applyFont="1" applyFill="1" applyBorder="1" applyAlignment="1">
      <alignment horizontal="right"/>
    </xf>
    <xf numFmtId="165" fontId="3" fillId="5" borderId="18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" fontId="3" fillId="6" borderId="37" xfId="0" applyNumberFormat="1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/>
    </xf>
    <xf numFmtId="1" fontId="3" fillId="6" borderId="39" xfId="0" applyNumberFormat="1" applyFont="1" applyFill="1" applyBorder="1" applyAlignment="1">
      <alignment horizontal="center"/>
    </xf>
    <xf numFmtId="0" fontId="3" fillId="10" borderId="39" xfId="0" applyFont="1" applyFill="1" applyBorder="1" applyAlignment="1">
      <alignment horizontal="right"/>
    </xf>
    <xf numFmtId="0" fontId="3" fillId="10" borderId="38" xfId="0" applyFont="1" applyFill="1" applyBorder="1" applyAlignment="1">
      <alignment horizontal="right"/>
    </xf>
    <xf numFmtId="0" fontId="3" fillId="9" borderId="8" xfId="0" applyFont="1" applyFill="1" applyBorder="1"/>
    <xf numFmtId="0" fontId="4" fillId="9" borderId="7" xfId="0" applyFont="1" applyFill="1" applyBorder="1"/>
    <xf numFmtId="0" fontId="4" fillId="13" borderId="5" xfId="0" applyFont="1" applyFill="1" applyBorder="1" applyProtection="1">
      <protection locked="0"/>
    </xf>
    <xf numFmtId="0" fontId="3" fillId="13" borderId="5" xfId="0" applyFont="1" applyFill="1" applyBorder="1" applyProtection="1"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vertical="center" wrapText="1"/>
    </xf>
    <xf numFmtId="165" fontId="3" fillId="14" borderId="5" xfId="0" applyNumberFormat="1" applyFont="1" applyFill="1" applyBorder="1" applyAlignment="1">
      <alignment horizontal="right" vertical="center" indent="2"/>
    </xf>
    <xf numFmtId="165" fontId="3" fillId="14" borderId="11" xfId="0" applyNumberFormat="1" applyFont="1" applyFill="1" applyBorder="1" applyAlignment="1">
      <alignment horizontal="right" vertical="center" indent="2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 indent="2"/>
    </xf>
    <xf numFmtId="166" fontId="3" fillId="0" borderId="5" xfId="0" applyNumberFormat="1" applyFont="1" applyBorder="1" applyAlignment="1">
      <alignment horizontal="right" vertical="center" indent="2"/>
    </xf>
    <xf numFmtId="164" fontId="3" fillId="0" borderId="11" xfId="0" applyNumberFormat="1" applyFont="1" applyBorder="1" applyAlignment="1">
      <alignment horizontal="right" vertical="center" indent="2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165" fontId="4" fillId="15" borderId="18" xfId="0" applyNumberFormat="1" applyFont="1" applyFill="1" applyBorder="1" applyAlignment="1">
      <alignment horizontal="right" vertical="center" indent="2"/>
    </xf>
    <xf numFmtId="165" fontId="4" fillId="15" borderId="16" xfId="0" applyNumberFormat="1" applyFont="1" applyFill="1" applyBorder="1" applyAlignment="1">
      <alignment horizontal="right" vertical="center" indent="2"/>
    </xf>
    <xf numFmtId="0" fontId="4" fillId="3" borderId="15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vertical="center" wrapText="1"/>
    </xf>
    <xf numFmtId="164" fontId="3" fillId="3" borderId="41" xfId="0" applyNumberFormat="1" applyFont="1" applyFill="1" applyBorder="1" applyAlignment="1">
      <alignment vertical="center"/>
    </xf>
    <xf numFmtId="166" fontId="3" fillId="3" borderId="41" xfId="0" applyNumberFormat="1" applyFont="1" applyFill="1" applyBorder="1" applyAlignment="1">
      <alignment vertical="center"/>
    </xf>
    <xf numFmtId="164" fontId="3" fillId="3" borderId="14" xfId="0" applyNumberFormat="1" applyFont="1" applyFill="1" applyBorder="1" applyAlignment="1">
      <alignment vertical="center"/>
    </xf>
    <xf numFmtId="0" fontId="4" fillId="11" borderId="12" xfId="0" applyFont="1" applyFill="1" applyBorder="1" applyAlignment="1">
      <alignment horizontal="center" vertical="center"/>
    </xf>
    <xf numFmtId="165" fontId="3" fillId="15" borderId="5" xfId="0" applyNumberFormat="1" applyFont="1" applyFill="1" applyBorder="1" applyAlignment="1">
      <alignment vertical="center"/>
    </xf>
    <xf numFmtId="165" fontId="3" fillId="15" borderId="11" xfId="0" applyNumberFormat="1" applyFont="1" applyFill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165" fontId="4" fillId="11" borderId="39" xfId="0" applyNumberFormat="1" applyFont="1" applyFill="1" applyBorder="1" applyAlignment="1">
      <alignment horizontal="right" vertical="center" indent="2"/>
    </xf>
    <xf numFmtId="165" fontId="4" fillId="11" borderId="20" xfId="0" applyNumberFormat="1" applyFont="1" applyFill="1" applyBorder="1" applyAlignment="1">
      <alignment horizontal="right" vertical="center" indent="2"/>
    </xf>
    <xf numFmtId="0" fontId="3" fillId="0" borderId="27" xfId="0" applyFont="1" applyBorder="1" applyAlignment="1">
      <alignment horizontal="center" vertical="center"/>
    </xf>
    <xf numFmtId="0" fontId="4" fillId="10" borderId="8" xfId="0" applyFont="1" applyFill="1" applyBorder="1" applyAlignment="1">
      <alignment vertical="center" wrapText="1"/>
    </xf>
    <xf numFmtId="165" fontId="4" fillId="15" borderId="33" xfId="0" applyNumberFormat="1" applyFont="1" applyFill="1" applyBorder="1" applyAlignment="1">
      <alignment horizontal="right" vertical="center" indent="2"/>
    </xf>
    <xf numFmtId="165" fontId="4" fillId="15" borderId="7" xfId="0" applyNumberFormat="1" applyFont="1" applyFill="1" applyBorder="1" applyAlignment="1">
      <alignment horizontal="right" vertical="center" indent="2"/>
    </xf>
    <xf numFmtId="0" fontId="3" fillId="0" borderId="21" xfId="0" applyFont="1" applyBorder="1" applyAlignment="1">
      <alignment horizontal="center" vertical="center"/>
    </xf>
    <xf numFmtId="0" fontId="4" fillId="10" borderId="42" xfId="0" applyFont="1" applyFill="1" applyBorder="1" applyAlignment="1">
      <alignment vertical="center" wrapText="1"/>
    </xf>
    <xf numFmtId="165" fontId="4" fillId="15" borderId="42" xfId="0" applyNumberFormat="1" applyFont="1" applyFill="1" applyBorder="1" applyAlignment="1">
      <alignment horizontal="right" vertical="center" indent="2"/>
    </xf>
    <xf numFmtId="0" fontId="3" fillId="12" borderId="34" xfId="0" applyFont="1" applyFill="1" applyBorder="1" applyAlignment="1">
      <alignment horizontal="center" vertical="center"/>
    </xf>
    <xf numFmtId="0" fontId="4" fillId="12" borderId="35" xfId="0" applyFont="1" applyFill="1" applyBorder="1" applyAlignment="1">
      <alignment horizontal="left" vertical="center" wrapText="1"/>
    </xf>
    <xf numFmtId="165" fontId="4" fillId="12" borderId="35" xfId="0" applyNumberFormat="1" applyFont="1" applyFill="1" applyBorder="1" applyAlignment="1">
      <alignment horizontal="right" vertical="center" indent="2"/>
    </xf>
    <xf numFmtId="0" fontId="11" fillId="14" borderId="8" xfId="0" applyFont="1" applyFill="1" applyBorder="1"/>
    <xf numFmtId="0" fontId="11" fillId="14" borderId="33" xfId="0" applyFont="1" applyFill="1" applyBorder="1" applyAlignment="1">
      <alignment wrapText="1"/>
    </xf>
    <xf numFmtId="165" fontId="11" fillId="14" borderId="33" xfId="0" applyNumberFormat="1" applyFont="1" applyFill="1" applyBorder="1"/>
    <xf numFmtId="165" fontId="11" fillId="14" borderId="7" xfId="0" applyNumberFormat="1" applyFont="1" applyFill="1" applyBorder="1"/>
    <xf numFmtId="1" fontId="3" fillId="14" borderId="5" xfId="0" applyNumberFormat="1" applyFont="1" applyFill="1" applyBorder="1" applyAlignment="1" applyProtection="1">
      <alignment horizontal="center" vertical="center"/>
      <protection locked="0"/>
    </xf>
    <xf numFmtId="0" fontId="3" fillId="14" borderId="5" xfId="0" applyFont="1" applyFill="1" applyBorder="1" applyProtection="1">
      <protection locked="0"/>
    </xf>
    <xf numFmtId="1" fontId="3" fillId="14" borderId="5" xfId="0" applyNumberFormat="1" applyFont="1" applyFill="1" applyBorder="1" applyAlignment="1" applyProtection="1">
      <alignment horizontal="center"/>
      <protection locked="0"/>
    </xf>
    <xf numFmtId="165" fontId="3" fillId="13" borderId="19" xfId="0" applyNumberFormat="1" applyFont="1" applyFill="1" applyBorder="1" applyAlignment="1">
      <alignment horizontal="center"/>
    </xf>
    <xf numFmtId="165" fontId="3" fillId="13" borderId="5" xfId="0" applyNumberFormat="1" applyFont="1" applyFill="1" applyBorder="1"/>
    <xf numFmtId="165" fontId="3" fillId="13" borderId="5" xfId="0" applyNumberFormat="1" applyFont="1" applyFill="1" applyBorder="1" applyAlignment="1">
      <alignment horizontal="center"/>
    </xf>
    <xf numFmtId="165" fontId="3" fillId="13" borderId="41" xfId="0" applyNumberFormat="1" applyFont="1" applyFill="1" applyBorder="1" applyAlignment="1">
      <alignment horizontal="center"/>
    </xf>
    <xf numFmtId="165" fontId="3" fillId="13" borderId="41" xfId="0" applyNumberFormat="1" applyFont="1" applyFill="1" applyBorder="1"/>
    <xf numFmtId="165" fontId="3" fillId="13" borderId="14" xfId="0" applyNumberFormat="1" applyFont="1" applyFill="1" applyBorder="1"/>
    <xf numFmtId="165" fontId="3" fillId="13" borderId="11" xfId="0" applyNumberFormat="1" applyFont="1" applyFill="1" applyBorder="1"/>
    <xf numFmtId="165" fontId="3" fillId="13" borderId="33" xfId="0" applyNumberFormat="1" applyFont="1" applyFill="1" applyBorder="1" applyAlignment="1">
      <alignment horizontal="center"/>
    </xf>
    <xf numFmtId="165" fontId="3" fillId="13" borderId="7" xfId="0" applyNumberFormat="1" applyFont="1" applyFill="1" applyBorder="1" applyAlignment="1">
      <alignment horizontal="center"/>
    </xf>
    <xf numFmtId="165" fontId="3" fillId="13" borderId="42" xfId="0" applyNumberFormat="1" applyFont="1" applyFill="1" applyBorder="1" applyAlignment="1">
      <alignment horizontal="center"/>
    </xf>
    <xf numFmtId="165" fontId="3" fillId="13" borderId="20" xfId="0" applyNumberFormat="1" applyFont="1" applyFill="1" applyBorder="1" applyAlignment="1">
      <alignment horizontal="center"/>
    </xf>
    <xf numFmtId="165" fontId="3" fillId="13" borderId="8" xfId="0" applyNumberFormat="1" applyFont="1" applyFill="1" applyBorder="1" applyAlignment="1">
      <alignment horizontal="center"/>
    </xf>
    <xf numFmtId="1" fontId="3" fillId="14" borderId="15" xfId="0" applyNumberFormat="1" applyFont="1" applyFill="1" applyBorder="1" applyAlignment="1" applyProtection="1">
      <alignment horizontal="center" vertical="center"/>
      <protection locked="0"/>
    </xf>
    <xf numFmtId="0" fontId="3" fillId="14" borderId="41" xfId="0" applyFont="1" applyFill="1" applyBorder="1" applyProtection="1">
      <protection locked="0"/>
    </xf>
    <xf numFmtId="1" fontId="3" fillId="14" borderId="41" xfId="0" applyNumberFormat="1" applyFont="1" applyFill="1" applyBorder="1" applyAlignment="1" applyProtection="1">
      <alignment horizontal="center"/>
      <protection locked="0"/>
    </xf>
    <xf numFmtId="1" fontId="3" fillId="14" borderId="12" xfId="0" applyNumberFormat="1" applyFont="1" applyFill="1" applyBorder="1" applyAlignment="1" applyProtection="1">
      <alignment horizontal="center" vertical="center"/>
      <protection locked="0"/>
    </xf>
    <xf numFmtId="0" fontId="3" fillId="14" borderId="5" xfId="0" applyFont="1" applyFill="1" applyBorder="1" applyAlignment="1" applyProtection="1">
      <alignment horizontal="center"/>
      <protection locked="0"/>
    </xf>
    <xf numFmtId="0" fontId="3" fillId="14" borderId="19" xfId="0" applyFont="1" applyFill="1" applyBorder="1" applyAlignment="1" applyProtection="1">
      <alignment horizontal="center"/>
      <protection locked="0"/>
    </xf>
    <xf numFmtId="0" fontId="3" fillId="14" borderId="22" xfId="0" applyFont="1" applyFill="1" applyBorder="1" applyAlignment="1" applyProtection="1">
      <alignment vertical="center"/>
      <protection locked="0"/>
    </xf>
    <xf numFmtId="0" fontId="3" fillId="14" borderId="11" xfId="0" applyFont="1" applyFill="1" applyBorder="1" applyAlignment="1" applyProtection="1">
      <alignment vertical="center"/>
      <protection locked="0"/>
    </xf>
    <xf numFmtId="1" fontId="3" fillId="14" borderId="23" xfId="0" applyNumberFormat="1" applyFont="1" applyFill="1" applyBorder="1" applyAlignment="1" applyProtection="1">
      <alignment horizontal="center" vertical="center"/>
      <protection locked="0"/>
    </xf>
    <xf numFmtId="1" fontId="3" fillId="14" borderId="24" xfId="0" applyNumberFormat="1" applyFont="1" applyFill="1" applyBorder="1" applyAlignment="1" applyProtection="1">
      <alignment horizontal="center" vertical="center"/>
      <protection locked="0"/>
    </xf>
    <xf numFmtId="0" fontId="5" fillId="14" borderId="11" xfId="0" applyFont="1" applyFill="1" applyBorder="1" applyAlignment="1" applyProtection="1">
      <alignment vertical="center"/>
      <protection locked="0"/>
    </xf>
    <xf numFmtId="1" fontId="3" fillId="14" borderId="28" xfId="0" applyNumberFormat="1" applyFont="1" applyFill="1" applyBorder="1" applyAlignment="1" applyProtection="1">
      <alignment horizontal="center" vertical="center"/>
      <protection locked="0"/>
    </xf>
    <xf numFmtId="0" fontId="4" fillId="13" borderId="5" xfId="0" applyFont="1" applyFill="1" applyBorder="1" applyAlignment="1">
      <alignment vertical="center"/>
    </xf>
    <xf numFmtId="1" fontId="3" fillId="13" borderId="5" xfId="1" applyNumberFormat="1" applyFont="1" applyFill="1" applyBorder="1" applyAlignment="1" applyProtection="1">
      <alignment horizontal="center" vertical="center"/>
    </xf>
    <xf numFmtId="165" fontId="3" fillId="13" borderId="5" xfId="1" applyNumberFormat="1" applyFont="1" applyFill="1" applyBorder="1" applyAlignment="1" applyProtection="1">
      <alignment horizontal="center" vertical="center"/>
    </xf>
    <xf numFmtId="165" fontId="3" fillId="13" borderId="29" xfId="1" applyNumberFormat="1" applyFont="1" applyFill="1" applyBorder="1" applyAlignment="1" applyProtection="1">
      <alignment horizontal="center" vertical="center"/>
    </xf>
    <xf numFmtId="165" fontId="3" fillId="13" borderId="24" xfId="1" applyNumberFormat="1" applyFont="1" applyFill="1" applyBorder="1" applyAlignment="1" applyProtection="1">
      <alignment horizontal="center" vertical="center"/>
    </xf>
    <xf numFmtId="165" fontId="3" fillId="13" borderId="5" xfId="1" applyNumberFormat="1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vertical="center"/>
    </xf>
    <xf numFmtId="0" fontId="4" fillId="13" borderId="20" xfId="0" applyFont="1" applyFill="1" applyBorder="1" applyAlignment="1">
      <alignment vertical="center"/>
    </xf>
    <xf numFmtId="1" fontId="3" fillId="13" borderId="5" xfId="1" applyNumberFormat="1" applyFont="1" applyFill="1" applyBorder="1" applyAlignment="1">
      <alignment horizontal="center" vertical="center"/>
    </xf>
    <xf numFmtId="165" fontId="3" fillId="13" borderId="29" xfId="1" applyNumberFormat="1" applyFont="1" applyFill="1" applyBorder="1" applyAlignment="1">
      <alignment horizontal="center" vertical="center"/>
    </xf>
    <xf numFmtId="165" fontId="3" fillId="13" borderId="24" xfId="1" applyNumberFormat="1" applyFont="1" applyFill="1" applyBorder="1" applyAlignment="1">
      <alignment horizontal="center" vertical="center"/>
    </xf>
    <xf numFmtId="0" fontId="4" fillId="13" borderId="28" xfId="0" applyFont="1" applyFill="1" applyBorder="1" applyAlignment="1">
      <alignment vertical="center"/>
    </xf>
    <xf numFmtId="1" fontId="3" fillId="13" borderId="29" xfId="1" applyNumberFormat="1" applyFont="1" applyFill="1" applyBorder="1" applyAlignment="1">
      <alignment horizontal="center" vertical="center"/>
    </xf>
    <xf numFmtId="1" fontId="3" fillId="13" borderId="29" xfId="1" applyNumberFormat="1" applyFont="1" applyFill="1" applyBorder="1" applyAlignment="1" applyProtection="1">
      <alignment horizontal="center" vertical="center"/>
    </xf>
    <xf numFmtId="0" fontId="4" fillId="13" borderId="38" xfId="0" applyFont="1" applyFill="1" applyBorder="1" applyAlignment="1">
      <alignment vertical="center"/>
    </xf>
    <xf numFmtId="0" fontId="4" fillId="13" borderId="5" xfId="0" applyFont="1" applyFill="1" applyBorder="1"/>
    <xf numFmtId="1" fontId="3" fillId="13" borderId="28" xfId="1" applyNumberFormat="1" applyFont="1" applyFill="1" applyBorder="1" applyAlignment="1">
      <alignment horizontal="center" vertical="center"/>
    </xf>
    <xf numFmtId="0" fontId="4" fillId="13" borderId="29" xfId="0" applyFont="1" applyFill="1" applyBorder="1" applyAlignment="1">
      <alignment vertical="center"/>
    </xf>
    <xf numFmtId="167" fontId="3" fillId="14" borderId="29" xfId="0" applyNumberFormat="1" applyFont="1" applyFill="1" applyBorder="1" applyAlignment="1" applyProtection="1">
      <alignment horizontal="center"/>
      <protection locked="0"/>
    </xf>
    <xf numFmtId="10" fontId="3" fillId="14" borderId="29" xfId="0" applyNumberFormat="1" applyFont="1" applyFill="1" applyBorder="1" applyAlignment="1" applyProtection="1">
      <alignment horizontal="center"/>
      <protection locked="0"/>
    </xf>
    <xf numFmtId="1" fontId="4" fillId="9" borderId="5" xfId="0" applyNumberFormat="1" applyFont="1" applyFill="1" applyBorder="1" applyAlignment="1">
      <alignment horizontal="center" vertical="center"/>
    </xf>
    <xf numFmtId="1" fontId="4" fillId="9" borderId="8" xfId="0" applyNumberFormat="1" applyFont="1" applyFill="1" applyBorder="1" applyAlignment="1">
      <alignment horizontal="center" vertical="center"/>
    </xf>
    <xf numFmtId="1" fontId="4" fillId="9" borderId="33" xfId="0" applyNumberFormat="1" applyFont="1" applyFill="1" applyBorder="1" applyAlignment="1">
      <alignment horizontal="center" vertical="center"/>
    </xf>
    <xf numFmtId="1" fontId="4" fillId="9" borderId="7" xfId="0" applyNumberFormat="1" applyFont="1" applyFill="1" applyBorder="1" applyAlignment="1">
      <alignment horizontal="center" vertical="center"/>
    </xf>
    <xf numFmtId="1" fontId="4" fillId="9" borderId="34" xfId="0" applyNumberFormat="1" applyFont="1" applyFill="1" applyBorder="1" applyAlignment="1">
      <alignment horizontal="center" vertical="center"/>
    </xf>
    <xf numFmtId="1" fontId="4" fillId="9" borderId="35" xfId="0" applyNumberFormat="1" applyFont="1" applyFill="1" applyBorder="1" applyAlignment="1">
      <alignment horizontal="center" vertical="center"/>
    </xf>
    <xf numFmtId="1" fontId="4" fillId="9" borderId="36" xfId="0" applyNumberFormat="1" applyFont="1" applyFill="1" applyBorder="1" applyAlignment="1">
      <alignment horizontal="center" vertical="center"/>
    </xf>
  </cellXfs>
  <cellStyles count="2">
    <cellStyle name="Currency 2" xfId="1" xr:uid="{D543A46F-3939-4FCA-BEF7-5B18332FCB65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</xdr:colOff>
      <xdr:row>1</xdr:row>
      <xdr:rowOff>40004</xdr:rowOff>
    </xdr:from>
    <xdr:to>
      <xdr:col>2</xdr:col>
      <xdr:colOff>1956435</xdr:colOff>
      <xdr:row>1</xdr:row>
      <xdr:rowOff>321944</xdr:rowOff>
    </xdr:to>
    <xdr:pic>
      <xdr:nvPicPr>
        <xdr:cNvPr id="3" name="Afbeelding 2" descr="signature_80118732">
          <a:extLst>
            <a:ext uri="{FF2B5EF4-FFF2-40B4-BE49-F238E27FC236}">
              <a16:creationId xmlns:a16="http://schemas.microsoft.com/office/drawing/2014/main" id="{15763B5F-6B44-468F-9B17-43D2006491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555" y="367664"/>
          <a:ext cx="1897380" cy="281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830579</xdr:colOff>
      <xdr:row>1</xdr:row>
      <xdr:rowOff>321944</xdr:rowOff>
    </xdr:from>
    <xdr:to>
      <xdr:col>2</xdr:col>
      <xdr:colOff>2512694</xdr:colOff>
      <xdr:row>3</xdr:row>
      <xdr:rowOff>38100</xdr:rowOff>
    </xdr:to>
    <xdr:pic>
      <xdr:nvPicPr>
        <xdr:cNvPr id="2" name="Afbeelding 1" descr="signature_80118732">
          <a:extLst>
            <a:ext uri="{FF2B5EF4-FFF2-40B4-BE49-F238E27FC236}">
              <a16:creationId xmlns:a16="http://schemas.microsoft.com/office/drawing/2014/main" id="{6AE9E9E1-31FE-4F63-A08B-7EBD83886F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19" y="649604"/>
          <a:ext cx="1682115" cy="386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1</xdr:row>
      <xdr:rowOff>1904</xdr:rowOff>
    </xdr:from>
    <xdr:to>
      <xdr:col>2</xdr:col>
      <xdr:colOff>2192654</xdr:colOff>
      <xdr:row>2</xdr:row>
      <xdr:rowOff>30480</xdr:rowOff>
    </xdr:to>
    <xdr:pic>
      <xdr:nvPicPr>
        <xdr:cNvPr id="3" name="Afbeelding 2" descr="signature_80118732">
          <a:extLst>
            <a:ext uri="{FF2B5EF4-FFF2-40B4-BE49-F238E27FC236}">
              <a16:creationId xmlns:a16="http://schemas.microsoft.com/office/drawing/2014/main" id="{D1A3201A-4EF5-46A9-A665-3E031AD617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314324"/>
          <a:ext cx="1430654" cy="379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EA81-C1B1-4171-8BAD-49D2ADDBA3FE}">
  <dimension ref="A1:G48"/>
  <sheetViews>
    <sheetView topLeftCell="A24" workbookViewId="0">
      <selection activeCell="C45" sqref="C45"/>
    </sheetView>
  </sheetViews>
  <sheetFormatPr defaultColWidth="8.81640625" defaultRowHeight="13" x14ac:dyDescent="0.3"/>
  <cols>
    <col min="1" max="1" width="8.81640625" style="2"/>
    <col min="2" max="2" width="10.54296875" style="2" customWidth="1"/>
    <col min="3" max="3" width="45" style="3" customWidth="1"/>
    <col min="4" max="4" width="15.54296875" style="2" bestFit="1" customWidth="1"/>
    <col min="5" max="5" width="15.54296875" style="2" customWidth="1"/>
    <col min="6" max="6" width="15.81640625" style="2" bestFit="1" customWidth="1"/>
    <col min="7" max="7" width="31.1796875" style="2" customWidth="1"/>
    <col min="8" max="16384" width="8.81640625" style="2"/>
  </cols>
  <sheetData>
    <row r="1" spans="1:7" s="9" customFormat="1" ht="26" x14ac:dyDescent="0.6">
      <c r="A1" s="1" t="s">
        <v>0</v>
      </c>
      <c r="C1" s="10"/>
      <c r="D1" s="11"/>
      <c r="E1" s="11"/>
      <c r="F1" s="11"/>
      <c r="G1" s="11"/>
    </row>
    <row r="2" spans="1:7" ht="27.65" customHeight="1" x14ac:dyDescent="0.3">
      <c r="A2" s="64" t="s">
        <v>1</v>
      </c>
    </row>
    <row r="3" spans="1:7" x14ac:dyDescent="0.3">
      <c r="A3" s="2" t="s">
        <v>2</v>
      </c>
      <c r="C3" s="7" t="s">
        <v>3</v>
      </c>
      <c r="D3" s="6"/>
      <c r="E3" s="6"/>
    </row>
    <row r="4" spans="1:7" x14ac:dyDescent="0.3">
      <c r="C4" s="13"/>
      <c r="D4" s="14"/>
      <c r="E4" s="14"/>
    </row>
    <row r="5" spans="1:7" x14ac:dyDescent="0.3">
      <c r="A5" s="2" t="s">
        <v>4</v>
      </c>
      <c r="C5" s="3" t="s">
        <v>5</v>
      </c>
    </row>
    <row r="6" spans="1:7" ht="26" x14ac:dyDescent="0.3">
      <c r="C6" s="3" t="s">
        <v>6</v>
      </c>
    </row>
    <row r="7" spans="1:7" ht="13.5" thickBot="1" x14ac:dyDescent="0.35"/>
    <row r="8" spans="1:7" ht="13.5" thickBot="1" x14ac:dyDescent="0.35">
      <c r="B8" s="154"/>
      <c r="C8" s="155"/>
      <c r="D8" s="156" t="s">
        <v>7</v>
      </c>
      <c r="E8" s="156" t="s">
        <v>8</v>
      </c>
      <c r="F8" s="157" t="s">
        <v>9</v>
      </c>
    </row>
    <row r="9" spans="1:7" x14ac:dyDescent="0.3">
      <c r="B9" s="158" t="s">
        <v>10</v>
      </c>
      <c r="C9" s="159"/>
      <c r="D9" s="160" t="s">
        <v>11</v>
      </c>
      <c r="E9" s="160" t="s">
        <v>11</v>
      </c>
      <c r="F9" s="161" t="s">
        <v>11</v>
      </c>
    </row>
    <row r="10" spans="1:7" s="45" customFormat="1" x14ac:dyDescent="0.3">
      <c r="B10" s="23"/>
      <c r="C10" s="162" t="s">
        <v>12</v>
      </c>
      <c r="D10" s="163">
        <f>'Additional costs'!I27</f>
        <v>0</v>
      </c>
      <c r="E10" s="163">
        <f>'Additional costs'!J27</f>
        <v>0</v>
      </c>
      <c r="F10" s="164">
        <f>'Additional costs'!K27</f>
        <v>0</v>
      </c>
      <c r="G10" s="60"/>
    </row>
    <row r="11" spans="1:7" s="45" customFormat="1" x14ac:dyDescent="0.3">
      <c r="B11" s="23"/>
      <c r="C11" s="162" t="s">
        <v>13</v>
      </c>
      <c r="D11" s="163">
        <f>'Technical Bid (hours, rates)'!E27</f>
        <v>0</v>
      </c>
      <c r="E11" s="163">
        <f>'Technical Bid (hours, rates)'!E29</f>
        <v>0</v>
      </c>
      <c r="F11" s="164">
        <f>'Technical Bid (hours, rates)'!E31</f>
        <v>0</v>
      </c>
    </row>
    <row r="12" spans="1:7" ht="6" customHeight="1" x14ac:dyDescent="0.3">
      <c r="B12" s="23"/>
      <c r="C12" s="165"/>
      <c r="D12" s="166"/>
      <c r="E12" s="167"/>
      <c r="F12" s="168"/>
    </row>
    <row r="13" spans="1:7" ht="13.5" thickBot="1" x14ac:dyDescent="0.35">
      <c r="B13" s="169"/>
      <c r="C13" s="170" t="s">
        <v>14</v>
      </c>
      <c r="D13" s="171">
        <f>D10+D11</f>
        <v>0</v>
      </c>
      <c r="E13" s="171">
        <f>E10+E11</f>
        <v>0</v>
      </c>
      <c r="F13" s="172">
        <f>F10+F11</f>
        <v>0</v>
      </c>
    </row>
    <row r="14" spans="1:7" s="45" customFormat="1" x14ac:dyDescent="0.3">
      <c r="B14" s="173" t="s">
        <v>15</v>
      </c>
      <c r="C14" s="174"/>
      <c r="D14" s="175"/>
      <c r="E14" s="176"/>
      <c r="F14" s="177"/>
    </row>
    <row r="15" spans="1:7" s="45" customFormat="1" x14ac:dyDescent="0.3">
      <c r="B15" s="23"/>
      <c r="C15" s="162" t="s">
        <v>12</v>
      </c>
      <c r="D15" s="163">
        <f>'Additional costs'!I42</f>
        <v>0</v>
      </c>
      <c r="E15" s="163">
        <f>'Additional costs'!J42</f>
        <v>0</v>
      </c>
      <c r="F15" s="164">
        <f>'Additional costs'!K42</f>
        <v>0</v>
      </c>
    </row>
    <row r="16" spans="1:7" s="45" customFormat="1" x14ac:dyDescent="0.3">
      <c r="B16" s="23"/>
      <c r="C16" s="162" t="s">
        <v>13</v>
      </c>
      <c r="D16" s="163">
        <f>'Technical Bid (hours, rates)'!E49</f>
        <v>0</v>
      </c>
      <c r="E16" s="163">
        <f>'Technical Bid (hours, rates)'!E51</f>
        <v>0</v>
      </c>
      <c r="F16" s="164">
        <f>'Technical Bid (hours, rates)'!E53</f>
        <v>0</v>
      </c>
    </row>
    <row r="17" spans="2:6" ht="5.5" customHeight="1" x14ac:dyDescent="0.3">
      <c r="B17" s="23"/>
      <c r="C17" s="165"/>
      <c r="D17" s="166"/>
      <c r="E17" s="167"/>
      <c r="F17" s="168"/>
    </row>
    <row r="18" spans="2:6" ht="13.5" thickBot="1" x14ac:dyDescent="0.35">
      <c r="B18" s="169"/>
      <c r="C18" s="170" t="s">
        <v>16</v>
      </c>
      <c r="D18" s="171">
        <f>D15+D16</f>
        <v>0</v>
      </c>
      <c r="E18" s="171">
        <f>E15+E16</f>
        <v>0</v>
      </c>
      <c r="F18" s="172">
        <f>F15+F16</f>
        <v>0</v>
      </c>
    </row>
    <row r="19" spans="2:6" x14ac:dyDescent="0.3">
      <c r="B19" s="173" t="s">
        <v>17</v>
      </c>
      <c r="C19" s="174"/>
      <c r="D19" s="175"/>
      <c r="E19" s="176"/>
      <c r="F19" s="177"/>
    </row>
    <row r="20" spans="2:6" s="45" customFormat="1" x14ac:dyDescent="0.3">
      <c r="B20" s="23"/>
      <c r="C20" s="162" t="s">
        <v>12</v>
      </c>
      <c r="D20" s="163">
        <f>'Additional costs'!I57</f>
        <v>0</v>
      </c>
      <c r="E20" s="163">
        <f>'Additional costs'!J57</f>
        <v>0</v>
      </c>
      <c r="F20" s="164">
        <f>'Additional costs'!K57</f>
        <v>0</v>
      </c>
    </row>
    <row r="21" spans="2:6" s="45" customFormat="1" x14ac:dyDescent="0.3">
      <c r="B21" s="23"/>
      <c r="C21" s="162" t="s">
        <v>13</v>
      </c>
      <c r="D21" s="163">
        <f>'Technical Bid (hours, rates)'!E71</f>
        <v>0</v>
      </c>
      <c r="E21" s="163">
        <f>'Technical Bid (hours, rates)'!E73</f>
        <v>0</v>
      </c>
      <c r="F21" s="164">
        <f>'Technical Bid (hours, rates)'!E75</f>
        <v>0</v>
      </c>
    </row>
    <row r="22" spans="2:6" ht="6" customHeight="1" x14ac:dyDescent="0.3">
      <c r="B22" s="23"/>
      <c r="C22" s="165"/>
      <c r="D22" s="166"/>
      <c r="E22" s="167"/>
      <c r="F22" s="168"/>
    </row>
    <row r="23" spans="2:6" ht="13.5" thickBot="1" x14ac:dyDescent="0.35">
      <c r="B23" s="169"/>
      <c r="C23" s="170" t="s">
        <v>18</v>
      </c>
      <c r="D23" s="171">
        <f>SUM(D20:D21)</f>
        <v>0</v>
      </c>
      <c r="E23" s="171">
        <f>SUM(E20:E21)</f>
        <v>0</v>
      </c>
      <c r="F23" s="172">
        <f>SUM(F20:F21)</f>
        <v>0</v>
      </c>
    </row>
    <row r="24" spans="2:6" s="45" customFormat="1" x14ac:dyDescent="0.3">
      <c r="B24" s="173" t="s">
        <v>19</v>
      </c>
      <c r="C24" s="174"/>
      <c r="D24" s="175"/>
      <c r="E24" s="176"/>
      <c r="F24" s="177"/>
    </row>
    <row r="25" spans="2:6" s="45" customFormat="1" x14ac:dyDescent="0.3">
      <c r="B25" s="178"/>
      <c r="C25" s="162" t="s">
        <v>12</v>
      </c>
      <c r="D25" s="179">
        <f>'Additional costs'!I72</f>
        <v>0</v>
      </c>
      <c r="E25" s="179">
        <f>'Additional costs'!J72</f>
        <v>0</v>
      </c>
      <c r="F25" s="180">
        <f>'Additional costs'!K72</f>
        <v>0</v>
      </c>
    </row>
    <row r="26" spans="2:6" s="45" customFormat="1" x14ac:dyDescent="0.3">
      <c r="B26" s="23"/>
      <c r="C26" s="162" t="s">
        <v>13</v>
      </c>
      <c r="D26" s="163">
        <f>'Technical Bid (hours, rates)'!E84</f>
        <v>0</v>
      </c>
      <c r="E26" s="163">
        <f>'Technical Bid (hours, rates)'!E86</f>
        <v>0</v>
      </c>
      <c r="F26" s="164">
        <f>'Technical Bid (hours, rates)'!E88</f>
        <v>0</v>
      </c>
    </row>
    <row r="27" spans="2:6" ht="5.5" customHeight="1" x14ac:dyDescent="0.3">
      <c r="B27" s="23"/>
      <c r="C27" s="165"/>
      <c r="D27" s="166"/>
      <c r="E27" s="167"/>
      <c r="F27" s="168"/>
    </row>
    <row r="28" spans="2:6" ht="13.5" thickBot="1" x14ac:dyDescent="0.35">
      <c r="B28" s="169"/>
      <c r="C28" s="170" t="s">
        <v>20</v>
      </c>
      <c r="D28" s="171">
        <f>SUM(D25:D26)</f>
        <v>0</v>
      </c>
      <c r="E28" s="171">
        <f>SUM(E25:E26)</f>
        <v>0</v>
      </c>
      <c r="F28" s="172">
        <f>SUM(F25:F26)</f>
        <v>0</v>
      </c>
    </row>
    <row r="29" spans="2:6" x14ac:dyDescent="0.3">
      <c r="B29" s="173" t="s">
        <v>21</v>
      </c>
      <c r="C29" s="174"/>
      <c r="D29" s="175"/>
      <c r="E29" s="176"/>
      <c r="F29" s="177"/>
    </row>
    <row r="30" spans="2:6" s="45" customFormat="1" x14ac:dyDescent="0.3">
      <c r="B30" s="23"/>
      <c r="C30" s="162" t="s">
        <v>12</v>
      </c>
      <c r="D30" s="163">
        <f>'Additional costs'!I88</f>
        <v>0</v>
      </c>
      <c r="E30" s="163">
        <f>'Additional costs'!J88</f>
        <v>0</v>
      </c>
      <c r="F30" s="164">
        <f>'Additional costs'!K88</f>
        <v>0</v>
      </c>
    </row>
    <row r="31" spans="2:6" s="45" customFormat="1" x14ac:dyDescent="0.3">
      <c r="B31" s="23"/>
      <c r="C31" s="162" t="s">
        <v>13</v>
      </c>
      <c r="D31" s="163">
        <f>'Technical Bid (hours, rates)'!E98</f>
        <v>0</v>
      </c>
      <c r="E31" s="163">
        <f>'Technical Bid (hours, rates)'!E100</f>
        <v>0</v>
      </c>
      <c r="F31" s="164">
        <f>'Technical Bid (hours, rates)'!E102</f>
        <v>0</v>
      </c>
    </row>
    <row r="32" spans="2:6" ht="6" customHeight="1" x14ac:dyDescent="0.3">
      <c r="B32" s="23"/>
      <c r="C32" s="165"/>
      <c r="D32" s="166"/>
      <c r="E32" s="167"/>
      <c r="F32" s="168"/>
    </row>
    <row r="33" spans="2:6" ht="13.5" thickBot="1" x14ac:dyDescent="0.35">
      <c r="B33" s="169"/>
      <c r="C33" s="170" t="s">
        <v>22</v>
      </c>
      <c r="D33" s="171">
        <f>SUM(D30:D31)</f>
        <v>0</v>
      </c>
      <c r="E33" s="171">
        <f>SUM(E30:E31)</f>
        <v>0</v>
      </c>
      <c r="F33" s="172">
        <f>SUM(F30:F31)</f>
        <v>0</v>
      </c>
    </row>
    <row r="34" spans="2:6" ht="13.5" thickBot="1" x14ac:dyDescent="0.35">
      <c r="B34" s="181"/>
      <c r="C34" s="182"/>
      <c r="D34" s="183"/>
      <c r="E34" s="183"/>
      <c r="F34" s="184"/>
    </row>
    <row r="35" spans="2:6" ht="13.5" thickBot="1" x14ac:dyDescent="0.35">
      <c r="B35" s="185"/>
      <c r="C35" s="186" t="s">
        <v>23</v>
      </c>
      <c r="D35" s="187">
        <f t="shared" ref="D35:F36" si="0">D10+D15+D20+D25+D30</f>
        <v>0</v>
      </c>
      <c r="E35" s="187">
        <f t="shared" si="0"/>
        <v>0</v>
      </c>
      <c r="F35" s="188">
        <f t="shared" si="0"/>
        <v>0</v>
      </c>
    </row>
    <row r="36" spans="2:6" ht="13.5" thickBot="1" x14ac:dyDescent="0.35">
      <c r="B36" s="189"/>
      <c r="C36" s="190" t="s">
        <v>24</v>
      </c>
      <c r="D36" s="191">
        <f t="shared" si="0"/>
        <v>0</v>
      </c>
      <c r="E36" s="191">
        <f t="shared" si="0"/>
        <v>0</v>
      </c>
      <c r="F36" s="191">
        <f t="shared" si="0"/>
        <v>0</v>
      </c>
    </row>
    <row r="37" spans="2:6" ht="13.5" thickBot="1" x14ac:dyDescent="0.35">
      <c r="B37" s="192"/>
      <c r="C37" s="193" t="s">
        <v>25</v>
      </c>
      <c r="D37" s="194">
        <f>D35+D36</f>
        <v>0</v>
      </c>
      <c r="E37" s="194">
        <f>E35+E36</f>
        <v>0</v>
      </c>
      <c r="F37" s="194">
        <f>F35+F36</f>
        <v>0</v>
      </c>
    </row>
    <row r="38" spans="2:6" s="45" customFormat="1" ht="13.5" thickBot="1" x14ac:dyDescent="0.35">
      <c r="B38" s="195" t="s">
        <v>26</v>
      </c>
      <c r="C38" s="196" t="s">
        <v>27</v>
      </c>
      <c r="D38" s="197">
        <f>D33+D28+D23+D18+D13</f>
        <v>0</v>
      </c>
      <c r="E38" s="197">
        <f>E33+E28+E23+E18+E13</f>
        <v>0</v>
      </c>
      <c r="F38" s="198">
        <f>F33+F28+F23+F18+F13</f>
        <v>0</v>
      </c>
    </row>
    <row r="39" spans="2:6" s="45" customFormat="1" x14ac:dyDescent="0.3">
      <c r="C39" s="46"/>
    </row>
    <row r="40" spans="2:6" s="45" customFormat="1" x14ac:dyDescent="0.3">
      <c r="C40" s="46"/>
    </row>
    <row r="41" spans="2:6" s="45" customFormat="1" x14ac:dyDescent="0.3">
      <c r="C41" s="46"/>
    </row>
    <row r="42" spans="2:6" s="45" customFormat="1" x14ac:dyDescent="0.3">
      <c r="B42" s="59" t="s">
        <v>28</v>
      </c>
      <c r="C42" s="152"/>
    </row>
    <row r="43" spans="2:6" s="45" customFormat="1" x14ac:dyDescent="0.3">
      <c r="B43" s="47" t="s">
        <v>29</v>
      </c>
      <c r="C43" s="153"/>
    </row>
    <row r="44" spans="2:6" s="45" customFormat="1" x14ac:dyDescent="0.3">
      <c r="B44" s="47" t="s">
        <v>30</v>
      </c>
      <c r="C44" s="153"/>
    </row>
    <row r="45" spans="2:6" s="45" customFormat="1" x14ac:dyDescent="0.3">
      <c r="B45" s="47" t="s">
        <v>31</v>
      </c>
      <c r="C45" s="153"/>
    </row>
    <row r="46" spans="2:6" s="45" customFormat="1" ht="42.65" customHeight="1" x14ac:dyDescent="0.3">
      <c r="B46" s="47" t="s">
        <v>32</v>
      </c>
      <c r="C46" s="153"/>
    </row>
    <row r="47" spans="2:6" s="45" customFormat="1" x14ac:dyDescent="0.3">
      <c r="C47" s="46"/>
    </row>
    <row r="48" spans="2:6" s="45" customFormat="1" x14ac:dyDescent="0.3">
      <c r="C48" s="46"/>
    </row>
  </sheetData>
  <sheetProtection algorithmName="SHA-512" hashValue="DSwdkS5XSC8sxIakchcuTM/Q7YRa1UywPufwOGsGUJ5uR5hcas8lVN6g6jE71X7FUHrkubbz/+mHje5ZrRW57w==" saltValue="cooLoNIhbxlEkAy8drXjaQ==" spinCount="100000" sheet="1" insertColumns="0" insertRows="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69FE-B041-4335-8D8A-98D0A948BC15}">
  <dimension ref="A1:R90"/>
  <sheetViews>
    <sheetView topLeftCell="A12" workbookViewId="0">
      <selection activeCell="E26" sqref="E26"/>
    </sheetView>
  </sheetViews>
  <sheetFormatPr defaultColWidth="8.81640625" defaultRowHeight="13" x14ac:dyDescent="0.3"/>
  <cols>
    <col min="1" max="1" width="3.54296875" style="2" customWidth="1"/>
    <col min="2" max="2" width="15.81640625" style="2" customWidth="1"/>
    <col min="3" max="3" width="45.453125" style="2" customWidth="1"/>
    <col min="4" max="4" width="1.81640625" style="2" customWidth="1"/>
    <col min="5" max="6" width="7" style="4" customWidth="1"/>
    <col min="7" max="8" width="9.7265625" style="4" customWidth="1"/>
    <col min="9" max="9" width="14.1796875" style="4" customWidth="1"/>
    <col min="10" max="10" width="12.54296875" style="4" customWidth="1"/>
    <col min="11" max="11" width="13.1796875" style="4" customWidth="1"/>
    <col min="12" max="17" width="7" style="4" customWidth="1"/>
    <col min="18" max="18" width="21.81640625" style="3" customWidth="1"/>
    <col min="19" max="16384" width="8.81640625" style="2"/>
  </cols>
  <sheetData>
    <row r="1" spans="1:18" s="9" customFormat="1" ht="26" x14ac:dyDescent="0.6">
      <c r="A1" s="1" t="s">
        <v>33</v>
      </c>
      <c r="C1" s="10"/>
      <c r="D1" s="11"/>
      <c r="E1" s="11"/>
      <c r="F1" s="11"/>
      <c r="R1" s="12"/>
    </row>
    <row r="2" spans="1:18" s="9" customFormat="1" ht="13.75" customHeight="1" x14ac:dyDescent="0.6">
      <c r="A2" s="1"/>
      <c r="C2" s="10"/>
      <c r="D2" s="11"/>
      <c r="E2" s="11"/>
      <c r="F2" s="11"/>
      <c r="R2" s="12"/>
    </row>
    <row r="3" spans="1:18" ht="27.65" customHeight="1" x14ac:dyDescent="0.3">
      <c r="A3" s="64" t="s">
        <v>1</v>
      </c>
      <c r="C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x14ac:dyDescent="0.3">
      <c r="A4" s="2" t="s">
        <v>2</v>
      </c>
      <c r="C4" s="7" t="s">
        <v>3</v>
      </c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x14ac:dyDescent="0.3">
      <c r="C5" s="13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x14ac:dyDescent="0.3">
      <c r="A6" s="2" t="s">
        <v>4</v>
      </c>
      <c r="C6" s="2" t="s">
        <v>34</v>
      </c>
    </row>
    <row r="7" spans="1:18" x14ac:dyDescent="0.3">
      <c r="C7" s="2" t="s">
        <v>35</v>
      </c>
    </row>
    <row r="8" spans="1:18" x14ac:dyDescent="0.3">
      <c r="C8" s="3" t="s">
        <v>36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3">
      <c r="C9" s="2" t="s">
        <v>37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3">
      <c r="C10" s="2" t="s">
        <v>38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3">
      <c r="C11" s="3" t="s">
        <v>39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3">
      <c r="C12" s="2" t="s">
        <v>40</v>
      </c>
    </row>
    <row r="14" spans="1:18" ht="13.5" thickBot="1" x14ac:dyDescent="0.35">
      <c r="B14" s="33"/>
      <c r="C14" s="34"/>
      <c r="D14" s="22"/>
      <c r="E14" s="35"/>
      <c r="F14" s="8"/>
      <c r="G14" s="119"/>
      <c r="H14" s="119"/>
      <c r="I14" s="8"/>
      <c r="J14" s="35"/>
      <c r="K14" s="8"/>
      <c r="L14" s="35"/>
      <c r="M14" s="8"/>
      <c r="N14" s="35"/>
      <c r="O14" s="8"/>
      <c r="P14" s="35"/>
      <c r="Q14" s="8"/>
    </row>
    <row r="15" spans="1:18" ht="13.5" customHeight="1" thickBot="1" x14ac:dyDescent="0.35">
      <c r="B15" s="15" t="s">
        <v>10</v>
      </c>
      <c r="C15" s="16" t="s">
        <v>41</v>
      </c>
      <c r="D15" s="17"/>
      <c r="E15" s="246" t="s">
        <v>10</v>
      </c>
      <c r="F15" s="246"/>
      <c r="G15" s="246"/>
      <c r="H15" s="246"/>
      <c r="I15" s="246"/>
      <c r="J15" s="246"/>
      <c r="K15" s="246"/>
      <c r="L15" s="2"/>
      <c r="M15" s="2"/>
      <c r="N15" s="2"/>
      <c r="O15" s="2"/>
      <c r="P15" s="2"/>
      <c r="Q15" s="2"/>
    </row>
    <row r="16" spans="1:18" ht="13.5" thickBot="1" x14ac:dyDescent="0.35">
      <c r="B16" s="30"/>
      <c r="C16" s="36"/>
      <c r="E16" s="123" t="s">
        <v>42</v>
      </c>
      <c r="F16" s="124" t="s">
        <v>43</v>
      </c>
      <c r="G16" s="125" t="s">
        <v>44</v>
      </c>
      <c r="H16" s="125" t="s">
        <v>45</v>
      </c>
      <c r="I16" s="126" t="s">
        <v>46</v>
      </c>
      <c r="J16" s="127" t="s">
        <v>47</v>
      </c>
      <c r="K16" s="127" t="s">
        <v>48</v>
      </c>
      <c r="L16" s="2"/>
      <c r="M16" s="2"/>
      <c r="N16" s="2"/>
      <c r="O16" s="2"/>
      <c r="P16" s="2"/>
      <c r="Q16" s="2"/>
    </row>
    <row r="17" spans="2:18" ht="15" customHeight="1" x14ac:dyDescent="0.3">
      <c r="B17" s="21"/>
      <c r="C17" s="37" t="s">
        <v>49</v>
      </c>
      <c r="E17" s="199"/>
      <c r="F17" s="200"/>
      <c r="G17" s="201"/>
      <c r="H17" s="201"/>
      <c r="I17" s="202">
        <f t="shared" ref="I17:I25" si="0">F17*G17</f>
        <v>0</v>
      </c>
      <c r="J17" s="203">
        <f t="shared" ref="J17:J25" si="1">I17*H17</f>
        <v>0</v>
      </c>
      <c r="K17" s="203">
        <f t="shared" ref="K17:K25" si="2">I17+J17</f>
        <v>0</v>
      </c>
      <c r="L17" s="2"/>
      <c r="M17" s="2"/>
      <c r="N17" s="2"/>
      <c r="O17" s="2"/>
      <c r="P17" s="2"/>
      <c r="Q17" s="2"/>
    </row>
    <row r="18" spans="2:18" ht="15" customHeight="1" x14ac:dyDescent="0.3">
      <c r="B18" s="21"/>
      <c r="C18" s="38" t="s">
        <v>50</v>
      </c>
      <c r="E18" s="199"/>
      <c r="F18" s="200"/>
      <c r="G18" s="201"/>
      <c r="H18" s="201"/>
      <c r="I18" s="202">
        <f t="shared" si="0"/>
        <v>0</v>
      </c>
      <c r="J18" s="203">
        <f t="shared" si="1"/>
        <v>0</v>
      </c>
      <c r="K18" s="203">
        <f t="shared" si="2"/>
        <v>0</v>
      </c>
      <c r="L18" s="2"/>
      <c r="M18" s="2"/>
      <c r="N18" s="2"/>
      <c r="O18" s="2"/>
      <c r="P18" s="2"/>
      <c r="Q18" s="2"/>
    </row>
    <row r="19" spans="2:18" x14ac:dyDescent="0.3">
      <c r="B19" s="23"/>
      <c r="C19" s="39" t="s">
        <v>51</v>
      </c>
      <c r="E19" s="199"/>
      <c r="F19" s="200"/>
      <c r="G19" s="201"/>
      <c r="H19" s="201"/>
      <c r="I19" s="202">
        <f t="shared" si="0"/>
        <v>0</v>
      </c>
      <c r="J19" s="203">
        <f t="shared" si="1"/>
        <v>0</v>
      </c>
      <c r="K19" s="203">
        <f t="shared" si="2"/>
        <v>0</v>
      </c>
      <c r="L19" s="2"/>
      <c r="M19" s="2"/>
      <c r="N19" s="2"/>
      <c r="O19" s="2"/>
      <c r="P19" s="2"/>
      <c r="Q19" s="2"/>
    </row>
    <row r="20" spans="2:18" x14ac:dyDescent="0.3">
      <c r="B20" s="40"/>
      <c r="C20" s="41" t="s">
        <v>52</v>
      </c>
      <c r="E20" s="199"/>
      <c r="F20" s="200"/>
      <c r="G20" s="201"/>
      <c r="H20" s="201"/>
      <c r="I20" s="202">
        <f t="shared" si="0"/>
        <v>0</v>
      </c>
      <c r="J20" s="203">
        <f t="shared" si="1"/>
        <v>0</v>
      </c>
      <c r="K20" s="203">
        <f t="shared" si="2"/>
        <v>0</v>
      </c>
      <c r="L20" s="2"/>
      <c r="M20" s="2"/>
      <c r="N20" s="2"/>
      <c r="O20" s="2"/>
      <c r="P20" s="2"/>
      <c r="Q20" s="2"/>
    </row>
    <row r="21" spans="2:18" x14ac:dyDescent="0.3">
      <c r="B21" s="40"/>
      <c r="C21" s="41" t="s">
        <v>53</v>
      </c>
      <c r="E21" s="199"/>
      <c r="F21" s="200"/>
      <c r="G21" s="201"/>
      <c r="H21" s="201"/>
      <c r="I21" s="202">
        <f t="shared" si="0"/>
        <v>0</v>
      </c>
      <c r="J21" s="203">
        <f t="shared" si="1"/>
        <v>0</v>
      </c>
      <c r="K21" s="203">
        <f t="shared" si="2"/>
        <v>0</v>
      </c>
      <c r="L21" s="2"/>
      <c r="M21" s="2"/>
      <c r="N21" s="2"/>
      <c r="O21" s="2"/>
      <c r="P21" s="2"/>
      <c r="Q21" s="2"/>
    </row>
    <row r="22" spans="2:18" x14ac:dyDescent="0.3">
      <c r="B22" s="21"/>
      <c r="C22" s="37" t="s">
        <v>54</v>
      </c>
      <c r="E22" s="199"/>
      <c r="F22" s="200"/>
      <c r="G22" s="201"/>
      <c r="H22" s="201"/>
      <c r="I22" s="202">
        <f t="shared" si="0"/>
        <v>0</v>
      </c>
      <c r="J22" s="203">
        <f t="shared" si="1"/>
        <v>0</v>
      </c>
      <c r="K22" s="203">
        <f t="shared" si="2"/>
        <v>0</v>
      </c>
      <c r="L22" s="2"/>
      <c r="M22" s="2"/>
      <c r="N22" s="2"/>
      <c r="O22" s="2"/>
      <c r="P22" s="2"/>
      <c r="Q22" s="2"/>
    </row>
    <row r="23" spans="2:18" s="45" customFormat="1" x14ac:dyDescent="0.3">
      <c r="B23" s="48"/>
      <c r="C23" s="55" t="s">
        <v>55</v>
      </c>
      <c r="E23" s="199"/>
      <c r="F23" s="200"/>
      <c r="G23" s="201"/>
      <c r="H23" s="201"/>
      <c r="I23" s="202">
        <f t="shared" si="0"/>
        <v>0</v>
      </c>
      <c r="J23" s="203">
        <f t="shared" si="1"/>
        <v>0</v>
      </c>
      <c r="K23" s="203">
        <f t="shared" si="2"/>
        <v>0</v>
      </c>
      <c r="R23" s="46"/>
    </row>
    <row r="24" spans="2:18" s="45" customFormat="1" x14ac:dyDescent="0.3">
      <c r="B24" s="48"/>
      <c r="C24" s="55" t="s">
        <v>56</v>
      </c>
      <c r="E24" s="199"/>
      <c r="F24" s="200"/>
      <c r="G24" s="201"/>
      <c r="H24" s="201"/>
      <c r="I24" s="202">
        <f t="shared" si="0"/>
        <v>0</v>
      </c>
      <c r="J24" s="203">
        <f t="shared" si="1"/>
        <v>0</v>
      </c>
      <c r="K24" s="203">
        <f t="shared" si="2"/>
        <v>0</v>
      </c>
      <c r="R24" s="46"/>
    </row>
    <row r="25" spans="2:18" s="45" customFormat="1" ht="13.5" thickBot="1" x14ac:dyDescent="0.35">
      <c r="B25" s="56"/>
      <c r="C25" s="57" t="s">
        <v>56</v>
      </c>
      <c r="E25" s="199"/>
      <c r="F25" s="200"/>
      <c r="G25" s="201"/>
      <c r="H25" s="201"/>
      <c r="I25" s="202">
        <f t="shared" si="0"/>
        <v>0</v>
      </c>
      <c r="J25" s="203">
        <f t="shared" si="1"/>
        <v>0</v>
      </c>
      <c r="K25" s="203">
        <f t="shared" si="2"/>
        <v>0</v>
      </c>
      <c r="L25" s="58"/>
      <c r="M25" s="58"/>
      <c r="N25" s="58"/>
      <c r="O25" s="58"/>
      <c r="P25" s="58"/>
      <c r="Q25" s="58"/>
      <c r="R25" s="46"/>
    </row>
    <row r="26" spans="2:18" ht="13.5" thickBot="1" x14ac:dyDescent="0.35">
      <c r="B26" s="42"/>
      <c r="C26" s="43"/>
      <c r="E26" s="26"/>
      <c r="F26" s="105"/>
      <c r="G26" s="5"/>
      <c r="H26" s="5"/>
      <c r="I26" s="120"/>
      <c r="J26" s="121"/>
      <c r="K26" s="121"/>
    </row>
    <row r="27" spans="2:18" ht="13.5" thickBot="1" x14ac:dyDescent="0.35">
      <c r="B27" s="27"/>
      <c r="C27" s="28" t="s">
        <v>57</v>
      </c>
      <c r="E27" s="26"/>
      <c r="F27" s="105"/>
      <c r="G27" s="5"/>
      <c r="H27" s="5"/>
      <c r="I27" s="202">
        <f>SUM(I17:I26)</f>
        <v>0</v>
      </c>
      <c r="J27" s="204">
        <f>SUM(J17:J26)</f>
        <v>0</v>
      </c>
      <c r="K27" s="204">
        <f>SUM(K17:K26)</f>
        <v>0</v>
      </c>
    </row>
    <row r="29" spans="2:18" ht="13.5" thickBot="1" x14ac:dyDescent="0.35">
      <c r="K29" s="2"/>
      <c r="L29" s="2"/>
      <c r="M29" s="2"/>
      <c r="N29" s="2"/>
      <c r="O29" s="2"/>
      <c r="P29" s="2"/>
      <c r="Q29" s="2"/>
    </row>
    <row r="30" spans="2:18" ht="13.5" thickBot="1" x14ac:dyDescent="0.35">
      <c r="B30" s="15" t="s">
        <v>15</v>
      </c>
      <c r="C30" s="16" t="s">
        <v>41</v>
      </c>
      <c r="D30" s="17"/>
      <c r="E30" s="246" t="s">
        <v>15</v>
      </c>
      <c r="F30" s="246"/>
      <c r="G30" s="246"/>
      <c r="H30" s="246"/>
      <c r="I30" s="246"/>
      <c r="J30" s="246"/>
      <c r="K30" s="246"/>
    </row>
    <row r="31" spans="2:18" ht="13.5" thickBot="1" x14ac:dyDescent="0.35">
      <c r="B31" s="30"/>
      <c r="C31" s="36"/>
      <c r="E31" s="97" t="s">
        <v>42</v>
      </c>
      <c r="F31" s="115" t="s">
        <v>43</v>
      </c>
      <c r="G31" s="116" t="s">
        <v>44</v>
      </c>
      <c r="H31" s="116" t="s">
        <v>45</v>
      </c>
      <c r="I31" s="116" t="s">
        <v>46</v>
      </c>
      <c r="J31" s="122" t="s">
        <v>47</v>
      </c>
      <c r="K31" s="122" t="s">
        <v>48</v>
      </c>
    </row>
    <row r="32" spans="2:18" x14ac:dyDescent="0.3">
      <c r="B32" s="21"/>
      <c r="C32" s="37" t="s">
        <v>49</v>
      </c>
      <c r="E32" s="199"/>
      <c r="F32" s="200"/>
      <c r="G32" s="201"/>
      <c r="H32" s="201"/>
      <c r="I32" s="204">
        <f t="shared" ref="I32:I40" si="3">F32*G32</f>
        <v>0</v>
      </c>
      <c r="J32" s="203">
        <f t="shared" ref="J32:J40" si="4">I32*H32</f>
        <v>0</v>
      </c>
      <c r="K32" s="203">
        <f t="shared" ref="K32:K40" si="5">I32+J32</f>
        <v>0</v>
      </c>
    </row>
    <row r="33" spans="2:11" x14ac:dyDescent="0.3">
      <c r="B33" s="21"/>
      <c r="C33" s="38" t="s">
        <v>50</v>
      </c>
      <c r="E33" s="199"/>
      <c r="F33" s="200"/>
      <c r="G33" s="201"/>
      <c r="H33" s="201"/>
      <c r="I33" s="204">
        <f t="shared" si="3"/>
        <v>0</v>
      </c>
      <c r="J33" s="203">
        <f t="shared" si="4"/>
        <v>0</v>
      </c>
      <c r="K33" s="203">
        <f t="shared" si="5"/>
        <v>0</v>
      </c>
    </row>
    <row r="34" spans="2:11" x14ac:dyDescent="0.3">
      <c r="B34" s="23"/>
      <c r="C34" s="39" t="s">
        <v>51</v>
      </c>
      <c r="E34" s="199"/>
      <c r="F34" s="200"/>
      <c r="G34" s="201"/>
      <c r="H34" s="201"/>
      <c r="I34" s="204">
        <f t="shared" si="3"/>
        <v>0</v>
      </c>
      <c r="J34" s="203">
        <f t="shared" si="4"/>
        <v>0</v>
      </c>
      <c r="K34" s="203">
        <f t="shared" si="5"/>
        <v>0</v>
      </c>
    </row>
    <row r="35" spans="2:11" x14ac:dyDescent="0.3">
      <c r="B35" s="40"/>
      <c r="C35" s="41" t="s">
        <v>52</v>
      </c>
      <c r="E35" s="199"/>
      <c r="F35" s="200"/>
      <c r="G35" s="201"/>
      <c r="H35" s="201"/>
      <c r="I35" s="204">
        <f t="shared" si="3"/>
        <v>0</v>
      </c>
      <c r="J35" s="203">
        <f t="shared" si="4"/>
        <v>0</v>
      </c>
      <c r="K35" s="203">
        <f t="shared" si="5"/>
        <v>0</v>
      </c>
    </row>
    <row r="36" spans="2:11" x14ac:dyDescent="0.3">
      <c r="B36" s="40"/>
      <c r="C36" s="41" t="s">
        <v>53</v>
      </c>
      <c r="E36" s="199"/>
      <c r="F36" s="200"/>
      <c r="G36" s="201"/>
      <c r="H36" s="201"/>
      <c r="I36" s="204">
        <f t="shared" si="3"/>
        <v>0</v>
      </c>
      <c r="J36" s="203">
        <f t="shared" si="4"/>
        <v>0</v>
      </c>
      <c r="K36" s="203">
        <f t="shared" si="5"/>
        <v>0</v>
      </c>
    </row>
    <row r="37" spans="2:11" x14ac:dyDescent="0.3">
      <c r="B37" s="21"/>
      <c r="C37" s="37" t="s">
        <v>54</v>
      </c>
      <c r="E37" s="199"/>
      <c r="F37" s="200"/>
      <c r="G37" s="201"/>
      <c r="H37" s="201"/>
      <c r="I37" s="204">
        <f t="shared" si="3"/>
        <v>0</v>
      </c>
      <c r="J37" s="203">
        <f t="shared" si="4"/>
        <v>0</v>
      </c>
      <c r="K37" s="203">
        <f t="shared" si="5"/>
        <v>0</v>
      </c>
    </row>
    <row r="38" spans="2:11" x14ac:dyDescent="0.3">
      <c r="B38" s="48"/>
      <c r="C38" s="55" t="s">
        <v>55</v>
      </c>
      <c r="D38" s="45"/>
      <c r="E38" s="199"/>
      <c r="F38" s="200"/>
      <c r="G38" s="201"/>
      <c r="H38" s="201"/>
      <c r="I38" s="204">
        <f t="shared" si="3"/>
        <v>0</v>
      </c>
      <c r="J38" s="203">
        <f t="shared" si="4"/>
        <v>0</v>
      </c>
      <c r="K38" s="203">
        <f t="shared" si="5"/>
        <v>0</v>
      </c>
    </row>
    <row r="39" spans="2:11" x14ac:dyDescent="0.3">
      <c r="B39" s="48"/>
      <c r="C39" s="55" t="s">
        <v>56</v>
      </c>
      <c r="D39" s="45"/>
      <c r="E39" s="199"/>
      <c r="F39" s="200"/>
      <c r="G39" s="201"/>
      <c r="H39" s="201"/>
      <c r="I39" s="204">
        <f t="shared" si="3"/>
        <v>0</v>
      </c>
      <c r="J39" s="203">
        <f t="shared" si="4"/>
        <v>0</v>
      </c>
      <c r="K39" s="203">
        <f t="shared" si="5"/>
        <v>0</v>
      </c>
    </row>
    <row r="40" spans="2:11" ht="13.5" thickBot="1" x14ac:dyDescent="0.35">
      <c r="B40" s="56"/>
      <c r="C40" s="57" t="s">
        <v>56</v>
      </c>
      <c r="D40" s="45"/>
      <c r="E40" s="199"/>
      <c r="F40" s="200"/>
      <c r="G40" s="201"/>
      <c r="H40" s="201"/>
      <c r="I40" s="204">
        <f t="shared" si="3"/>
        <v>0</v>
      </c>
      <c r="J40" s="203">
        <f t="shared" si="4"/>
        <v>0</v>
      </c>
      <c r="K40" s="203">
        <f t="shared" si="5"/>
        <v>0</v>
      </c>
    </row>
    <row r="41" spans="2:11" ht="13.5" thickBot="1" x14ac:dyDescent="0.35">
      <c r="B41" s="42"/>
      <c r="C41" s="118"/>
      <c r="E41" s="26"/>
      <c r="F41" s="105"/>
      <c r="G41" s="5"/>
      <c r="H41" s="5"/>
      <c r="I41" s="117"/>
      <c r="J41" s="121"/>
      <c r="K41" s="121"/>
    </row>
    <row r="42" spans="2:11" ht="13.5" thickBot="1" x14ac:dyDescent="0.35">
      <c r="B42" s="27"/>
      <c r="C42" s="28" t="s">
        <v>58</v>
      </c>
      <c r="E42" s="26"/>
      <c r="F42" s="105"/>
      <c r="G42" s="5"/>
      <c r="H42" s="5"/>
      <c r="I42" s="204">
        <f>SUM(I32:I41)</f>
        <v>0</v>
      </c>
      <c r="J42" s="204">
        <f>SUM(J32:J41)</f>
        <v>0</v>
      </c>
      <c r="K42" s="204">
        <f>SUM(K32:K41)</f>
        <v>0</v>
      </c>
    </row>
    <row r="44" spans="2:11" ht="13.5" thickBot="1" x14ac:dyDescent="0.35"/>
    <row r="45" spans="2:11" ht="13.5" thickBot="1" x14ac:dyDescent="0.35">
      <c r="B45" s="15" t="s">
        <v>17</v>
      </c>
      <c r="C45" s="16" t="s">
        <v>41</v>
      </c>
      <c r="D45" s="17"/>
      <c r="E45" s="247" t="s">
        <v>17</v>
      </c>
      <c r="F45" s="248"/>
      <c r="G45" s="248"/>
      <c r="H45" s="248"/>
      <c r="I45" s="248"/>
      <c r="J45" s="248"/>
      <c r="K45" s="249"/>
    </row>
    <row r="46" spans="2:11" ht="13.5" thickBot="1" x14ac:dyDescent="0.35">
      <c r="B46" s="30"/>
      <c r="C46" s="36"/>
      <c r="E46" s="145" t="s">
        <v>42</v>
      </c>
      <c r="F46" s="146" t="s">
        <v>43</v>
      </c>
      <c r="G46" s="147" t="s">
        <v>44</v>
      </c>
      <c r="H46" s="147" t="s">
        <v>45</v>
      </c>
      <c r="I46" s="147" t="s">
        <v>46</v>
      </c>
      <c r="J46" s="148" t="s">
        <v>47</v>
      </c>
      <c r="K46" s="149" t="s">
        <v>48</v>
      </c>
    </row>
    <row r="47" spans="2:11" x14ac:dyDescent="0.3">
      <c r="B47" s="21"/>
      <c r="C47" s="37" t="s">
        <v>49</v>
      </c>
      <c r="E47" s="214"/>
      <c r="F47" s="215"/>
      <c r="G47" s="216"/>
      <c r="H47" s="216"/>
      <c r="I47" s="205">
        <f t="shared" ref="I47:I55" si="6">F47*G47</f>
        <v>0</v>
      </c>
      <c r="J47" s="206">
        <f t="shared" ref="J47:J55" si="7">I47*H47</f>
        <v>0</v>
      </c>
      <c r="K47" s="207">
        <f t="shared" ref="K47:K55" si="8">I47+J47</f>
        <v>0</v>
      </c>
    </row>
    <row r="48" spans="2:11" x14ac:dyDescent="0.3">
      <c r="B48" s="21"/>
      <c r="C48" s="38" t="s">
        <v>50</v>
      </c>
      <c r="E48" s="217"/>
      <c r="F48" s="200"/>
      <c r="G48" s="201"/>
      <c r="H48" s="201"/>
      <c r="I48" s="204">
        <f t="shared" si="6"/>
        <v>0</v>
      </c>
      <c r="J48" s="203">
        <f t="shared" si="7"/>
        <v>0</v>
      </c>
      <c r="K48" s="208">
        <f t="shared" si="8"/>
        <v>0</v>
      </c>
    </row>
    <row r="49" spans="2:11" x14ac:dyDescent="0.3">
      <c r="B49" s="23"/>
      <c r="C49" s="39" t="s">
        <v>51</v>
      </c>
      <c r="E49" s="217"/>
      <c r="F49" s="200"/>
      <c r="G49" s="201"/>
      <c r="H49" s="201"/>
      <c r="I49" s="204">
        <f t="shared" si="6"/>
        <v>0</v>
      </c>
      <c r="J49" s="203">
        <f t="shared" si="7"/>
        <v>0</v>
      </c>
      <c r="K49" s="208">
        <f t="shared" si="8"/>
        <v>0</v>
      </c>
    </row>
    <row r="50" spans="2:11" x14ac:dyDescent="0.3">
      <c r="B50" s="40"/>
      <c r="C50" s="41" t="s">
        <v>52</v>
      </c>
      <c r="E50" s="217"/>
      <c r="F50" s="200"/>
      <c r="G50" s="201"/>
      <c r="H50" s="201"/>
      <c r="I50" s="204">
        <f t="shared" si="6"/>
        <v>0</v>
      </c>
      <c r="J50" s="203">
        <f t="shared" si="7"/>
        <v>0</v>
      </c>
      <c r="K50" s="208">
        <f t="shared" si="8"/>
        <v>0</v>
      </c>
    </row>
    <row r="51" spans="2:11" x14ac:dyDescent="0.3">
      <c r="B51" s="40"/>
      <c r="C51" s="41" t="s">
        <v>53</v>
      </c>
      <c r="E51" s="217"/>
      <c r="F51" s="200"/>
      <c r="G51" s="201"/>
      <c r="H51" s="201"/>
      <c r="I51" s="204">
        <f t="shared" si="6"/>
        <v>0</v>
      </c>
      <c r="J51" s="203">
        <f t="shared" si="7"/>
        <v>0</v>
      </c>
      <c r="K51" s="208">
        <f t="shared" si="8"/>
        <v>0</v>
      </c>
    </row>
    <row r="52" spans="2:11" x14ac:dyDescent="0.3">
      <c r="B52" s="21"/>
      <c r="C52" s="37" t="s">
        <v>54</v>
      </c>
      <c r="E52" s="217"/>
      <c r="F52" s="200"/>
      <c r="G52" s="201"/>
      <c r="H52" s="201"/>
      <c r="I52" s="204">
        <f t="shared" si="6"/>
        <v>0</v>
      </c>
      <c r="J52" s="203">
        <f t="shared" si="7"/>
        <v>0</v>
      </c>
      <c r="K52" s="208">
        <f t="shared" si="8"/>
        <v>0</v>
      </c>
    </row>
    <row r="53" spans="2:11" x14ac:dyDescent="0.3">
      <c r="B53" s="48"/>
      <c r="C53" s="55" t="s">
        <v>55</v>
      </c>
      <c r="D53" s="45"/>
      <c r="E53" s="217"/>
      <c r="F53" s="200"/>
      <c r="G53" s="201"/>
      <c r="H53" s="201"/>
      <c r="I53" s="204">
        <f t="shared" si="6"/>
        <v>0</v>
      </c>
      <c r="J53" s="203">
        <f t="shared" si="7"/>
        <v>0</v>
      </c>
      <c r="K53" s="208">
        <f t="shared" si="8"/>
        <v>0</v>
      </c>
    </row>
    <row r="54" spans="2:11" x14ac:dyDescent="0.3">
      <c r="B54" s="48"/>
      <c r="C54" s="55" t="s">
        <v>56</v>
      </c>
      <c r="D54" s="45"/>
      <c r="E54" s="217"/>
      <c r="F54" s="200"/>
      <c r="G54" s="201"/>
      <c r="H54" s="201"/>
      <c r="I54" s="204">
        <f t="shared" si="6"/>
        <v>0</v>
      </c>
      <c r="J54" s="203">
        <f t="shared" si="7"/>
        <v>0</v>
      </c>
      <c r="K54" s="208">
        <f t="shared" si="8"/>
        <v>0</v>
      </c>
    </row>
    <row r="55" spans="2:11" ht="13.5" thickBot="1" x14ac:dyDescent="0.35">
      <c r="B55" s="56"/>
      <c r="C55" s="57" t="s">
        <v>56</v>
      </c>
      <c r="D55" s="45"/>
      <c r="E55" s="217"/>
      <c r="F55" s="200"/>
      <c r="G55" s="201"/>
      <c r="H55" s="201"/>
      <c r="I55" s="204">
        <f t="shared" si="6"/>
        <v>0</v>
      </c>
      <c r="J55" s="203">
        <f t="shared" si="7"/>
        <v>0</v>
      </c>
      <c r="K55" s="208">
        <f t="shared" si="8"/>
        <v>0</v>
      </c>
    </row>
    <row r="56" spans="2:11" ht="13.5" thickBot="1" x14ac:dyDescent="0.35">
      <c r="B56" s="42"/>
      <c r="C56" s="43"/>
      <c r="E56" s="128"/>
      <c r="F56" s="129"/>
      <c r="G56" s="130"/>
      <c r="H56" s="130"/>
      <c r="I56" s="142"/>
      <c r="J56" s="143"/>
      <c r="K56" s="144"/>
    </row>
    <row r="57" spans="2:11" ht="13.5" thickBot="1" x14ac:dyDescent="0.35">
      <c r="B57" s="27"/>
      <c r="C57" s="28" t="s">
        <v>59</v>
      </c>
      <c r="E57" s="131"/>
      <c r="F57" s="132"/>
      <c r="G57" s="133"/>
      <c r="H57" s="133"/>
      <c r="I57" s="209">
        <f>SUM(I47:I56)</f>
        <v>0</v>
      </c>
      <c r="J57" s="209">
        <f>SUM(J47:J56)</f>
        <v>0</v>
      </c>
      <c r="K57" s="210">
        <f>SUM(K47:K56)</f>
        <v>0</v>
      </c>
    </row>
    <row r="59" spans="2:11" ht="13.5" thickBot="1" x14ac:dyDescent="0.35"/>
    <row r="60" spans="2:11" ht="13.5" thickBot="1" x14ac:dyDescent="0.35">
      <c r="B60" s="15" t="s">
        <v>19</v>
      </c>
      <c r="C60" s="16" t="s">
        <v>41</v>
      </c>
      <c r="D60" s="17"/>
      <c r="E60" s="250" t="s">
        <v>19</v>
      </c>
      <c r="F60" s="251"/>
      <c r="G60" s="251"/>
      <c r="H60" s="251"/>
      <c r="I60" s="251"/>
      <c r="J60" s="251"/>
      <c r="K60" s="252"/>
    </row>
    <row r="61" spans="2:11" ht="13.5" thickBot="1" x14ac:dyDescent="0.35">
      <c r="B61" s="30"/>
      <c r="C61" s="36"/>
      <c r="E61" s="137" t="s">
        <v>42</v>
      </c>
      <c r="F61" s="138" t="s">
        <v>43</v>
      </c>
      <c r="G61" s="139" t="s">
        <v>44</v>
      </c>
      <c r="H61" s="139" t="s">
        <v>45</v>
      </c>
      <c r="I61" s="139" t="s">
        <v>46</v>
      </c>
      <c r="J61" s="140" t="s">
        <v>47</v>
      </c>
      <c r="K61" s="141" t="s">
        <v>48</v>
      </c>
    </row>
    <row r="62" spans="2:11" x14ac:dyDescent="0.3">
      <c r="B62" s="21"/>
      <c r="C62" s="37" t="s">
        <v>49</v>
      </c>
      <c r="E62" s="217"/>
      <c r="F62" s="200"/>
      <c r="G62" s="201"/>
      <c r="H62" s="201"/>
      <c r="I62" s="204">
        <f t="shared" ref="I62:I70" si="9">F62*G62</f>
        <v>0</v>
      </c>
      <c r="J62" s="203">
        <f t="shared" ref="J62:J70" si="10">I62*H62</f>
        <v>0</v>
      </c>
      <c r="K62" s="208">
        <f t="shared" ref="K62:K70" si="11">I62+J62</f>
        <v>0</v>
      </c>
    </row>
    <row r="63" spans="2:11" x14ac:dyDescent="0.3">
      <c r="B63" s="21"/>
      <c r="C63" s="38" t="s">
        <v>50</v>
      </c>
      <c r="E63" s="217"/>
      <c r="F63" s="200"/>
      <c r="G63" s="201"/>
      <c r="H63" s="201"/>
      <c r="I63" s="204">
        <f t="shared" si="9"/>
        <v>0</v>
      </c>
      <c r="J63" s="203">
        <f t="shared" si="10"/>
        <v>0</v>
      </c>
      <c r="K63" s="208">
        <f t="shared" si="11"/>
        <v>0</v>
      </c>
    </row>
    <row r="64" spans="2:11" x14ac:dyDescent="0.3">
      <c r="B64" s="23"/>
      <c r="C64" s="39" t="s">
        <v>51</v>
      </c>
      <c r="E64" s="217"/>
      <c r="F64" s="200"/>
      <c r="G64" s="201"/>
      <c r="H64" s="201"/>
      <c r="I64" s="204">
        <f t="shared" si="9"/>
        <v>0</v>
      </c>
      <c r="J64" s="203">
        <f t="shared" si="10"/>
        <v>0</v>
      </c>
      <c r="K64" s="208">
        <f t="shared" si="11"/>
        <v>0</v>
      </c>
    </row>
    <row r="65" spans="2:11" x14ac:dyDescent="0.3">
      <c r="B65" s="40"/>
      <c r="C65" s="41" t="s">
        <v>52</v>
      </c>
      <c r="E65" s="217"/>
      <c r="F65" s="200"/>
      <c r="G65" s="201"/>
      <c r="H65" s="201"/>
      <c r="I65" s="204">
        <f t="shared" si="9"/>
        <v>0</v>
      </c>
      <c r="J65" s="203">
        <f t="shared" si="10"/>
        <v>0</v>
      </c>
      <c r="K65" s="208">
        <f t="shared" si="11"/>
        <v>0</v>
      </c>
    </row>
    <row r="66" spans="2:11" x14ac:dyDescent="0.3">
      <c r="B66" s="40"/>
      <c r="C66" s="41" t="s">
        <v>53</v>
      </c>
      <c r="E66" s="217"/>
      <c r="F66" s="200"/>
      <c r="G66" s="201"/>
      <c r="H66" s="201"/>
      <c r="I66" s="204">
        <f t="shared" si="9"/>
        <v>0</v>
      </c>
      <c r="J66" s="203">
        <f t="shared" si="10"/>
        <v>0</v>
      </c>
      <c r="K66" s="208">
        <f t="shared" si="11"/>
        <v>0</v>
      </c>
    </row>
    <row r="67" spans="2:11" x14ac:dyDescent="0.3">
      <c r="B67" s="21"/>
      <c r="C67" s="37" t="s">
        <v>54</v>
      </c>
      <c r="E67" s="217"/>
      <c r="F67" s="200"/>
      <c r="G67" s="201"/>
      <c r="H67" s="201"/>
      <c r="I67" s="204">
        <f t="shared" si="9"/>
        <v>0</v>
      </c>
      <c r="J67" s="203">
        <f t="shared" si="10"/>
        <v>0</v>
      </c>
      <c r="K67" s="208">
        <f t="shared" si="11"/>
        <v>0</v>
      </c>
    </row>
    <row r="68" spans="2:11" x14ac:dyDescent="0.3">
      <c r="B68" s="48"/>
      <c r="C68" s="55" t="s">
        <v>55</v>
      </c>
      <c r="D68" s="45"/>
      <c r="E68" s="217"/>
      <c r="F68" s="200"/>
      <c r="G68" s="201"/>
      <c r="H68" s="201"/>
      <c r="I68" s="204">
        <f t="shared" si="9"/>
        <v>0</v>
      </c>
      <c r="J68" s="203">
        <f t="shared" si="10"/>
        <v>0</v>
      </c>
      <c r="K68" s="208">
        <f t="shared" si="11"/>
        <v>0</v>
      </c>
    </row>
    <row r="69" spans="2:11" x14ac:dyDescent="0.3">
      <c r="B69" s="48"/>
      <c r="C69" s="55" t="s">
        <v>56</v>
      </c>
      <c r="D69" s="45"/>
      <c r="E69" s="217"/>
      <c r="F69" s="200"/>
      <c r="G69" s="201"/>
      <c r="H69" s="201"/>
      <c r="I69" s="204">
        <f t="shared" si="9"/>
        <v>0</v>
      </c>
      <c r="J69" s="203">
        <f t="shared" si="10"/>
        <v>0</v>
      </c>
      <c r="K69" s="208">
        <f t="shared" si="11"/>
        <v>0</v>
      </c>
    </row>
    <row r="70" spans="2:11" ht="13.5" thickBot="1" x14ac:dyDescent="0.35">
      <c r="B70" s="56"/>
      <c r="C70" s="57" t="s">
        <v>56</v>
      </c>
      <c r="D70" s="45"/>
      <c r="E70" s="217"/>
      <c r="F70" s="200"/>
      <c r="G70" s="201"/>
      <c r="H70" s="201"/>
      <c r="I70" s="204">
        <f t="shared" si="9"/>
        <v>0</v>
      </c>
      <c r="J70" s="203">
        <f t="shared" si="10"/>
        <v>0</v>
      </c>
      <c r="K70" s="208">
        <f t="shared" si="11"/>
        <v>0</v>
      </c>
    </row>
    <row r="71" spans="2:11" ht="13.5" thickBot="1" x14ac:dyDescent="0.35">
      <c r="B71" s="42"/>
      <c r="C71" s="43"/>
      <c r="E71" s="128"/>
      <c r="F71" s="129"/>
      <c r="G71" s="130"/>
      <c r="H71" s="130"/>
      <c r="I71" s="142"/>
      <c r="J71" s="143"/>
      <c r="K71" s="144"/>
    </row>
    <row r="72" spans="2:11" ht="13.5" thickBot="1" x14ac:dyDescent="0.35">
      <c r="B72" s="27"/>
      <c r="C72" s="28" t="s">
        <v>60</v>
      </c>
      <c r="E72" s="134"/>
      <c r="F72" s="135"/>
      <c r="G72" s="136"/>
      <c r="H72" s="136"/>
      <c r="I72" s="211">
        <f>SUM(I62:I71)</f>
        <v>0</v>
      </c>
      <c r="J72" s="211">
        <f>SUM(J62:J71)</f>
        <v>0</v>
      </c>
      <c r="K72" s="212">
        <f>SUM(K62:K71)</f>
        <v>0</v>
      </c>
    </row>
    <row r="75" spans="2:11" ht="13.5" thickBot="1" x14ac:dyDescent="0.35"/>
    <row r="76" spans="2:11" ht="13.5" thickBot="1" x14ac:dyDescent="0.35">
      <c r="B76" s="15" t="s">
        <v>21</v>
      </c>
      <c r="C76" s="16" t="s">
        <v>41</v>
      </c>
      <c r="D76" s="17"/>
      <c r="E76" s="247" t="s">
        <v>21</v>
      </c>
      <c r="F76" s="248"/>
      <c r="G76" s="248"/>
      <c r="H76" s="248"/>
      <c r="I76" s="248"/>
      <c r="J76" s="248"/>
      <c r="K76" s="249"/>
    </row>
    <row r="77" spans="2:11" ht="13.5" thickBot="1" x14ac:dyDescent="0.35">
      <c r="B77" s="30"/>
      <c r="C77" s="36"/>
      <c r="E77" s="137" t="s">
        <v>42</v>
      </c>
      <c r="F77" s="138" t="s">
        <v>43</v>
      </c>
      <c r="G77" s="139" t="s">
        <v>44</v>
      </c>
      <c r="H77" s="139" t="s">
        <v>45</v>
      </c>
      <c r="I77" s="139" t="s">
        <v>46</v>
      </c>
      <c r="J77" s="140" t="s">
        <v>47</v>
      </c>
      <c r="K77" s="141" t="s">
        <v>48</v>
      </c>
    </row>
    <row r="78" spans="2:11" x14ac:dyDescent="0.3">
      <c r="B78" s="21"/>
      <c r="C78" s="37" t="s">
        <v>49</v>
      </c>
      <c r="E78" s="217"/>
      <c r="F78" s="200"/>
      <c r="G78" s="201"/>
      <c r="H78" s="201"/>
      <c r="I78" s="204">
        <f t="shared" ref="I78:I86" si="12">F78*G78</f>
        <v>0</v>
      </c>
      <c r="J78" s="203">
        <f t="shared" ref="J78:J86" si="13">I78*H78</f>
        <v>0</v>
      </c>
      <c r="K78" s="208">
        <f t="shared" ref="K78:K86" si="14">I78+J78</f>
        <v>0</v>
      </c>
    </row>
    <row r="79" spans="2:11" x14ac:dyDescent="0.3">
      <c r="B79" s="21"/>
      <c r="C79" s="38" t="s">
        <v>50</v>
      </c>
      <c r="E79" s="217"/>
      <c r="F79" s="200"/>
      <c r="G79" s="201"/>
      <c r="H79" s="201"/>
      <c r="I79" s="204">
        <f t="shared" si="12"/>
        <v>0</v>
      </c>
      <c r="J79" s="203">
        <f t="shared" si="13"/>
        <v>0</v>
      </c>
      <c r="K79" s="208">
        <f t="shared" si="14"/>
        <v>0</v>
      </c>
    </row>
    <row r="80" spans="2:11" x14ac:dyDescent="0.3">
      <c r="B80" s="23"/>
      <c r="C80" s="39" t="s">
        <v>51</v>
      </c>
      <c r="E80" s="217"/>
      <c r="F80" s="200"/>
      <c r="G80" s="201"/>
      <c r="H80" s="201"/>
      <c r="I80" s="204">
        <f t="shared" si="12"/>
        <v>0</v>
      </c>
      <c r="J80" s="203">
        <f t="shared" si="13"/>
        <v>0</v>
      </c>
      <c r="K80" s="208">
        <f t="shared" si="14"/>
        <v>0</v>
      </c>
    </row>
    <row r="81" spans="2:11" x14ac:dyDescent="0.3">
      <c r="B81" s="40"/>
      <c r="C81" s="41" t="s">
        <v>52</v>
      </c>
      <c r="E81" s="217"/>
      <c r="F81" s="200"/>
      <c r="G81" s="201"/>
      <c r="H81" s="201"/>
      <c r="I81" s="204">
        <f t="shared" si="12"/>
        <v>0</v>
      </c>
      <c r="J81" s="203">
        <f t="shared" si="13"/>
        <v>0</v>
      </c>
      <c r="K81" s="208">
        <f t="shared" si="14"/>
        <v>0</v>
      </c>
    </row>
    <row r="82" spans="2:11" x14ac:dyDescent="0.3">
      <c r="B82" s="40"/>
      <c r="C82" s="41" t="s">
        <v>53</v>
      </c>
      <c r="E82" s="217"/>
      <c r="F82" s="200"/>
      <c r="G82" s="201"/>
      <c r="H82" s="201"/>
      <c r="I82" s="204">
        <f t="shared" si="12"/>
        <v>0</v>
      </c>
      <c r="J82" s="203">
        <f t="shared" si="13"/>
        <v>0</v>
      </c>
      <c r="K82" s="208">
        <f t="shared" si="14"/>
        <v>0</v>
      </c>
    </row>
    <row r="83" spans="2:11" x14ac:dyDescent="0.3">
      <c r="B83" s="21"/>
      <c r="C83" s="37" t="s">
        <v>54</v>
      </c>
      <c r="E83" s="217"/>
      <c r="F83" s="200"/>
      <c r="G83" s="201"/>
      <c r="H83" s="201"/>
      <c r="I83" s="204">
        <f t="shared" si="12"/>
        <v>0</v>
      </c>
      <c r="J83" s="203">
        <f t="shared" si="13"/>
        <v>0</v>
      </c>
      <c r="K83" s="208">
        <f t="shared" si="14"/>
        <v>0</v>
      </c>
    </row>
    <row r="84" spans="2:11" x14ac:dyDescent="0.3">
      <c r="B84" s="48"/>
      <c r="C84" s="55" t="s">
        <v>55</v>
      </c>
      <c r="D84" s="45"/>
      <c r="E84" s="217"/>
      <c r="F84" s="200"/>
      <c r="G84" s="201"/>
      <c r="H84" s="201"/>
      <c r="I84" s="204">
        <f t="shared" si="12"/>
        <v>0</v>
      </c>
      <c r="J84" s="203">
        <f t="shared" si="13"/>
        <v>0</v>
      </c>
      <c r="K84" s="208">
        <f t="shared" si="14"/>
        <v>0</v>
      </c>
    </row>
    <row r="85" spans="2:11" x14ac:dyDescent="0.3">
      <c r="B85" s="48"/>
      <c r="C85" s="55" t="s">
        <v>56</v>
      </c>
      <c r="D85" s="45"/>
      <c r="E85" s="217"/>
      <c r="F85" s="200"/>
      <c r="G85" s="201"/>
      <c r="H85" s="201"/>
      <c r="I85" s="204">
        <f t="shared" si="12"/>
        <v>0</v>
      </c>
      <c r="J85" s="203">
        <f t="shared" si="13"/>
        <v>0</v>
      </c>
      <c r="K85" s="208">
        <f t="shared" si="14"/>
        <v>0</v>
      </c>
    </row>
    <row r="86" spans="2:11" ht="13.5" thickBot="1" x14ac:dyDescent="0.35">
      <c r="B86" s="56"/>
      <c r="C86" s="57" t="s">
        <v>56</v>
      </c>
      <c r="D86" s="45"/>
      <c r="E86" s="217"/>
      <c r="F86" s="200"/>
      <c r="G86" s="201"/>
      <c r="H86" s="201"/>
      <c r="I86" s="204">
        <f t="shared" si="12"/>
        <v>0</v>
      </c>
      <c r="J86" s="203">
        <f t="shared" si="13"/>
        <v>0</v>
      </c>
      <c r="K86" s="208">
        <f t="shared" si="14"/>
        <v>0</v>
      </c>
    </row>
    <row r="87" spans="2:11" ht="13.5" thickBot="1" x14ac:dyDescent="0.35">
      <c r="B87" s="42"/>
      <c r="C87" s="43"/>
      <c r="E87" s="128"/>
      <c r="F87" s="129"/>
      <c r="G87" s="130"/>
      <c r="H87" s="130"/>
      <c r="I87" s="142"/>
      <c r="J87" s="143"/>
      <c r="K87" s="144"/>
    </row>
    <row r="88" spans="2:11" ht="13.5" thickBot="1" x14ac:dyDescent="0.35">
      <c r="B88" s="27"/>
      <c r="C88" s="28" t="s">
        <v>61</v>
      </c>
      <c r="E88" s="131"/>
      <c r="F88" s="132"/>
      <c r="G88" s="133"/>
      <c r="H88" s="133"/>
      <c r="I88" s="209">
        <f>SUM(I78:I87)</f>
        <v>0</v>
      </c>
      <c r="J88" s="209">
        <f>SUM(J78:J87)</f>
        <v>0</v>
      </c>
      <c r="K88" s="210">
        <f>SUM(K78:K87)</f>
        <v>0</v>
      </c>
    </row>
    <row r="89" spans="2:11" ht="13.5" thickBot="1" x14ac:dyDescent="0.35"/>
    <row r="90" spans="2:11" ht="13.5" thickBot="1" x14ac:dyDescent="0.35">
      <c r="B90" s="150"/>
      <c r="C90" s="151" t="s">
        <v>62</v>
      </c>
      <c r="I90" s="213">
        <f>I88+I72+I57+I42+I27</f>
        <v>0</v>
      </c>
      <c r="J90" s="209">
        <f>J88+J72+J57+J42+J27</f>
        <v>0</v>
      </c>
      <c r="K90" s="210">
        <f>K88+K72+K57+K42+K27</f>
        <v>0</v>
      </c>
    </row>
  </sheetData>
  <sheetProtection algorithmName="SHA-512" hashValue="Y0fns4XMMfIPLZ3UrwiCs22t6bV4tuguokxXSs3sAyWJM/IhkzgUxRgjMUnSScM9QDzKfIeYRH8xpUgzMgUZCQ==" saltValue="LNJ9Ea5e1zH0huePUhv8UQ==" spinCount="100000" sheet="1" insertColumns="0" insertRows="0"/>
  <mergeCells count="5">
    <mergeCell ref="E30:K30"/>
    <mergeCell ref="E45:K45"/>
    <mergeCell ref="E60:K60"/>
    <mergeCell ref="E76:K76"/>
    <mergeCell ref="E15:K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FB67-39F0-4416-B37C-09BCC3B279FC}">
  <dimension ref="A1:S112"/>
  <sheetViews>
    <sheetView tabSelected="1" topLeftCell="A7" workbookViewId="0">
      <selection activeCell="E17" sqref="E17"/>
    </sheetView>
  </sheetViews>
  <sheetFormatPr defaultColWidth="8.81640625" defaultRowHeight="13" x14ac:dyDescent="0.3"/>
  <cols>
    <col min="1" max="1" width="4.1796875" style="2" customWidth="1"/>
    <col min="2" max="2" width="10.7265625" style="2" customWidth="1"/>
    <col min="3" max="3" width="50" style="2" customWidth="1"/>
    <col min="4" max="4" width="4" style="2" customWidth="1"/>
    <col min="5" max="5" width="12.54296875" style="2" customWidth="1"/>
    <col min="6" max="6" width="13.54296875" style="2" customWidth="1"/>
    <col min="7" max="7" width="14.1796875" style="2" customWidth="1"/>
    <col min="8" max="8" width="13.1796875" style="2" customWidth="1"/>
    <col min="9" max="9" width="12.1796875" style="2" customWidth="1"/>
    <col min="10" max="10" width="13.1796875" style="2" customWidth="1"/>
    <col min="11" max="11" width="11.81640625" style="2" customWidth="1"/>
    <col min="12" max="12" width="12.1796875" style="2" customWidth="1"/>
    <col min="13" max="13" width="12.54296875" style="2" customWidth="1"/>
    <col min="14" max="14" width="13.54296875" style="2" customWidth="1"/>
    <col min="15" max="16" width="13.1796875" style="2" customWidth="1"/>
    <col min="17" max="17" width="13.54296875" style="2" customWidth="1"/>
    <col min="18" max="18" width="13" style="2" customWidth="1"/>
    <col min="19" max="16384" width="8.81640625" style="2"/>
  </cols>
  <sheetData>
    <row r="1" spans="1:18" s="9" customFormat="1" ht="26" x14ac:dyDescent="0.6">
      <c r="A1" s="1" t="s">
        <v>63</v>
      </c>
      <c r="C1" s="10"/>
      <c r="D1" s="11"/>
      <c r="E1" s="11"/>
    </row>
    <row r="2" spans="1:18" ht="27.65" customHeight="1" x14ac:dyDescent="0.3">
      <c r="A2" s="64" t="s">
        <v>1</v>
      </c>
      <c r="C2" s="3"/>
    </row>
    <row r="3" spans="1:18" x14ac:dyDescent="0.3">
      <c r="A3" s="2" t="s">
        <v>2</v>
      </c>
      <c r="C3" s="7" t="s">
        <v>3</v>
      </c>
      <c r="D3" s="6"/>
    </row>
    <row r="4" spans="1:18" x14ac:dyDescent="0.3">
      <c r="A4" s="2" t="s">
        <v>31</v>
      </c>
      <c r="C4" s="13"/>
      <c r="D4" s="14"/>
    </row>
    <row r="5" spans="1:18" x14ac:dyDescent="0.3">
      <c r="A5" s="2" t="s">
        <v>4</v>
      </c>
      <c r="C5" s="2" t="s">
        <v>64</v>
      </c>
    </row>
    <row r="6" spans="1:18" x14ac:dyDescent="0.3">
      <c r="C6" s="3" t="s">
        <v>36</v>
      </c>
    </row>
    <row r="7" spans="1:18" x14ac:dyDescent="0.3">
      <c r="C7" s="2" t="s">
        <v>37</v>
      </c>
    </row>
    <row r="8" spans="1:18" ht="26" x14ac:dyDescent="0.3">
      <c r="C8" s="3" t="s">
        <v>65</v>
      </c>
    </row>
    <row r="9" spans="1:18" x14ac:dyDescent="0.3">
      <c r="C9" s="114" t="s">
        <v>66</v>
      </c>
    </row>
    <row r="10" spans="1:18" x14ac:dyDescent="0.3">
      <c r="C10" s="2" t="s">
        <v>40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C11" s="6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s="45" customFormat="1" ht="16.399999999999999" customHeight="1" x14ac:dyDescent="0.3">
      <c r="C12" s="69" t="s">
        <v>67</v>
      </c>
      <c r="E12" s="218" t="s">
        <v>68</v>
      </c>
      <c r="F12" s="218" t="s">
        <v>68</v>
      </c>
      <c r="G12" s="218" t="s">
        <v>68</v>
      </c>
      <c r="H12" s="218" t="s">
        <v>68</v>
      </c>
      <c r="I12" s="218" t="s">
        <v>68</v>
      </c>
      <c r="J12" s="218" t="s">
        <v>68</v>
      </c>
      <c r="K12" s="218" t="s">
        <v>68</v>
      </c>
      <c r="L12" s="218" t="s">
        <v>68</v>
      </c>
      <c r="M12" s="218" t="s">
        <v>68</v>
      </c>
      <c r="N12" s="218" t="s">
        <v>68</v>
      </c>
      <c r="O12" s="218" t="s">
        <v>68</v>
      </c>
      <c r="P12" s="218" t="s">
        <v>68</v>
      </c>
      <c r="Q12" s="218" t="s">
        <v>68</v>
      </c>
      <c r="R12" s="218" t="s">
        <v>68</v>
      </c>
    </row>
    <row r="13" spans="1:18" s="45" customFormat="1" ht="16.399999999999999" customHeight="1" x14ac:dyDescent="0.3">
      <c r="C13" s="69" t="s">
        <v>69</v>
      </c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8"/>
    </row>
    <row r="14" spans="1:18" s="45" customFormat="1" x14ac:dyDescent="0.3">
      <c r="C14" s="69" t="s">
        <v>70</v>
      </c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</row>
    <row r="15" spans="1:18" s="45" customFormat="1" x14ac:dyDescent="0.3">
      <c r="C15" s="69" t="s">
        <v>71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</row>
    <row r="16" spans="1:18" s="45" customFormat="1" x14ac:dyDescent="0.3">
      <c r="C16" s="69" t="s">
        <v>38</v>
      </c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</row>
    <row r="17" spans="2:18" x14ac:dyDescent="0.3">
      <c r="C17" s="69" t="s">
        <v>72</v>
      </c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</row>
    <row r="18" spans="2:18" ht="13.5" thickBot="1" x14ac:dyDescent="0.35">
      <c r="C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2:18" ht="13.5" thickBot="1" x14ac:dyDescent="0.35">
      <c r="B19" s="15" t="s">
        <v>73</v>
      </c>
      <c r="C19" s="16" t="s">
        <v>74</v>
      </c>
      <c r="D19" s="17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2:18" ht="13.5" thickBot="1" x14ac:dyDescent="0.35">
      <c r="B20" s="53" t="s">
        <v>75</v>
      </c>
      <c r="C20" s="54" t="s">
        <v>76</v>
      </c>
      <c r="D20" s="17"/>
      <c r="E20" s="20" t="s">
        <v>77</v>
      </c>
      <c r="F20" s="20" t="s">
        <v>77</v>
      </c>
      <c r="G20" s="20" t="s">
        <v>77</v>
      </c>
      <c r="H20" s="20" t="s">
        <v>77</v>
      </c>
      <c r="I20" s="20" t="s">
        <v>77</v>
      </c>
      <c r="J20" s="20" t="s">
        <v>77</v>
      </c>
      <c r="K20" s="20" t="s">
        <v>77</v>
      </c>
      <c r="L20" s="20" t="s">
        <v>77</v>
      </c>
      <c r="M20" s="20" t="s">
        <v>77</v>
      </c>
      <c r="N20" s="20" t="s">
        <v>77</v>
      </c>
      <c r="O20" s="20" t="s">
        <v>77</v>
      </c>
      <c r="P20" s="20" t="s">
        <v>77</v>
      </c>
      <c r="Q20" s="20" t="s">
        <v>77</v>
      </c>
      <c r="R20" s="20" t="s">
        <v>77</v>
      </c>
    </row>
    <row r="21" spans="2:18" s="45" customFormat="1" x14ac:dyDescent="0.3">
      <c r="B21" s="48" t="s">
        <v>78</v>
      </c>
      <c r="C21" s="220"/>
      <c r="D21" s="49"/>
      <c r="E21" s="222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</row>
    <row r="22" spans="2:18" s="45" customFormat="1" x14ac:dyDescent="0.3">
      <c r="B22" s="50" t="s">
        <v>79</v>
      </c>
      <c r="C22" s="221"/>
      <c r="D22" s="49"/>
      <c r="E22" s="217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</row>
    <row r="23" spans="2:18" s="76" customFormat="1" ht="7" customHeight="1" x14ac:dyDescent="0.3">
      <c r="B23" s="77"/>
      <c r="C23" s="78"/>
      <c r="D23" s="79"/>
      <c r="E23" s="80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2:18" x14ac:dyDescent="0.3">
      <c r="B24" s="90"/>
      <c r="C24" s="226" t="s">
        <v>80</v>
      </c>
      <c r="D24" s="34"/>
      <c r="E24" s="227">
        <f t="shared" ref="E24:R24" si="0">SUM(E21:E22)</f>
        <v>0</v>
      </c>
      <c r="F24" s="227">
        <f t="shared" si="0"/>
        <v>0</v>
      </c>
      <c r="G24" s="227">
        <f t="shared" si="0"/>
        <v>0</v>
      </c>
      <c r="H24" s="227">
        <f t="shared" si="0"/>
        <v>0</v>
      </c>
      <c r="I24" s="227">
        <f t="shared" si="0"/>
        <v>0</v>
      </c>
      <c r="J24" s="227">
        <f t="shared" si="0"/>
        <v>0</v>
      </c>
      <c r="K24" s="227">
        <f t="shared" si="0"/>
        <v>0</v>
      </c>
      <c r="L24" s="227">
        <f t="shared" si="0"/>
        <v>0</v>
      </c>
      <c r="M24" s="227">
        <f t="shared" si="0"/>
        <v>0</v>
      </c>
      <c r="N24" s="227">
        <f t="shared" si="0"/>
        <v>0</v>
      </c>
      <c r="O24" s="227">
        <f t="shared" si="0"/>
        <v>0</v>
      </c>
      <c r="P24" s="227">
        <f t="shared" si="0"/>
        <v>0</v>
      </c>
      <c r="Q24" s="227">
        <f t="shared" si="0"/>
        <v>0</v>
      </c>
      <c r="R24" s="227">
        <f t="shared" si="0"/>
        <v>0</v>
      </c>
    </row>
    <row r="25" spans="2:18" x14ac:dyDescent="0.3">
      <c r="B25" s="103"/>
      <c r="C25" s="243" t="s">
        <v>81</v>
      </c>
      <c r="D25" s="34"/>
      <c r="E25" s="227">
        <f>SUM(E24:R24)</f>
        <v>0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</row>
    <row r="26" spans="2:18" x14ac:dyDescent="0.3">
      <c r="B26" s="103"/>
      <c r="C26" s="243" t="s">
        <v>82</v>
      </c>
      <c r="D26" s="34"/>
      <c r="E26" s="228">
        <f t="shared" ref="E26:R26" si="1">E24*E15</f>
        <v>0</v>
      </c>
      <c r="F26" s="228">
        <f t="shared" si="1"/>
        <v>0</v>
      </c>
      <c r="G26" s="228">
        <f t="shared" si="1"/>
        <v>0</v>
      </c>
      <c r="H26" s="228">
        <f t="shared" si="1"/>
        <v>0</v>
      </c>
      <c r="I26" s="228">
        <f t="shared" si="1"/>
        <v>0</v>
      </c>
      <c r="J26" s="228">
        <f t="shared" si="1"/>
        <v>0</v>
      </c>
      <c r="K26" s="228">
        <f t="shared" si="1"/>
        <v>0</v>
      </c>
      <c r="L26" s="228">
        <f t="shared" si="1"/>
        <v>0</v>
      </c>
      <c r="M26" s="228">
        <f t="shared" si="1"/>
        <v>0</v>
      </c>
      <c r="N26" s="228">
        <f t="shared" si="1"/>
        <v>0</v>
      </c>
      <c r="O26" s="228">
        <f t="shared" si="1"/>
        <v>0</v>
      </c>
      <c r="P26" s="228">
        <f t="shared" si="1"/>
        <v>0</v>
      </c>
      <c r="Q26" s="228">
        <f t="shared" si="1"/>
        <v>0</v>
      </c>
      <c r="R26" s="228">
        <f t="shared" si="1"/>
        <v>0</v>
      </c>
    </row>
    <row r="27" spans="2:18" x14ac:dyDescent="0.3">
      <c r="B27" s="90"/>
      <c r="C27" s="226" t="s">
        <v>83</v>
      </c>
      <c r="D27" s="34"/>
      <c r="E27" s="228">
        <f>SUM(E26:R26)</f>
        <v>0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</row>
    <row r="28" spans="2:18" x14ac:dyDescent="0.3">
      <c r="B28" s="103"/>
      <c r="C28" s="243" t="s">
        <v>84</v>
      </c>
      <c r="D28" s="34"/>
      <c r="E28" s="229">
        <f t="shared" ref="E28:R28" si="2">E26*E16</f>
        <v>0</v>
      </c>
      <c r="F28" s="231">
        <f t="shared" si="2"/>
        <v>0</v>
      </c>
      <c r="G28" s="231">
        <f t="shared" si="2"/>
        <v>0</v>
      </c>
      <c r="H28" s="231">
        <f t="shared" si="2"/>
        <v>0</v>
      </c>
      <c r="I28" s="231">
        <f t="shared" si="2"/>
        <v>0</v>
      </c>
      <c r="J28" s="231">
        <f t="shared" si="2"/>
        <v>0</v>
      </c>
      <c r="K28" s="231">
        <f t="shared" si="2"/>
        <v>0</v>
      </c>
      <c r="L28" s="231">
        <f t="shared" si="2"/>
        <v>0</v>
      </c>
      <c r="M28" s="231">
        <f t="shared" si="2"/>
        <v>0</v>
      </c>
      <c r="N28" s="231">
        <f t="shared" si="2"/>
        <v>0</v>
      </c>
      <c r="O28" s="231">
        <f t="shared" si="2"/>
        <v>0</v>
      </c>
      <c r="P28" s="231">
        <f t="shared" si="2"/>
        <v>0</v>
      </c>
      <c r="Q28" s="231">
        <f t="shared" si="2"/>
        <v>0</v>
      </c>
      <c r="R28" s="231">
        <f t="shared" si="2"/>
        <v>0</v>
      </c>
    </row>
    <row r="29" spans="2:18" x14ac:dyDescent="0.3">
      <c r="B29" s="103"/>
      <c r="C29" s="243" t="s">
        <v>85</v>
      </c>
      <c r="D29" s="34"/>
      <c r="E29" s="229">
        <f>SUM(E28:R28)</f>
        <v>0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</row>
    <row r="30" spans="2:18" x14ac:dyDescent="0.3">
      <c r="B30" s="90"/>
      <c r="C30" s="226" t="s">
        <v>86</v>
      </c>
      <c r="D30" s="34"/>
      <c r="E30" s="228">
        <f t="shared" ref="E30:R30" si="3">E26+E28</f>
        <v>0</v>
      </c>
      <c r="F30" s="231">
        <f t="shared" si="3"/>
        <v>0</v>
      </c>
      <c r="G30" s="231">
        <f t="shared" si="3"/>
        <v>0</v>
      </c>
      <c r="H30" s="231">
        <f t="shared" si="3"/>
        <v>0</v>
      </c>
      <c r="I30" s="231">
        <f t="shared" si="3"/>
        <v>0</v>
      </c>
      <c r="J30" s="231">
        <f t="shared" si="3"/>
        <v>0</v>
      </c>
      <c r="K30" s="231">
        <f t="shared" si="3"/>
        <v>0</v>
      </c>
      <c r="L30" s="231">
        <f t="shared" si="3"/>
        <v>0</v>
      </c>
      <c r="M30" s="231">
        <f t="shared" si="3"/>
        <v>0</v>
      </c>
      <c r="N30" s="231">
        <f t="shared" si="3"/>
        <v>0</v>
      </c>
      <c r="O30" s="231">
        <f t="shared" si="3"/>
        <v>0</v>
      </c>
      <c r="P30" s="231">
        <f t="shared" si="3"/>
        <v>0</v>
      </c>
      <c r="Q30" s="231">
        <f t="shared" si="3"/>
        <v>0</v>
      </c>
      <c r="R30" s="231">
        <f t="shared" si="3"/>
        <v>0</v>
      </c>
    </row>
    <row r="31" spans="2:18" x14ac:dyDescent="0.3">
      <c r="B31" s="90"/>
      <c r="C31" s="226" t="s">
        <v>87</v>
      </c>
      <c r="D31" s="34"/>
      <c r="E31" s="230">
        <f>SUM(E30:R30)</f>
        <v>0</v>
      </c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</row>
    <row r="32" spans="2:18" s="84" customFormat="1" ht="13.5" thickBot="1" x14ac:dyDescent="0.35">
      <c r="B32" s="102"/>
      <c r="C32" s="87"/>
      <c r="D32" s="87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</row>
    <row r="33" spans="2:18" ht="26.5" thickBot="1" x14ac:dyDescent="0.35">
      <c r="B33" s="107" t="s">
        <v>15</v>
      </c>
      <c r="C33" s="108" t="s">
        <v>88</v>
      </c>
      <c r="D33" s="62"/>
      <c r="E33" s="71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</row>
    <row r="34" spans="2:18" ht="13.5" thickBot="1" x14ac:dyDescent="0.35">
      <c r="B34" s="53" t="s">
        <v>75</v>
      </c>
      <c r="C34" s="61" t="s">
        <v>76</v>
      </c>
      <c r="D34" s="17"/>
      <c r="E34" s="20" t="s">
        <v>77</v>
      </c>
      <c r="F34" s="20" t="s">
        <v>77</v>
      </c>
      <c r="G34" s="20" t="s">
        <v>77</v>
      </c>
      <c r="H34" s="20" t="s">
        <v>77</v>
      </c>
      <c r="I34" s="20" t="s">
        <v>77</v>
      </c>
      <c r="J34" s="20" t="s">
        <v>77</v>
      </c>
      <c r="K34" s="20" t="s">
        <v>77</v>
      </c>
      <c r="L34" s="20" t="s">
        <v>77</v>
      </c>
      <c r="M34" s="20" t="s">
        <v>77</v>
      </c>
      <c r="N34" s="20" t="s">
        <v>77</v>
      </c>
      <c r="O34" s="20" t="s">
        <v>77</v>
      </c>
      <c r="P34" s="20" t="s">
        <v>77</v>
      </c>
      <c r="Q34" s="20" t="s">
        <v>77</v>
      </c>
      <c r="R34" s="20" t="s">
        <v>77</v>
      </c>
    </row>
    <row r="35" spans="2:18" s="45" customFormat="1" x14ac:dyDescent="0.3">
      <c r="B35" s="48" t="s">
        <v>89</v>
      </c>
      <c r="C35" s="220"/>
      <c r="D35" s="49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</row>
    <row r="36" spans="2:18" s="45" customFormat="1" x14ac:dyDescent="0.3">
      <c r="B36" s="50" t="s">
        <v>90</v>
      </c>
      <c r="C36" s="221"/>
      <c r="D36" s="49"/>
      <c r="E36" s="217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</row>
    <row r="37" spans="2:18" s="45" customFormat="1" x14ac:dyDescent="0.3">
      <c r="B37" s="50" t="s">
        <v>91</v>
      </c>
      <c r="C37" s="221"/>
      <c r="D37" s="49"/>
      <c r="E37" s="217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</row>
    <row r="38" spans="2:18" s="45" customFormat="1" x14ac:dyDescent="0.3">
      <c r="B38" s="50" t="s">
        <v>92</v>
      </c>
      <c r="C38" s="221"/>
      <c r="D38" s="49"/>
      <c r="E38" s="217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</row>
    <row r="39" spans="2:18" s="45" customFormat="1" x14ac:dyDescent="0.3">
      <c r="B39" s="50" t="s">
        <v>93</v>
      </c>
      <c r="C39" s="224"/>
      <c r="D39" s="49"/>
      <c r="E39" s="217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</row>
    <row r="40" spans="2:18" s="45" customFormat="1" x14ac:dyDescent="0.3">
      <c r="B40" s="51" t="s">
        <v>94</v>
      </c>
      <c r="C40" s="221"/>
      <c r="D40" s="49"/>
      <c r="E40" s="217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</row>
    <row r="41" spans="2:18" s="45" customFormat="1" x14ac:dyDescent="0.3">
      <c r="B41" s="50" t="s">
        <v>95</v>
      </c>
      <c r="C41" s="221"/>
      <c r="D41" s="49"/>
      <c r="E41" s="217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</row>
    <row r="42" spans="2:18" s="45" customFormat="1" x14ac:dyDescent="0.3">
      <c r="B42" s="50" t="s">
        <v>96</v>
      </c>
      <c r="C42" s="221"/>
      <c r="D42" s="49"/>
      <c r="E42" s="217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</row>
    <row r="43" spans="2:18" s="45" customFormat="1" x14ac:dyDescent="0.3">
      <c r="B43" s="50" t="s">
        <v>97</v>
      </c>
      <c r="C43" s="221"/>
      <c r="D43" s="49"/>
      <c r="E43" s="217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</row>
    <row r="44" spans="2:18" s="45" customFormat="1" x14ac:dyDescent="0.3">
      <c r="B44" s="50" t="s">
        <v>98</v>
      </c>
      <c r="C44" s="224"/>
      <c r="D44" s="49"/>
      <c r="E44" s="217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</row>
    <row r="45" spans="2:18" ht="7.4" customHeight="1" x14ac:dyDescent="0.3">
      <c r="B45" s="24"/>
      <c r="C45" s="25"/>
      <c r="D45" s="22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2:18" ht="13.5" thickBot="1" x14ac:dyDescent="0.35">
      <c r="B46" s="27"/>
      <c r="C46" s="232" t="s">
        <v>99</v>
      </c>
      <c r="D46" s="29"/>
      <c r="E46" s="234">
        <f t="shared" ref="E46:R46" si="4">SUM(E35:E45)</f>
        <v>0</v>
      </c>
      <c r="F46" s="234">
        <f t="shared" si="4"/>
        <v>0</v>
      </c>
      <c r="G46" s="234">
        <f t="shared" si="4"/>
        <v>0</v>
      </c>
      <c r="H46" s="234">
        <f t="shared" si="4"/>
        <v>0</v>
      </c>
      <c r="I46" s="234">
        <f t="shared" si="4"/>
        <v>0</v>
      </c>
      <c r="J46" s="234">
        <f t="shared" si="4"/>
        <v>0</v>
      </c>
      <c r="K46" s="234">
        <f t="shared" si="4"/>
        <v>0</v>
      </c>
      <c r="L46" s="234">
        <f t="shared" si="4"/>
        <v>0</v>
      </c>
      <c r="M46" s="234">
        <f t="shared" si="4"/>
        <v>0</v>
      </c>
      <c r="N46" s="234">
        <f t="shared" si="4"/>
        <v>0</v>
      </c>
      <c r="O46" s="234">
        <f t="shared" si="4"/>
        <v>0</v>
      </c>
      <c r="P46" s="234">
        <f t="shared" si="4"/>
        <v>0</v>
      </c>
      <c r="Q46" s="234">
        <f t="shared" si="4"/>
        <v>0</v>
      </c>
      <c r="R46" s="234">
        <f t="shared" si="4"/>
        <v>0</v>
      </c>
    </row>
    <row r="47" spans="2:18" ht="13.5" thickBot="1" x14ac:dyDescent="0.35">
      <c r="B47" s="63"/>
      <c r="C47" s="233" t="s">
        <v>100</v>
      </c>
      <c r="D47" s="34"/>
      <c r="E47" s="234">
        <f>SUM(E46:R46)</f>
        <v>0</v>
      </c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</row>
    <row r="48" spans="2:18" ht="13.5" thickBot="1" x14ac:dyDescent="0.35">
      <c r="B48" s="63"/>
      <c r="C48" s="233" t="s">
        <v>101</v>
      </c>
      <c r="D48" s="34"/>
      <c r="E48" s="231">
        <f t="shared" ref="E48:R48" si="5">E46*E15</f>
        <v>0</v>
      </c>
      <c r="F48" s="231">
        <f t="shared" si="5"/>
        <v>0</v>
      </c>
      <c r="G48" s="231">
        <f t="shared" si="5"/>
        <v>0</v>
      </c>
      <c r="H48" s="231">
        <f t="shared" si="5"/>
        <v>0</v>
      </c>
      <c r="I48" s="231">
        <f t="shared" si="5"/>
        <v>0</v>
      </c>
      <c r="J48" s="231">
        <f t="shared" si="5"/>
        <v>0</v>
      </c>
      <c r="K48" s="231">
        <f t="shared" si="5"/>
        <v>0</v>
      </c>
      <c r="L48" s="231">
        <f t="shared" si="5"/>
        <v>0</v>
      </c>
      <c r="M48" s="231">
        <f t="shared" si="5"/>
        <v>0</v>
      </c>
      <c r="N48" s="231">
        <f t="shared" si="5"/>
        <v>0</v>
      </c>
      <c r="O48" s="231">
        <f t="shared" si="5"/>
        <v>0</v>
      </c>
      <c r="P48" s="231">
        <f t="shared" si="5"/>
        <v>0</v>
      </c>
      <c r="Q48" s="231">
        <f t="shared" si="5"/>
        <v>0</v>
      </c>
      <c r="R48" s="231">
        <f t="shared" si="5"/>
        <v>0</v>
      </c>
    </row>
    <row r="49" spans="2:18" ht="13.5" thickBot="1" x14ac:dyDescent="0.35">
      <c r="B49" s="63"/>
      <c r="C49" s="233" t="s">
        <v>102</v>
      </c>
      <c r="D49" s="34"/>
      <c r="E49" s="231">
        <f>SUM(E48:R48)</f>
        <v>0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</row>
    <row r="50" spans="2:18" x14ac:dyDescent="0.3">
      <c r="B50" s="90"/>
      <c r="C50" s="226" t="s">
        <v>103</v>
      </c>
      <c r="D50" s="34"/>
      <c r="E50" s="231">
        <f t="shared" ref="E50:R50" si="6">E48*E16</f>
        <v>0</v>
      </c>
      <c r="F50" s="231">
        <f t="shared" si="6"/>
        <v>0</v>
      </c>
      <c r="G50" s="231">
        <f t="shared" si="6"/>
        <v>0</v>
      </c>
      <c r="H50" s="231">
        <f t="shared" si="6"/>
        <v>0</v>
      </c>
      <c r="I50" s="231">
        <f t="shared" si="6"/>
        <v>0</v>
      </c>
      <c r="J50" s="231">
        <f t="shared" si="6"/>
        <v>0</v>
      </c>
      <c r="K50" s="231">
        <f t="shared" si="6"/>
        <v>0</v>
      </c>
      <c r="L50" s="231">
        <f t="shared" si="6"/>
        <v>0</v>
      </c>
      <c r="M50" s="231">
        <f t="shared" si="6"/>
        <v>0</v>
      </c>
      <c r="N50" s="231">
        <f t="shared" si="6"/>
        <v>0</v>
      </c>
      <c r="O50" s="231">
        <f t="shared" si="6"/>
        <v>0</v>
      </c>
      <c r="P50" s="231">
        <f t="shared" si="6"/>
        <v>0</v>
      </c>
      <c r="Q50" s="231">
        <f t="shared" si="6"/>
        <v>0</v>
      </c>
      <c r="R50" s="231">
        <f t="shared" si="6"/>
        <v>0</v>
      </c>
    </row>
    <row r="51" spans="2:18" x14ac:dyDescent="0.3">
      <c r="B51" s="90"/>
      <c r="C51" s="226" t="s">
        <v>104</v>
      </c>
      <c r="D51" s="34"/>
      <c r="E51" s="235">
        <f>SUM(E50:R50)</f>
        <v>0</v>
      </c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</row>
    <row r="52" spans="2:18" x14ac:dyDescent="0.3">
      <c r="B52" s="90"/>
      <c r="C52" s="226" t="s">
        <v>105</v>
      </c>
      <c r="D52" s="34"/>
      <c r="E52" s="231">
        <f t="shared" ref="E52:R52" si="7">E48+E50</f>
        <v>0</v>
      </c>
      <c r="F52" s="231">
        <f t="shared" si="7"/>
        <v>0</v>
      </c>
      <c r="G52" s="231">
        <f t="shared" si="7"/>
        <v>0</v>
      </c>
      <c r="H52" s="231">
        <f t="shared" si="7"/>
        <v>0</v>
      </c>
      <c r="I52" s="231">
        <f t="shared" si="7"/>
        <v>0</v>
      </c>
      <c r="J52" s="231">
        <f t="shared" si="7"/>
        <v>0</v>
      </c>
      <c r="K52" s="231">
        <f t="shared" si="7"/>
        <v>0</v>
      </c>
      <c r="L52" s="231">
        <f t="shared" si="7"/>
        <v>0</v>
      </c>
      <c r="M52" s="231">
        <f t="shared" si="7"/>
        <v>0</v>
      </c>
      <c r="N52" s="231">
        <f t="shared" si="7"/>
        <v>0</v>
      </c>
      <c r="O52" s="231">
        <f t="shared" si="7"/>
        <v>0</v>
      </c>
      <c r="P52" s="231">
        <f t="shared" si="7"/>
        <v>0</v>
      </c>
      <c r="Q52" s="231">
        <f t="shared" si="7"/>
        <v>0</v>
      </c>
      <c r="R52" s="231">
        <f t="shared" si="7"/>
        <v>0</v>
      </c>
    </row>
    <row r="53" spans="2:18" x14ac:dyDescent="0.3">
      <c r="B53" s="90"/>
      <c r="C53" s="226" t="s">
        <v>106</v>
      </c>
      <c r="D53" s="34"/>
      <c r="E53" s="236">
        <f>SUM(E52:R52)</f>
        <v>0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</row>
    <row r="54" spans="2:18" s="84" customFormat="1" ht="6" customHeight="1" thickBot="1" x14ac:dyDescent="0.35">
      <c r="B54" s="85"/>
      <c r="C54" s="86"/>
      <c r="D54" s="87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</row>
    <row r="55" spans="2:18" ht="13.5" thickBot="1" x14ac:dyDescent="0.35">
      <c r="B55" s="65" t="s">
        <v>17</v>
      </c>
      <c r="C55" s="66" t="s">
        <v>107</v>
      </c>
      <c r="D55" s="34"/>
      <c r="E55" s="72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</row>
    <row r="56" spans="2:18" ht="13.5" thickBot="1" x14ac:dyDescent="0.35">
      <c r="B56" s="30" t="s">
        <v>75</v>
      </c>
      <c r="C56" s="31" t="s">
        <v>76</v>
      </c>
      <c r="D56" s="17"/>
      <c r="E56" s="20" t="s">
        <v>77</v>
      </c>
      <c r="F56" s="20" t="s">
        <v>77</v>
      </c>
      <c r="G56" s="20" t="s">
        <v>77</v>
      </c>
      <c r="H56" s="20" t="s">
        <v>77</v>
      </c>
      <c r="I56" s="20" t="s">
        <v>77</v>
      </c>
      <c r="J56" s="20" t="s">
        <v>77</v>
      </c>
      <c r="K56" s="20" t="s">
        <v>77</v>
      </c>
      <c r="L56" s="20" t="s">
        <v>77</v>
      </c>
      <c r="M56" s="20" t="s">
        <v>77</v>
      </c>
      <c r="N56" s="20" t="s">
        <v>77</v>
      </c>
      <c r="O56" s="20" t="s">
        <v>77</v>
      </c>
      <c r="P56" s="20" t="s">
        <v>77</v>
      </c>
      <c r="Q56" s="20" t="s">
        <v>77</v>
      </c>
      <c r="R56" s="20" t="s">
        <v>77</v>
      </c>
    </row>
    <row r="57" spans="2:18" s="45" customFormat="1" x14ac:dyDescent="0.3">
      <c r="B57" s="48" t="s">
        <v>108</v>
      </c>
      <c r="C57" s="220"/>
      <c r="E57" s="222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</row>
    <row r="58" spans="2:18" s="45" customFormat="1" x14ac:dyDescent="0.3">
      <c r="B58" s="50" t="s">
        <v>109</v>
      </c>
      <c r="C58" s="224"/>
      <c r="D58" s="49"/>
      <c r="E58" s="217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</row>
    <row r="59" spans="2:18" s="45" customFormat="1" x14ac:dyDescent="0.3">
      <c r="B59" s="50" t="s">
        <v>110</v>
      </c>
      <c r="C59" s="224"/>
      <c r="D59" s="49"/>
      <c r="E59" s="217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</row>
    <row r="60" spans="2:18" s="45" customFormat="1" x14ac:dyDescent="0.3">
      <c r="B60" s="50" t="s">
        <v>111</v>
      </c>
      <c r="C60" s="224"/>
      <c r="D60" s="49"/>
      <c r="E60" s="217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</row>
    <row r="61" spans="2:18" s="45" customFormat="1" x14ac:dyDescent="0.3">
      <c r="B61" s="50" t="s">
        <v>112</v>
      </c>
      <c r="C61" s="224"/>
      <c r="D61" s="49"/>
      <c r="E61" s="217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</row>
    <row r="62" spans="2:18" s="45" customFormat="1" x14ac:dyDescent="0.3">
      <c r="B62" s="51" t="s">
        <v>113</v>
      </c>
      <c r="C62" s="221"/>
      <c r="D62" s="49"/>
      <c r="E62" s="217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</row>
    <row r="63" spans="2:18" s="45" customFormat="1" x14ac:dyDescent="0.3">
      <c r="B63" s="50" t="s">
        <v>114</v>
      </c>
      <c r="C63" s="224"/>
      <c r="D63" s="49"/>
      <c r="E63" s="217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</row>
    <row r="64" spans="2:18" s="45" customFormat="1" x14ac:dyDescent="0.3">
      <c r="B64" s="50" t="s">
        <v>115</v>
      </c>
      <c r="C64" s="224"/>
      <c r="D64" s="49"/>
      <c r="E64" s="217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</row>
    <row r="65" spans="2:18" s="45" customFormat="1" x14ac:dyDescent="0.3">
      <c r="B65" s="50" t="s">
        <v>116</v>
      </c>
      <c r="C65" s="224"/>
      <c r="D65" s="49"/>
      <c r="E65" s="217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</row>
    <row r="66" spans="2:18" s="45" customFormat="1" x14ac:dyDescent="0.3">
      <c r="B66" s="50" t="s">
        <v>117</v>
      </c>
      <c r="C66" s="224"/>
      <c r="D66" s="52"/>
      <c r="E66" s="225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</row>
    <row r="67" spans="2:18" ht="7.4" customHeight="1" x14ac:dyDescent="0.3">
      <c r="B67" s="24"/>
      <c r="C67" s="25"/>
      <c r="D67" s="44"/>
      <c r="E67" s="26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</row>
    <row r="68" spans="2:18" x14ac:dyDescent="0.3">
      <c r="B68" s="90"/>
      <c r="C68" s="226" t="s">
        <v>118</v>
      </c>
      <c r="D68" s="34"/>
      <c r="E68" s="234">
        <f t="shared" ref="E68:R68" si="8">SUM(E57:E67)</f>
        <v>0</v>
      </c>
      <c r="F68" s="234">
        <f t="shared" si="8"/>
        <v>0</v>
      </c>
      <c r="G68" s="234">
        <f t="shared" si="8"/>
        <v>0</v>
      </c>
      <c r="H68" s="234">
        <f t="shared" si="8"/>
        <v>0</v>
      </c>
      <c r="I68" s="234">
        <f t="shared" si="8"/>
        <v>0</v>
      </c>
      <c r="J68" s="234">
        <f t="shared" si="8"/>
        <v>0</v>
      </c>
      <c r="K68" s="234">
        <f t="shared" si="8"/>
        <v>0</v>
      </c>
      <c r="L68" s="234">
        <f t="shared" si="8"/>
        <v>0</v>
      </c>
      <c r="M68" s="234">
        <f t="shared" si="8"/>
        <v>0</v>
      </c>
      <c r="N68" s="234">
        <f t="shared" si="8"/>
        <v>0</v>
      </c>
      <c r="O68" s="234">
        <f t="shared" si="8"/>
        <v>0</v>
      </c>
      <c r="P68" s="234">
        <f t="shared" si="8"/>
        <v>0</v>
      </c>
      <c r="Q68" s="234">
        <f t="shared" si="8"/>
        <v>0</v>
      </c>
      <c r="R68" s="234">
        <f t="shared" si="8"/>
        <v>0</v>
      </c>
    </row>
    <row r="69" spans="2:18" x14ac:dyDescent="0.3">
      <c r="B69" s="103"/>
      <c r="C69" s="226" t="s">
        <v>119</v>
      </c>
      <c r="D69" s="34"/>
      <c r="E69" s="238">
        <f>SUM(E68:R68)</f>
        <v>0</v>
      </c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</row>
    <row r="70" spans="2:18" x14ac:dyDescent="0.3">
      <c r="B70" s="103"/>
      <c r="C70" s="226" t="s">
        <v>120</v>
      </c>
      <c r="D70" s="34"/>
      <c r="E70" s="235">
        <f t="shared" ref="E70:R70" si="9">E68*E15</f>
        <v>0</v>
      </c>
      <c r="F70" s="231">
        <f t="shared" si="9"/>
        <v>0</v>
      </c>
      <c r="G70" s="231">
        <f t="shared" si="9"/>
        <v>0</v>
      </c>
      <c r="H70" s="231">
        <f t="shared" si="9"/>
        <v>0</v>
      </c>
      <c r="I70" s="231">
        <f t="shared" si="9"/>
        <v>0</v>
      </c>
      <c r="J70" s="231">
        <f t="shared" si="9"/>
        <v>0</v>
      </c>
      <c r="K70" s="231">
        <f t="shared" si="9"/>
        <v>0</v>
      </c>
      <c r="L70" s="231">
        <f t="shared" si="9"/>
        <v>0</v>
      </c>
      <c r="M70" s="231">
        <f t="shared" si="9"/>
        <v>0</v>
      </c>
      <c r="N70" s="231">
        <f t="shared" si="9"/>
        <v>0</v>
      </c>
      <c r="O70" s="231">
        <f t="shared" si="9"/>
        <v>0</v>
      </c>
      <c r="P70" s="231">
        <f t="shared" si="9"/>
        <v>0</v>
      </c>
      <c r="Q70" s="231">
        <f t="shared" si="9"/>
        <v>0</v>
      </c>
      <c r="R70" s="231">
        <f t="shared" si="9"/>
        <v>0</v>
      </c>
    </row>
    <row r="71" spans="2:18" x14ac:dyDescent="0.3">
      <c r="B71" s="90"/>
      <c r="C71" s="237" t="s">
        <v>121</v>
      </c>
      <c r="D71" s="34"/>
      <c r="E71" s="231">
        <f>SUM(E70:R70)</f>
        <v>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</row>
    <row r="72" spans="2:18" x14ac:dyDescent="0.3">
      <c r="B72" s="90"/>
      <c r="C72" s="226" t="s">
        <v>122</v>
      </c>
      <c r="D72" s="34"/>
      <c r="E72" s="231">
        <f t="shared" ref="E72:R72" si="10">E70*E16</f>
        <v>0</v>
      </c>
      <c r="F72" s="231">
        <f t="shared" si="10"/>
        <v>0</v>
      </c>
      <c r="G72" s="231">
        <f t="shared" si="10"/>
        <v>0</v>
      </c>
      <c r="H72" s="231">
        <f t="shared" si="10"/>
        <v>0</v>
      </c>
      <c r="I72" s="231">
        <f t="shared" si="10"/>
        <v>0</v>
      </c>
      <c r="J72" s="231">
        <f t="shared" si="10"/>
        <v>0</v>
      </c>
      <c r="K72" s="231">
        <f t="shared" si="10"/>
        <v>0</v>
      </c>
      <c r="L72" s="231">
        <f t="shared" si="10"/>
        <v>0</v>
      </c>
      <c r="M72" s="231">
        <f t="shared" si="10"/>
        <v>0</v>
      </c>
      <c r="N72" s="231">
        <f t="shared" si="10"/>
        <v>0</v>
      </c>
      <c r="O72" s="231">
        <f t="shared" si="10"/>
        <v>0</v>
      </c>
      <c r="P72" s="231">
        <f t="shared" si="10"/>
        <v>0</v>
      </c>
      <c r="Q72" s="231">
        <f t="shared" si="10"/>
        <v>0</v>
      </c>
      <c r="R72" s="231">
        <f t="shared" si="10"/>
        <v>0</v>
      </c>
    </row>
    <row r="73" spans="2:18" x14ac:dyDescent="0.3">
      <c r="B73" s="90"/>
      <c r="C73" s="226" t="s">
        <v>123</v>
      </c>
      <c r="D73" s="34"/>
      <c r="E73" s="235">
        <f>SUM(E72:R72)</f>
        <v>0</v>
      </c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</row>
    <row r="74" spans="2:18" x14ac:dyDescent="0.3">
      <c r="B74" s="90"/>
      <c r="C74" s="226" t="s">
        <v>124</v>
      </c>
      <c r="D74" s="34"/>
      <c r="E74" s="231">
        <f t="shared" ref="E74:R74" si="11">E70+E72</f>
        <v>0</v>
      </c>
      <c r="F74" s="231">
        <f t="shared" si="11"/>
        <v>0</v>
      </c>
      <c r="G74" s="231">
        <f t="shared" si="11"/>
        <v>0</v>
      </c>
      <c r="H74" s="231">
        <f t="shared" si="11"/>
        <v>0</v>
      </c>
      <c r="I74" s="231">
        <f t="shared" si="11"/>
        <v>0</v>
      </c>
      <c r="J74" s="231">
        <f t="shared" si="11"/>
        <v>0</v>
      </c>
      <c r="K74" s="231">
        <f t="shared" si="11"/>
        <v>0</v>
      </c>
      <c r="L74" s="231">
        <f t="shared" si="11"/>
        <v>0</v>
      </c>
      <c r="M74" s="231">
        <f t="shared" si="11"/>
        <v>0</v>
      </c>
      <c r="N74" s="231">
        <f t="shared" si="11"/>
        <v>0</v>
      </c>
      <c r="O74" s="231">
        <f t="shared" si="11"/>
        <v>0</v>
      </c>
      <c r="P74" s="231">
        <f t="shared" si="11"/>
        <v>0</v>
      </c>
      <c r="Q74" s="231">
        <f t="shared" si="11"/>
        <v>0</v>
      </c>
      <c r="R74" s="231">
        <f t="shared" si="11"/>
        <v>0</v>
      </c>
    </row>
    <row r="75" spans="2:18" x14ac:dyDescent="0.3">
      <c r="B75" s="90"/>
      <c r="C75" s="226" t="s">
        <v>125</v>
      </c>
      <c r="D75" s="34"/>
      <c r="E75" s="236">
        <f>SUM(E74:R74)</f>
        <v>0</v>
      </c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</row>
    <row r="76" spans="2:18" s="84" customFormat="1" ht="6.65" customHeight="1" x14ac:dyDescent="0.3">
      <c r="B76" s="102"/>
      <c r="C76" s="87"/>
      <c r="D76" s="87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</row>
    <row r="77" spans="2:18" ht="13.5" thickBot="1" x14ac:dyDescent="0.35">
      <c r="B77" s="100" t="s">
        <v>19</v>
      </c>
      <c r="C77" s="101" t="s">
        <v>126</v>
      </c>
      <c r="D77" s="34"/>
      <c r="E77" s="74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</row>
    <row r="78" spans="2:18" ht="13.5" thickBot="1" x14ac:dyDescent="0.35">
      <c r="B78" s="98" t="s">
        <v>75</v>
      </c>
      <c r="C78" s="99" t="s">
        <v>76</v>
      </c>
      <c r="D78" s="17"/>
      <c r="E78" s="20" t="s">
        <v>77</v>
      </c>
      <c r="F78" s="20" t="s">
        <v>77</v>
      </c>
      <c r="G78" s="20" t="s">
        <v>77</v>
      </c>
      <c r="H78" s="20" t="s">
        <v>77</v>
      </c>
      <c r="I78" s="20" t="s">
        <v>77</v>
      </c>
      <c r="J78" s="20" t="s">
        <v>77</v>
      </c>
      <c r="K78" s="20" t="s">
        <v>77</v>
      </c>
      <c r="L78" s="20" t="s">
        <v>77</v>
      </c>
      <c r="M78" s="20" t="s">
        <v>77</v>
      </c>
      <c r="N78" s="20" t="s">
        <v>77</v>
      </c>
      <c r="O78" s="20" t="s">
        <v>77</v>
      </c>
      <c r="P78" s="20" t="s">
        <v>77</v>
      </c>
      <c r="Q78" s="20" t="s">
        <v>77</v>
      </c>
      <c r="R78" s="20" t="s">
        <v>77</v>
      </c>
    </row>
    <row r="79" spans="2:18" s="45" customFormat="1" x14ac:dyDescent="0.3">
      <c r="B79" s="48" t="s">
        <v>127</v>
      </c>
      <c r="C79" s="220"/>
      <c r="D79" s="49"/>
      <c r="E79" s="222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</row>
    <row r="80" spans="2:18" ht="8.5" customHeight="1" x14ac:dyDescent="0.3">
      <c r="B80" s="24"/>
      <c r="C80" s="25"/>
      <c r="D80" s="22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2:19" x14ac:dyDescent="0.3">
      <c r="B81" s="90"/>
      <c r="C81" s="226" t="s">
        <v>128</v>
      </c>
      <c r="D81" s="34"/>
      <c r="E81" s="227">
        <f t="shared" ref="E81:R81" si="12">SUM(E79:E80)</f>
        <v>0</v>
      </c>
      <c r="F81" s="227">
        <f t="shared" si="12"/>
        <v>0</v>
      </c>
      <c r="G81" s="227">
        <f t="shared" si="12"/>
        <v>0</v>
      </c>
      <c r="H81" s="227">
        <f t="shared" si="12"/>
        <v>0</v>
      </c>
      <c r="I81" s="227">
        <f t="shared" si="12"/>
        <v>0</v>
      </c>
      <c r="J81" s="227">
        <f t="shared" si="12"/>
        <v>0</v>
      </c>
      <c r="K81" s="227">
        <f t="shared" si="12"/>
        <v>0</v>
      </c>
      <c r="L81" s="227">
        <f t="shared" si="12"/>
        <v>0</v>
      </c>
      <c r="M81" s="227">
        <f t="shared" si="12"/>
        <v>0</v>
      </c>
      <c r="N81" s="227">
        <f t="shared" si="12"/>
        <v>0</v>
      </c>
      <c r="O81" s="227">
        <f t="shared" si="12"/>
        <v>0</v>
      </c>
      <c r="P81" s="227">
        <f t="shared" si="12"/>
        <v>0</v>
      </c>
      <c r="Q81" s="227">
        <f t="shared" si="12"/>
        <v>0</v>
      </c>
      <c r="R81" s="227">
        <f t="shared" si="12"/>
        <v>0</v>
      </c>
    </row>
    <row r="82" spans="2:19" x14ac:dyDescent="0.3">
      <c r="B82" s="90"/>
      <c r="C82" s="226" t="s">
        <v>129</v>
      </c>
      <c r="D82" s="34"/>
      <c r="E82" s="239">
        <f>SUM(E81:R81)</f>
        <v>0</v>
      </c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</row>
    <row r="83" spans="2:19" x14ac:dyDescent="0.3">
      <c r="B83" s="90"/>
      <c r="C83" s="226" t="s">
        <v>130</v>
      </c>
      <c r="D83" s="34"/>
      <c r="E83" s="229">
        <f t="shared" ref="E83:R83" si="13">E81*E15</f>
        <v>0</v>
      </c>
      <c r="F83" s="231">
        <f t="shared" si="13"/>
        <v>0</v>
      </c>
      <c r="G83" s="231">
        <f t="shared" si="13"/>
        <v>0</v>
      </c>
      <c r="H83" s="231">
        <f t="shared" si="13"/>
        <v>0</v>
      </c>
      <c r="I83" s="231">
        <f t="shared" si="13"/>
        <v>0</v>
      </c>
      <c r="J83" s="231">
        <f t="shared" si="13"/>
        <v>0</v>
      </c>
      <c r="K83" s="231">
        <f t="shared" si="13"/>
        <v>0</v>
      </c>
      <c r="L83" s="231">
        <f t="shared" si="13"/>
        <v>0</v>
      </c>
      <c r="M83" s="231">
        <f t="shared" si="13"/>
        <v>0</v>
      </c>
      <c r="N83" s="231">
        <f t="shared" si="13"/>
        <v>0</v>
      </c>
      <c r="O83" s="231">
        <f t="shared" si="13"/>
        <v>0</v>
      </c>
      <c r="P83" s="231">
        <f t="shared" si="13"/>
        <v>0</v>
      </c>
      <c r="Q83" s="231">
        <f t="shared" si="13"/>
        <v>0</v>
      </c>
      <c r="R83" s="231">
        <f t="shared" si="13"/>
        <v>0</v>
      </c>
      <c r="S83" s="82"/>
    </row>
    <row r="84" spans="2:19" x14ac:dyDescent="0.3">
      <c r="B84" s="90"/>
      <c r="C84" s="226" t="s">
        <v>131</v>
      </c>
      <c r="D84" s="34"/>
      <c r="E84" s="228">
        <f>SUM(E83:R83)</f>
        <v>0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82"/>
    </row>
    <row r="85" spans="2:19" x14ac:dyDescent="0.3">
      <c r="B85" s="90"/>
      <c r="C85" s="226" t="s">
        <v>132</v>
      </c>
      <c r="D85" s="34"/>
      <c r="E85" s="231">
        <f t="shared" ref="E85:R85" si="14">E83*E16</f>
        <v>0</v>
      </c>
      <c r="F85" s="231">
        <f t="shared" si="14"/>
        <v>0</v>
      </c>
      <c r="G85" s="231">
        <f t="shared" si="14"/>
        <v>0</v>
      </c>
      <c r="H85" s="231">
        <f t="shared" si="14"/>
        <v>0</v>
      </c>
      <c r="I85" s="231">
        <f t="shared" si="14"/>
        <v>0</v>
      </c>
      <c r="J85" s="231">
        <f t="shared" si="14"/>
        <v>0</v>
      </c>
      <c r="K85" s="231">
        <f t="shared" si="14"/>
        <v>0</v>
      </c>
      <c r="L85" s="231">
        <f t="shared" si="14"/>
        <v>0</v>
      </c>
      <c r="M85" s="231">
        <f t="shared" si="14"/>
        <v>0</v>
      </c>
      <c r="N85" s="231">
        <f t="shared" si="14"/>
        <v>0</v>
      </c>
      <c r="O85" s="231">
        <f t="shared" si="14"/>
        <v>0</v>
      </c>
      <c r="P85" s="231">
        <f t="shared" si="14"/>
        <v>0</v>
      </c>
      <c r="Q85" s="231">
        <f t="shared" si="14"/>
        <v>0</v>
      </c>
      <c r="R85" s="231">
        <f t="shared" si="14"/>
        <v>0</v>
      </c>
    </row>
    <row r="86" spans="2:19" x14ac:dyDescent="0.3">
      <c r="B86" s="90"/>
      <c r="C86" s="226" t="s">
        <v>133</v>
      </c>
      <c r="D86" s="34"/>
      <c r="E86" s="235">
        <f>SUM(E85:R85)</f>
        <v>0</v>
      </c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</row>
    <row r="87" spans="2:19" x14ac:dyDescent="0.3">
      <c r="B87" s="90"/>
      <c r="C87" s="226" t="s">
        <v>134</v>
      </c>
      <c r="D87" s="34"/>
      <c r="E87" s="231">
        <f t="shared" ref="E87:R87" si="15">E83+E85</f>
        <v>0</v>
      </c>
      <c r="F87" s="231">
        <f t="shared" si="15"/>
        <v>0</v>
      </c>
      <c r="G87" s="231">
        <f t="shared" si="15"/>
        <v>0</v>
      </c>
      <c r="H87" s="231">
        <f t="shared" si="15"/>
        <v>0</v>
      </c>
      <c r="I87" s="231">
        <f t="shared" si="15"/>
        <v>0</v>
      </c>
      <c r="J87" s="231">
        <f t="shared" si="15"/>
        <v>0</v>
      </c>
      <c r="K87" s="231">
        <f t="shared" si="15"/>
        <v>0</v>
      </c>
      <c r="L87" s="231">
        <f t="shared" si="15"/>
        <v>0</v>
      </c>
      <c r="M87" s="231">
        <f t="shared" si="15"/>
        <v>0</v>
      </c>
      <c r="N87" s="231">
        <f t="shared" si="15"/>
        <v>0</v>
      </c>
      <c r="O87" s="231">
        <f t="shared" si="15"/>
        <v>0</v>
      </c>
      <c r="P87" s="231">
        <f t="shared" si="15"/>
        <v>0</v>
      </c>
      <c r="Q87" s="231">
        <f t="shared" si="15"/>
        <v>0</v>
      </c>
      <c r="R87" s="231">
        <f t="shared" si="15"/>
        <v>0</v>
      </c>
    </row>
    <row r="88" spans="2:19" x14ac:dyDescent="0.3">
      <c r="B88" s="90"/>
      <c r="C88" s="226" t="s">
        <v>135</v>
      </c>
      <c r="D88" s="34"/>
      <c r="E88" s="236">
        <f>SUM(E87:R87)</f>
        <v>0</v>
      </c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</row>
    <row r="89" spans="2:19" s="84" customFormat="1" ht="13" customHeight="1" x14ac:dyDescent="0.3">
      <c r="B89" s="93"/>
      <c r="C89" s="94"/>
      <c r="D89" s="87"/>
      <c r="E89" s="91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82"/>
    </row>
    <row r="90" spans="2:19" ht="13.5" thickBot="1" x14ac:dyDescent="0.35">
      <c r="B90" s="89" t="s">
        <v>21</v>
      </c>
      <c r="C90" s="83" t="s">
        <v>136</v>
      </c>
      <c r="D90" s="62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</row>
    <row r="91" spans="2:19" ht="13.5" thickBot="1" x14ac:dyDescent="0.35">
      <c r="B91" s="53" t="s">
        <v>75</v>
      </c>
      <c r="C91" s="54" t="s">
        <v>76</v>
      </c>
      <c r="D91" s="17"/>
      <c r="E91" s="97" t="s">
        <v>77</v>
      </c>
      <c r="F91" s="97" t="s">
        <v>77</v>
      </c>
      <c r="G91" s="97" t="s">
        <v>77</v>
      </c>
      <c r="H91" s="97" t="s">
        <v>77</v>
      </c>
      <c r="I91" s="97" t="s">
        <v>77</v>
      </c>
      <c r="J91" s="97" t="s">
        <v>77</v>
      </c>
      <c r="K91" s="97" t="s">
        <v>77</v>
      </c>
      <c r="L91" s="97" t="s">
        <v>77</v>
      </c>
      <c r="M91" s="97" t="s">
        <v>77</v>
      </c>
      <c r="N91" s="97" t="s">
        <v>77</v>
      </c>
      <c r="O91" s="97" t="s">
        <v>77</v>
      </c>
      <c r="P91" s="97" t="s">
        <v>77</v>
      </c>
      <c r="Q91" s="97" t="s">
        <v>77</v>
      </c>
      <c r="R91" s="97" t="s">
        <v>77</v>
      </c>
    </row>
    <row r="92" spans="2:19" s="45" customFormat="1" x14ac:dyDescent="0.3">
      <c r="B92" s="48" t="s">
        <v>137</v>
      </c>
      <c r="C92" s="220"/>
      <c r="D92" s="49"/>
      <c r="E92" s="222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</row>
    <row r="93" spans="2:19" s="45" customFormat="1" x14ac:dyDescent="0.3">
      <c r="B93" s="50" t="s">
        <v>138</v>
      </c>
      <c r="C93" s="221"/>
      <c r="D93" s="49"/>
      <c r="E93" s="217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</row>
    <row r="94" spans="2:19" ht="7.4" customHeight="1" x14ac:dyDescent="0.3">
      <c r="B94" s="24"/>
      <c r="C94" s="25"/>
      <c r="D94" s="22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2:19" ht="13.5" thickBot="1" x14ac:dyDescent="0.35">
      <c r="B95" s="27"/>
      <c r="C95" s="232" t="s">
        <v>139</v>
      </c>
      <c r="D95" s="29"/>
      <c r="E95" s="234">
        <f t="shared" ref="E95:R95" si="16">SUM(E92:E94)</f>
        <v>0</v>
      </c>
      <c r="F95" s="234">
        <f t="shared" si="16"/>
        <v>0</v>
      </c>
      <c r="G95" s="234">
        <f t="shared" si="16"/>
        <v>0</v>
      </c>
      <c r="H95" s="234">
        <f t="shared" si="16"/>
        <v>0</v>
      </c>
      <c r="I95" s="234">
        <f t="shared" si="16"/>
        <v>0</v>
      </c>
      <c r="J95" s="234">
        <f t="shared" si="16"/>
        <v>0</v>
      </c>
      <c r="K95" s="234">
        <f t="shared" si="16"/>
        <v>0</v>
      </c>
      <c r="L95" s="234">
        <f t="shared" si="16"/>
        <v>0</v>
      </c>
      <c r="M95" s="234">
        <f t="shared" si="16"/>
        <v>0</v>
      </c>
      <c r="N95" s="234">
        <f t="shared" si="16"/>
        <v>0</v>
      </c>
      <c r="O95" s="234">
        <f t="shared" si="16"/>
        <v>0</v>
      </c>
      <c r="P95" s="234">
        <f t="shared" si="16"/>
        <v>0</v>
      </c>
      <c r="Q95" s="234">
        <f t="shared" si="16"/>
        <v>0</v>
      </c>
      <c r="R95" s="234">
        <f t="shared" si="16"/>
        <v>0</v>
      </c>
    </row>
    <row r="96" spans="2:19" ht="13.5" thickBot="1" x14ac:dyDescent="0.35">
      <c r="B96" s="63"/>
      <c r="C96" s="233" t="s">
        <v>140</v>
      </c>
      <c r="D96" s="34"/>
      <c r="E96" s="234">
        <f>SUM(E95:R95)</f>
        <v>0</v>
      </c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</row>
    <row r="97" spans="2:18" ht="13.5" thickBot="1" x14ac:dyDescent="0.35">
      <c r="B97" s="63"/>
      <c r="C97" s="233" t="s">
        <v>141</v>
      </c>
      <c r="D97" s="34"/>
      <c r="E97" s="231">
        <f t="shared" ref="E97:R97" si="17">E95*E15</f>
        <v>0</v>
      </c>
      <c r="F97" s="231">
        <f t="shared" si="17"/>
        <v>0</v>
      </c>
      <c r="G97" s="231">
        <f t="shared" si="17"/>
        <v>0</v>
      </c>
      <c r="H97" s="231">
        <f t="shared" si="17"/>
        <v>0</v>
      </c>
      <c r="I97" s="231">
        <f t="shared" si="17"/>
        <v>0</v>
      </c>
      <c r="J97" s="231">
        <f t="shared" si="17"/>
        <v>0</v>
      </c>
      <c r="K97" s="231">
        <f t="shared" si="17"/>
        <v>0</v>
      </c>
      <c r="L97" s="231">
        <f t="shared" si="17"/>
        <v>0</v>
      </c>
      <c r="M97" s="231">
        <f t="shared" si="17"/>
        <v>0</v>
      </c>
      <c r="N97" s="231">
        <f t="shared" si="17"/>
        <v>0</v>
      </c>
      <c r="O97" s="231">
        <f t="shared" si="17"/>
        <v>0</v>
      </c>
      <c r="P97" s="231">
        <f t="shared" si="17"/>
        <v>0</v>
      </c>
      <c r="Q97" s="231">
        <f t="shared" si="17"/>
        <v>0</v>
      </c>
      <c r="R97" s="231">
        <f t="shared" si="17"/>
        <v>0</v>
      </c>
    </row>
    <row r="98" spans="2:18" ht="13.5" thickBot="1" x14ac:dyDescent="0.35">
      <c r="B98" s="63"/>
      <c r="C98" s="233" t="s">
        <v>142</v>
      </c>
      <c r="D98" s="34"/>
      <c r="E98" s="231">
        <f>SUM(E97:R97)</f>
        <v>0</v>
      </c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</row>
    <row r="99" spans="2:18" x14ac:dyDescent="0.3">
      <c r="B99" s="90"/>
      <c r="C99" s="226" t="s">
        <v>143</v>
      </c>
      <c r="D99" s="34"/>
      <c r="E99" s="231">
        <f t="shared" ref="E99:R99" si="18">E97*E16</f>
        <v>0</v>
      </c>
      <c r="F99" s="231">
        <f t="shared" si="18"/>
        <v>0</v>
      </c>
      <c r="G99" s="231">
        <f t="shared" si="18"/>
        <v>0</v>
      </c>
      <c r="H99" s="231">
        <f t="shared" si="18"/>
        <v>0</v>
      </c>
      <c r="I99" s="231">
        <f t="shared" si="18"/>
        <v>0</v>
      </c>
      <c r="J99" s="231">
        <f t="shared" si="18"/>
        <v>0</v>
      </c>
      <c r="K99" s="231">
        <f t="shared" si="18"/>
        <v>0</v>
      </c>
      <c r="L99" s="231">
        <f t="shared" si="18"/>
        <v>0</v>
      </c>
      <c r="M99" s="231">
        <f t="shared" si="18"/>
        <v>0</v>
      </c>
      <c r="N99" s="231">
        <f t="shared" si="18"/>
        <v>0</v>
      </c>
      <c r="O99" s="231">
        <f t="shared" si="18"/>
        <v>0</v>
      </c>
      <c r="P99" s="231">
        <f t="shared" si="18"/>
        <v>0</v>
      </c>
      <c r="Q99" s="231">
        <f t="shared" si="18"/>
        <v>0</v>
      </c>
      <c r="R99" s="231">
        <f t="shared" si="18"/>
        <v>0</v>
      </c>
    </row>
    <row r="100" spans="2:18" x14ac:dyDescent="0.3">
      <c r="B100" s="90"/>
      <c r="C100" s="226" t="s">
        <v>144</v>
      </c>
      <c r="D100" s="34"/>
      <c r="E100" s="235">
        <f>SUM(E99:R99)</f>
        <v>0</v>
      </c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</row>
    <row r="101" spans="2:18" x14ac:dyDescent="0.3">
      <c r="B101" s="90"/>
      <c r="C101" s="226" t="s">
        <v>145</v>
      </c>
      <c r="D101" s="34"/>
      <c r="E101" s="231">
        <f t="shared" ref="E101:R101" si="19">E97+E99</f>
        <v>0</v>
      </c>
      <c r="F101" s="231">
        <f t="shared" si="19"/>
        <v>0</v>
      </c>
      <c r="G101" s="231">
        <f t="shared" si="19"/>
        <v>0</v>
      </c>
      <c r="H101" s="231">
        <f t="shared" si="19"/>
        <v>0</v>
      </c>
      <c r="I101" s="231">
        <f t="shared" si="19"/>
        <v>0</v>
      </c>
      <c r="J101" s="231">
        <f t="shared" si="19"/>
        <v>0</v>
      </c>
      <c r="K101" s="231">
        <f t="shared" si="19"/>
        <v>0</v>
      </c>
      <c r="L101" s="231">
        <f t="shared" si="19"/>
        <v>0</v>
      </c>
      <c r="M101" s="231">
        <f t="shared" si="19"/>
        <v>0</v>
      </c>
      <c r="N101" s="231">
        <f t="shared" si="19"/>
        <v>0</v>
      </c>
      <c r="O101" s="231">
        <f t="shared" si="19"/>
        <v>0</v>
      </c>
      <c r="P101" s="231">
        <f t="shared" si="19"/>
        <v>0</v>
      </c>
      <c r="Q101" s="231">
        <f t="shared" si="19"/>
        <v>0</v>
      </c>
      <c r="R101" s="231">
        <f t="shared" si="19"/>
        <v>0</v>
      </c>
    </row>
    <row r="102" spans="2:18" x14ac:dyDescent="0.3">
      <c r="B102" s="90"/>
      <c r="C102" s="226" t="s">
        <v>146</v>
      </c>
      <c r="D102" s="34"/>
      <c r="E102" s="236">
        <f>SUM(E101:R101)</f>
        <v>0</v>
      </c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</row>
    <row r="103" spans="2:18" s="84" customFormat="1" ht="6" customHeight="1" thickBot="1" x14ac:dyDescent="0.35">
      <c r="B103" s="85"/>
      <c r="C103" s="86"/>
      <c r="D103" s="87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2:18" s="84" customFormat="1" ht="15.65" customHeight="1" thickBot="1" x14ac:dyDescent="0.35">
      <c r="B104" s="65" t="s">
        <v>147</v>
      </c>
      <c r="C104" s="66"/>
      <c r="D104" s="87"/>
      <c r="E104" s="113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</row>
    <row r="105" spans="2:18" ht="13.5" thickBot="1" x14ac:dyDescent="0.35">
      <c r="B105" s="42"/>
      <c r="C105" s="240" t="s">
        <v>148</v>
      </c>
      <c r="D105" s="22"/>
      <c r="E105" s="234">
        <f t="shared" ref="E105:R105" si="20">SUM(E24,E46,E68,E81,E95)</f>
        <v>0</v>
      </c>
      <c r="F105" s="242">
        <f t="shared" si="20"/>
        <v>0</v>
      </c>
      <c r="G105" s="234">
        <f t="shared" si="20"/>
        <v>0</v>
      </c>
      <c r="H105" s="234">
        <f t="shared" si="20"/>
        <v>0</v>
      </c>
      <c r="I105" s="234">
        <f t="shared" si="20"/>
        <v>0</v>
      </c>
      <c r="J105" s="234">
        <f t="shared" si="20"/>
        <v>0</v>
      </c>
      <c r="K105" s="234">
        <f t="shared" si="20"/>
        <v>0</v>
      </c>
      <c r="L105" s="234">
        <f t="shared" si="20"/>
        <v>0</v>
      </c>
      <c r="M105" s="234">
        <f t="shared" si="20"/>
        <v>0</v>
      </c>
      <c r="N105" s="234">
        <f t="shared" si="20"/>
        <v>0</v>
      </c>
      <c r="O105" s="234">
        <f t="shared" si="20"/>
        <v>0</v>
      </c>
      <c r="P105" s="234">
        <f t="shared" si="20"/>
        <v>0</v>
      </c>
      <c r="Q105" s="234">
        <f t="shared" si="20"/>
        <v>0</v>
      </c>
      <c r="R105" s="234">
        <f t="shared" si="20"/>
        <v>0</v>
      </c>
    </row>
    <row r="106" spans="2:18" x14ac:dyDescent="0.3">
      <c r="B106" s="106"/>
      <c r="C106" s="226" t="s">
        <v>149</v>
      </c>
      <c r="D106" s="22"/>
      <c r="E106" s="234">
        <f>E96+E82+E69+E47+E25</f>
        <v>0</v>
      </c>
      <c r="F106" s="111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3">
      <c r="B107" s="104"/>
      <c r="C107" s="240" t="s">
        <v>150</v>
      </c>
      <c r="D107" s="22"/>
      <c r="E107" s="236">
        <f t="shared" ref="E107:R107" si="21">SUM(E26,E48,E70,E83,E97)</f>
        <v>0</v>
      </c>
      <c r="F107" s="231">
        <f t="shared" si="21"/>
        <v>0</v>
      </c>
      <c r="G107" s="231">
        <f t="shared" si="21"/>
        <v>0</v>
      </c>
      <c r="H107" s="231">
        <f t="shared" si="21"/>
        <v>0</v>
      </c>
      <c r="I107" s="231">
        <f t="shared" si="21"/>
        <v>0</v>
      </c>
      <c r="J107" s="231">
        <f t="shared" si="21"/>
        <v>0</v>
      </c>
      <c r="K107" s="231">
        <f t="shared" si="21"/>
        <v>0</v>
      </c>
      <c r="L107" s="231">
        <f t="shared" si="21"/>
        <v>0</v>
      </c>
      <c r="M107" s="231">
        <f t="shared" si="21"/>
        <v>0</v>
      </c>
      <c r="N107" s="231">
        <f t="shared" si="21"/>
        <v>0</v>
      </c>
      <c r="O107" s="231">
        <f t="shared" si="21"/>
        <v>0</v>
      </c>
      <c r="P107" s="231">
        <f t="shared" si="21"/>
        <v>0</v>
      </c>
      <c r="Q107" s="231">
        <f t="shared" si="21"/>
        <v>0</v>
      </c>
      <c r="R107" s="231">
        <f t="shared" si="21"/>
        <v>0</v>
      </c>
    </row>
    <row r="108" spans="2:18" x14ac:dyDescent="0.3">
      <c r="B108" s="105"/>
      <c r="C108" s="241" t="s">
        <v>151</v>
      </c>
      <c r="E108" s="204">
        <f>SUM(E107:R107)</f>
        <v>0</v>
      </c>
    </row>
    <row r="109" spans="2:18" x14ac:dyDescent="0.3">
      <c r="B109" s="90"/>
      <c r="C109" s="226" t="s">
        <v>152</v>
      </c>
      <c r="D109" s="34"/>
      <c r="E109" s="231">
        <f t="shared" ref="E109:R109" si="22">E99+E85+E72+E50+E28</f>
        <v>0</v>
      </c>
      <c r="F109" s="231">
        <f t="shared" si="22"/>
        <v>0</v>
      </c>
      <c r="G109" s="231">
        <f t="shared" si="22"/>
        <v>0</v>
      </c>
      <c r="H109" s="231">
        <f t="shared" si="22"/>
        <v>0</v>
      </c>
      <c r="I109" s="231">
        <f t="shared" si="22"/>
        <v>0</v>
      </c>
      <c r="J109" s="231">
        <f t="shared" si="22"/>
        <v>0</v>
      </c>
      <c r="K109" s="231">
        <f t="shared" si="22"/>
        <v>0</v>
      </c>
      <c r="L109" s="231">
        <f t="shared" si="22"/>
        <v>0</v>
      </c>
      <c r="M109" s="231">
        <f t="shared" si="22"/>
        <v>0</v>
      </c>
      <c r="N109" s="231">
        <f t="shared" si="22"/>
        <v>0</v>
      </c>
      <c r="O109" s="231">
        <f t="shared" si="22"/>
        <v>0</v>
      </c>
      <c r="P109" s="231">
        <f t="shared" si="22"/>
        <v>0</v>
      </c>
      <c r="Q109" s="231">
        <f t="shared" si="22"/>
        <v>0</v>
      </c>
      <c r="R109" s="231">
        <f t="shared" si="22"/>
        <v>0</v>
      </c>
    </row>
    <row r="110" spans="2:18" x14ac:dyDescent="0.3">
      <c r="B110" s="90"/>
      <c r="C110" s="226" t="s">
        <v>153</v>
      </c>
      <c r="D110" s="34"/>
      <c r="E110" s="235">
        <f>SUM(E109:R109)</f>
        <v>0</v>
      </c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</row>
    <row r="111" spans="2:18" x14ac:dyDescent="0.3">
      <c r="B111" s="90"/>
      <c r="C111" s="226" t="s">
        <v>154</v>
      </c>
      <c r="D111" s="34"/>
      <c r="E111" s="231">
        <f t="shared" ref="E111:R111" si="23">E101+E87+E74+E52+E30</f>
        <v>0</v>
      </c>
      <c r="F111" s="231">
        <f t="shared" si="23"/>
        <v>0</v>
      </c>
      <c r="G111" s="231">
        <f t="shared" si="23"/>
        <v>0</v>
      </c>
      <c r="H111" s="231">
        <f t="shared" si="23"/>
        <v>0</v>
      </c>
      <c r="I111" s="231">
        <f t="shared" si="23"/>
        <v>0</v>
      </c>
      <c r="J111" s="231">
        <f t="shared" si="23"/>
        <v>0</v>
      </c>
      <c r="K111" s="231">
        <f t="shared" si="23"/>
        <v>0</v>
      </c>
      <c r="L111" s="231">
        <f t="shared" si="23"/>
        <v>0</v>
      </c>
      <c r="M111" s="231">
        <f t="shared" si="23"/>
        <v>0</v>
      </c>
      <c r="N111" s="231">
        <f t="shared" si="23"/>
        <v>0</v>
      </c>
      <c r="O111" s="231">
        <f t="shared" si="23"/>
        <v>0</v>
      </c>
      <c r="P111" s="231">
        <f t="shared" si="23"/>
        <v>0</v>
      </c>
      <c r="Q111" s="231">
        <f t="shared" si="23"/>
        <v>0</v>
      </c>
      <c r="R111" s="231">
        <f t="shared" si="23"/>
        <v>0</v>
      </c>
    </row>
    <row r="112" spans="2:18" x14ac:dyDescent="0.3">
      <c r="B112" s="90"/>
      <c r="C112" s="226" t="s">
        <v>155</v>
      </c>
      <c r="D112" s="34"/>
      <c r="E112" s="236">
        <f>SUM(E111:R111)</f>
        <v>0</v>
      </c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</row>
  </sheetData>
  <sheetProtection algorithmName="SHA-512" hashValue="McbOAU8dQEQyFf/PSNopmw+1wYR1oEAvEpwOlu82fGb1WvEvceV5ZCk8kbRVrCriT3SLFOBh/Z11evV7JXreXg==" saltValue="nWXfcmtHnThNBCDD6wRDzA==" spinCount="100000" sheet="1" insertColumns="0" insertRows="0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0821A63A7448418D69A8EC41EB135D" ma:contentTypeVersion="4" ma:contentTypeDescription="Een nieuw document maken." ma:contentTypeScope="" ma:versionID="a8faa7d05e07110f8155333bacfb737a">
  <xsd:schema xmlns:xsd="http://www.w3.org/2001/XMLSchema" xmlns:xs="http://www.w3.org/2001/XMLSchema" xmlns:p="http://schemas.microsoft.com/office/2006/metadata/properties" xmlns:ns2="36e01a29-0c54-4ccd-a35a-25af698ab6df" xmlns:ns3="9e294994-1c9a-4d3c-ae06-5ab143538c32" targetNamespace="http://schemas.microsoft.com/office/2006/metadata/properties" ma:root="true" ma:fieldsID="0237fa07a62abcede83d2ffabc3aa3a9" ns2:_="" ns3:_="">
    <xsd:import namespace="36e01a29-0c54-4ccd-a35a-25af698ab6df"/>
    <xsd:import namespace="9e294994-1c9a-4d3c-ae06-5ab143538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01a29-0c54-4ccd-a35a-25af698ab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94994-1c9a-4d3c-ae06-5ab143538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D45071-4726-40BB-B625-091203EB4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01a29-0c54-4ccd-a35a-25af698ab6df"/>
    <ds:schemaRef ds:uri="9e294994-1c9a-4d3c-ae06-5ab143538c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677A5-5A3A-4443-B400-E87436F56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E8ACFC-D09E-4DC2-A35D-06FD2C4A8307}">
  <ds:schemaRefs>
    <ds:schemaRef ds:uri="http://schemas.microsoft.com/office/infopath/2007/PartnerControls"/>
    <ds:schemaRef ds:uri="http://purl.org/dc/dcmitype/"/>
    <ds:schemaRef ds:uri="36e01a29-0c54-4ccd-a35a-25af698ab6df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9e294994-1c9a-4d3c-ae06-5ab143538c32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BID Price Summary</vt:lpstr>
      <vt:lpstr>Additional costs</vt:lpstr>
      <vt:lpstr>Technical Bid (hours, rates)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Mireille Vrijenhoek</dc:creator>
  <cp:keywords/>
  <dc:description/>
  <cp:lastModifiedBy>Angela van der Sluijs</cp:lastModifiedBy>
  <cp:revision/>
  <dcterms:created xsi:type="dcterms:W3CDTF">2022-06-28T09:50:39Z</dcterms:created>
  <dcterms:modified xsi:type="dcterms:W3CDTF">2022-10-20T13:04:21Z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0x010100EC0821A63A7448418D69A8EC41EB135D</vt:lpwstr>
  </property>
  <property fmtid="{D5CDD505-2E9C-101B-9397-08002B2CF9AE}" pid="3" name="MediaServiceImageTags">
    <vt:lpwstr/>
  </property>
  <property fmtid="{D5CDD505-2E9C-101B-9397-08002B2CF9AE}" pid="4" name="Order">
    <vt:r8>18300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TemplateUrl">
    <vt:lpwstr/>
  </property>
  <property fmtid="{D5CDD505-2E9C-101B-9397-08002B2CF9AE}" pid="10" name="ComplianceAssetId">
    <vt:lpwstr/>
  </property>
</Properties>
</file>