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Yvonne\OneDrive - Aeves Groep\Werkom\EA Arbodienstverlening\05 Nota van inlichtingen\NvI 2\"/>
    </mc:Choice>
  </mc:AlternateContent>
  <xr:revisionPtr revIDLastSave="0" documentId="13_ncr:1_{BED7CBF9-616E-4D6B-912A-679226544ECD}" xr6:coauthVersionLast="47" xr6:coauthVersionMax="47" xr10:uidLastSave="{00000000-0000-0000-0000-000000000000}"/>
  <bookViews>
    <workbookView xWindow="-120" yWindow="-120" windowWidth="29040" windowHeight="15840" xr2:uid="{24B61F6A-F6E7-4D2E-B4E7-999DA4E10FAE}"/>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26" i="1" l="1"/>
  <c r="F27" i="1"/>
  <c r="F28" i="1"/>
  <c r="F25" i="1"/>
  <c r="F24" i="1"/>
  <c r="F23" i="1"/>
  <c r="F22" i="1"/>
  <c r="F21" i="1"/>
  <c r="F20" i="1"/>
  <c r="F19" i="1"/>
  <c r="F14" i="1"/>
  <c r="F18" i="1"/>
  <c r="F11" i="1" l="1"/>
  <c r="F12" i="1"/>
  <c r="F13" i="1"/>
  <c r="F15" i="1"/>
  <c r="F16" i="1"/>
  <c r="F17" i="1"/>
  <c r="F8" i="1"/>
  <c r="F9" i="1"/>
  <c r="F29" i="1" l="1"/>
</calcChain>
</file>

<file path=xl/sharedStrings.xml><?xml version="1.0" encoding="utf-8"?>
<sst xmlns="http://schemas.openxmlformats.org/spreadsheetml/2006/main" count="53" uniqueCount="37">
  <si>
    <t xml:space="preserve">Invulinstructie: U vult in de geel gearceerde velden uw prijs/tarief in. Het blad rekent dan vanzelf de totalen uit. Het totaal zoals berekend in het veld "Totale inschrijfprijs" wordt gebruikt bij het bepalen van uw score. Indien het prijzenblad niet volledig is ingevuld of is aagepast door de inschrijver, behoudt de aanbestedende dienst zich het recht voor om uw inschrijven terzijde te leggen. </t>
  </si>
  <si>
    <t>Dienstverlening</t>
  </si>
  <si>
    <t xml:space="preserve">Eenheid </t>
  </si>
  <si>
    <t>Aantal</t>
  </si>
  <si>
    <t>Opgegeven prijs per medewerker</t>
  </si>
  <si>
    <t>Totaal (exclusief BTW)</t>
  </si>
  <si>
    <r>
      <t xml:space="preserve">Arbodienstverlening ten behoeve van de medewerkers van Werkom
</t>
    </r>
    <r>
      <rPr>
        <sz val="11"/>
        <color theme="1"/>
        <rFont val="Calibri"/>
        <family val="2"/>
        <scheme val="minor"/>
      </rPr>
      <t>All-in prijs per jaar, o.a. inclusief alle (vervolg)spreekuren, Wet verbetering Poortwachter, medisch deel re-integratieverslag, opstellen probleem-analyse en aanpak, ziek- en herstelmeldingen, spoedcontroles, overlegmomenten, rapportages, reiskosten en alle overige kosten die noodzakelijk zijn voor correctie uitvoering van de dienstverlening</t>
    </r>
  </si>
  <si>
    <t>Per medewerker per jaar</t>
  </si>
  <si>
    <t>Eenmalige kosten</t>
  </si>
  <si>
    <t>Overige tarieven</t>
  </si>
  <si>
    <t>Aantal per jaar</t>
  </si>
  <si>
    <t>Opgegeven prijs per uur</t>
  </si>
  <si>
    <t>Arbeidsomstandighedenspreekuur</t>
  </si>
  <si>
    <t>Per uur</t>
  </si>
  <si>
    <t>Bedrijfsarts</t>
  </si>
  <si>
    <t>Ondersteuning bedrijfsarts</t>
  </si>
  <si>
    <t>Casemanager</t>
  </si>
  <si>
    <t>per uur</t>
  </si>
  <si>
    <t>Verzuimconsulent</t>
  </si>
  <si>
    <t>Psycholoog</t>
  </si>
  <si>
    <t>Mediator</t>
  </si>
  <si>
    <t xml:space="preserve">Arbeid- en organisatiedeskundige </t>
  </si>
  <si>
    <t>Incidenteel strategisch advies</t>
  </si>
  <si>
    <t>Hogere Veiligheidskundige</t>
  </si>
  <si>
    <t xml:space="preserve">Fysiotherapeut </t>
  </si>
  <si>
    <t>Bedrijfsfysiotherapeut</t>
  </si>
  <si>
    <t>(sr.) Ergonoom</t>
  </si>
  <si>
    <t>Arbeidshygienist</t>
  </si>
  <si>
    <t>Bedrijfsmaatschappelijk werker</t>
  </si>
  <si>
    <t>Optionele dienstverlening op afroep</t>
  </si>
  <si>
    <t>training (dagdeel van 4 uur)</t>
  </si>
  <si>
    <t>Aantallen</t>
  </si>
  <si>
    <t>(Preventief) werkplekonderzoek</t>
  </si>
  <si>
    <t>Totale inschrijfprijs</t>
  </si>
  <si>
    <r>
      <rPr>
        <b/>
        <sz val="11"/>
        <color theme="1"/>
        <rFont val="Calibri"/>
        <family val="2"/>
        <scheme val="minor"/>
      </rPr>
      <t>Implementatie van de dienstverlening</t>
    </r>
    <r>
      <rPr>
        <sz val="11"/>
        <color theme="1"/>
        <rFont val="Calibri"/>
        <family val="2"/>
        <scheme val="minor"/>
      </rPr>
      <t xml:space="preserve">
Impl</t>
    </r>
    <r>
      <rPr>
        <sz val="11"/>
        <rFont val="Calibri"/>
        <family val="2"/>
        <scheme val="minor"/>
      </rPr>
      <t>ementatie voor ingang van de arbodienstverlening per 1 januari 2023</t>
    </r>
    <r>
      <rPr>
        <sz val="11"/>
        <color theme="1"/>
        <rFont val="Calibri"/>
        <family val="2"/>
        <scheme val="minor"/>
      </rPr>
      <t xml:space="preserve"> conform aangeboden implementatieplan (A</t>
    </r>
    <r>
      <rPr>
        <sz val="11"/>
        <rFont val="Calibri"/>
        <family val="2"/>
        <scheme val="minor"/>
      </rPr>
      <t>ls beantwoording op gunningcriterium K1: Werkwijze, plan van aanpak en visie)</t>
    </r>
  </si>
  <si>
    <t>Prijzenblad Arbodienstverlening Werkom 07-09-2022</t>
  </si>
  <si>
    <t xml:space="preserve">Naam Inschrijver: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</si>
</sst>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0.00_-;_-* #,##0.00\-;_-* &quot;-&quot;??_-;_-@_-"/>
    <numFmt numFmtId="165" formatCode="_ [$€-413]\ * #,##0.00_ ;_ [$€-413]\ * \-#,##0.00_ ;_ [$€-413]\ * &quot;-&quot;??_ ;_ @_ "/>
  </numFmts>
  <fonts count="7"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0"/>
      <name val="Arial"/>
    </font>
    <font>
      <b/>
      <sz val="16"/>
      <color theme="0"/>
      <name val="Calibri"/>
      <family val="2"/>
      <scheme val="minor"/>
    </font>
    <font>
      <sz val="11"/>
      <name val="Calibri"/>
      <family val="2"/>
      <scheme val="minor"/>
    </font>
  </fonts>
  <fills count="6">
    <fill>
      <patternFill patternType="none"/>
    </fill>
    <fill>
      <patternFill patternType="gray125"/>
    </fill>
    <fill>
      <patternFill patternType="solid">
        <fgColor theme="8"/>
      </patternFill>
    </fill>
    <fill>
      <patternFill patternType="solid">
        <fgColor theme="8" tint="0.59999389629810485"/>
        <bgColor indexed="65"/>
      </patternFill>
    </fill>
    <fill>
      <patternFill patternType="solid">
        <fgColor theme="7" tint="0.79998168889431442"/>
        <bgColor indexed="64"/>
      </patternFill>
    </fill>
    <fill>
      <patternFill patternType="solid">
        <fgColor theme="7" tint="0.59999389629810485"/>
        <bgColor indexed="64"/>
      </patternFill>
    </fill>
  </fills>
  <borders count="2">
    <border>
      <left/>
      <right/>
      <top/>
      <bottom/>
      <diagonal/>
    </border>
    <border>
      <left style="thin">
        <color rgb="FF3F3F3F"/>
      </left>
      <right style="thin">
        <color rgb="FF3F3F3F"/>
      </right>
      <top style="thin">
        <color rgb="FF3F3F3F"/>
      </top>
      <bottom style="thin">
        <color rgb="FF3F3F3F"/>
      </bottom>
      <diagonal/>
    </border>
  </borders>
  <cellStyleXfs count="6">
    <xf numFmtId="0" fontId="0" fillId="0" borderId="0"/>
    <xf numFmtId="44" fontId="1" fillId="0" borderId="0" applyFont="0" applyFill="0" applyBorder="0" applyAlignment="0" applyProtection="0"/>
    <xf numFmtId="0" fontId="3" fillId="2" borderId="0" applyNumberFormat="0" applyBorder="0" applyAlignment="0" applyProtection="0"/>
    <xf numFmtId="0" fontId="1" fillId="3" borderId="0" applyNumberFormat="0" applyBorder="0" applyAlignment="0" applyProtection="0"/>
    <xf numFmtId="0" fontId="4" fillId="0" borderId="0"/>
    <xf numFmtId="164" fontId="4" fillId="0" borderId="0" applyFont="0" applyFill="0" applyBorder="0" applyAlignment="0" applyProtection="0"/>
  </cellStyleXfs>
  <cellXfs count="20">
    <xf numFmtId="0" fontId="0" fillId="0" borderId="0" xfId="0"/>
    <xf numFmtId="0" fontId="4" fillId="0" borderId="0" xfId="4"/>
    <xf numFmtId="0" fontId="0" fillId="0" borderId="0" xfId="0" applyAlignment="1">
      <alignment wrapText="1"/>
    </xf>
    <xf numFmtId="0" fontId="2" fillId="0" borderId="0" xfId="0" applyFont="1" applyAlignment="1">
      <alignment wrapText="1"/>
    </xf>
    <xf numFmtId="0" fontId="2" fillId="0" borderId="0" xfId="0" applyFont="1" applyAlignment="1">
      <alignment horizontal="right"/>
    </xf>
    <xf numFmtId="0" fontId="0" fillId="0" borderId="0" xfId="0" applyAlignment="1">
      <alignment horizontal="right"/>
    </xf>
    <xf numFmtId="165" fontId="0" fillId="0" borderId="0" xfId="0" applyNumberFormat="1" applyAlignment="1">
      <alignment horizontal="right"/>
    </xf>
    <xf numFmtId="165" fontId="0" fillId="0" borderId="0" xfId="1" applyNumberFormat="1" applyFont="1" applyAlignment="1">
      <alignment horizontal="right"/>
    </xf>
    <xf numFmtId="44" fontId="3" fillId="2" borderId="1" xfId="2" applyNumberFormat="1" applyBorder="1"/>
    <xf numFmtId="0" fontId="1" fillId="3" borderId="0" xfId="3" applyAlignment="1"/>
    <xf numFmtId="0" fontId="1" fillId="3" borderId="0" xfId="3" applyAlignment="1">
      <alignment wrapText="1"/>
    </xf>
    <xf numFmtId="0" fontId="4" fillId="0" borderId="0" xfId="4" applyAlignment="1">
      <alignment horizontal="center"/>
    </xf>
    <xf numFmtId="0" fontId="0" fillId="0" borderId="0" xfId="0" applyAlignment="1">
      <alignment horizontal="center"/>
    </xf>
    <xf numFmtId="0" fontId="5" fillId="2" borderId="1" xfId="2" applyFont="1" applyBorder="1" applyAlignment="1">
      <alignment horizontal="right" wrapText="1"/>
    </xf>
    <xf numFmtId="0" fontId="1" fillId="3" borderId="0" xfId="3" applyAlignment="1">
      <alignment horizontal="left"/>
    </xf>
    <xf numFmtId="0" fontId="1" fillId="3" borderId="0" xfId="3" applyAlignment="1">
      <alignment horizontal="left" wrapText="1"/>
    </xf>
    <xf numFmtId="165" fontId="0" fillId="4" borderId="0" xfId="0" applyNumberFormat="1" applyFill="1" applyAlignment="1" applyProtection="1">
      <alignment horizontal="right"/>
      <protection locked="0"/>
    </xf>
    <xf numFmtId="165" fontId="0" fillId="5" borderId="0" xfId="1" applyNumberFormat="1" applyFont="1" applyFill="1" applyAlignment="1" applyProtection="1">
      <alignment horizontal="right"/>
      <protection locked="0"/>
    </xf>
    <xf numFmtId="165" fontId="0" fillId="4" borderId="0" xfId="1" applyNumberFormat="1" applyFont="1" applyFill="1" applyAlignment="1" applyProtection="1">
      <alignment horizontal="right"/>
      <protection locked="0"/>
    </xf>
    <xf numFmtId="0" fontId="1" fillId="3" borderId="0" xfId="3" applyAlignment="1" applyProtection="1">
      <alignment horizontal="left"/>
      <protection locked="0"/>
    </xf>
  </cellXfs>
  <cellStyles count="6">
    <cellStyle name="40% - Accent5" xfId="3" builtinId="47"/>
    <cellStyle name="Accent5" xfId="2" builtinId="45"/>
    <cellStyle name="Komma 2" xfId="5" xr:uid="{B3B1246D-5E1B-44D1-A9D7-1746C561E59F}"/>
    <cellStyle name="Standaard" xfId="0" builtinId="0"/>
    <cellStyle name="Standaard 2" xfId="4" xr:uid="{D0A3EB09-AF7D-41B6-9602-F13CAF178549}"/>
    <cellStyle name="Valuta" xfId="1" builtinId="4"/>
  </cellStyles>
  <dxfs count="10">
    <dxf>
      <numFmt numFmtId="165" formatCode="_ [$€-413]\ * #,##0.00_ ;_ [$€-413]\ * \-#,##0.00_ ;_ [$€-413]\ * &quot;-&quot;??_ ;_ @_ "/>
      <alignment horizontal="right" vertical="bottom" textRotation="0" wrapText="0" indent="0" justifyLastLine="0" shrinkToFit="0" readingOrder="0"/>
      <protection locked="0" hidden="0"/>
    </dxf>
    <dxf>
      <numFmt numFmtId="165" formatCode="_ [$€-413]\ * #,##0.00_ ;_ [$€-413]\ * \-#,##0.00_ ;_ [$€-413]\ * &quot;-&quot;??_ ;_ @_ "/>
      <fill>
        <patternFill patternType="solid">
          <fgColor indexed="64"/>
          <bgColor theme="7" tint="0.79998168889431442"/>
        </patternFill>
      </fill>
      <alignment horizontal="right" vertical="bottom" textRotation="0" wrapText="0" indent="0" justifyLastLine="0" shrinkToFit="0" readingOrder="0"/>
      <protection locked="0" hidden="0"/>
    </dxf>
    <dxf>
      <numFmt numFmtId="165" formatCode="_ [$€-413]\ * #,##0.00_ ;_ [$€-413]\ * \-#,##0.00_ ;_ [$€-413]\ * &quot;-&quot;??_ ;_ @_ "/>
      <alignment horizontal="right" vertical="bottom" textRotation="0" wrapText="0" indent="0" justifyLastLine="0" shrinkToFit="0" readingOrder="0"/>
    </dxf>
    <dxf>
      <alignment horizontal="right" vertical="bottom" textRotation="0" wrapText="0" indent="0" justifyLastLine="0" shrinkToFit="0" readingOrder="0"/>
    </dxf>
    <dxf>
      <alignment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dxf>
    <dxf>
      <numFmt numFmtId="165" formatCode="_ [$€-413]\ * #,##0.00_ ;_ [$€-413]\ * \-#,##0.00_ ;_ [$€-413]\ * &quot;-&quot;??_ ;_ @_ "/>
      <alignment horizontal="right" vertical="bottom" textRotation="0" wrapText="0" indent="0" justifyLastLine="0" shrinkToFit="0" readingOrder="0"/>
    </dxf>
    <dxf>
      <alignment horizontal="right" vertical="bottom" textRotation="0" wrapText="0" indent="0" justifyLastLine="0" shrinkToFit="0" readingOrder="0"/>
    </dxf>
    <dxf>
      <alignment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75D054E-C111-490F-8335-89138DB164F8}" name="Tabel1" displayName="Tabel1" ref="B7:F9" totalsRowShown="0">
  <autoFilter ref="B7:F9" xr:uid="{BE4E7C6C-A88B-4F4C-9EAA-8BCCCB3AC69C}">
    <filterColumn colId="0" hiddenButton="1"/>
    <filterColumn colId="1" hiddenButton="1"/>
    <filterColumn colId="2" hiddenButton="1"/>
    <filterColumn colId="3" hiddenButton="1"/>
    <filterColumn colId="4" hiddenButton="1"/>
  </autoFilter>
  <tableColumns count="5">
    <tableColumn id="1" xr3:uid="{B10B4D4C-EAC0-41E0-9935-68A32EB84545}" name="Dienstverlening"/>
    <tableColumn id="2" xr3:uid="{D1077AF0-CBA4-48DF-B0C1-760C65821694}" name="Eenheid " dataDxfId="9"/>
    <tableColumn id="3" xr3:uid="{79E6B281-4C0F-416F-8537-A12DD814543E}" name="Aantal" dataDxfId="8"/>
    <tableColumn id="4" xr3:uid="{5C60776C-CF38-43DA-A0D7-51E190542570}" name="Opgegeven prijs per medewerker" dataDxfId="0" dataCellStyle="Valuta"/>
    <tableColumn id="5" xr3:uid="{71C51ED3-57D7-41AB-A588-A653635BBCC6}" name="Totaal (exclusief BTW)" dataDxfId="7" dataCellStyle="Valuta">
      <calculatedColumnFormula>Tabel1[[#This Row],[Opgegeven prijs per medewerker]]*Tabel1[[#This Row],[Aantal]]</calculatedColumnFormula>
    </tableColumn>
  </tableColumns>
  <tableStyleInfo name="TableStyleMedium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09AF32F-AA09-4DB1-A065-EC747E50956D}" name="Tabel5" displayName="Tabel5" ref="B10:F28" totalsRowShown="0" headerRowDxfId="6">
  <autoFilter ref="B10:F28" xr:uid="{65AD2AD7-FC6A-44FC-B4C2-0BCD63F6526A}">
    <filterColumn colId="0" hiddenButton="1"/>
    <filterColumn colId="1" hiddenButton="1"/>
    <filterColumn colId="2" hiddenButton="1"/>
    <filterColumn colId="3" hiddenButton="1"/>
    <filterColumn colId="4" hiddenButton="1"/>
  </autoFilter>
  <tableColumns count="5">
    <tableColumn id="1" xr3:uid="{B2299555-2B36-4EE1-8116-9FB40351F562}" name="Overige tarieven" dataDxfId="5"/>
    <tableColumn id="2" xr3:uid="{1DC2B7F3-07CB-4D73-B112-B89D5EF0E950}" name="Eenheid " dataDxfId="4"/>
    <tableColumn id="3" xr3:uid="{9E62646A-009C-49B5-B33F-1498CC44527D}" name="Aantal per jaar" dataDxfId="3"/>
    <tableColumn id="4" xr3:uid="{774B3A12-DF1D-4DA9-9ED6-3F060F4C97DC}" name="Opgegeven prijs per uur" dataDxfId="1"/>
    <tableColumn id="5" xr3:uid="{0ADE5F33-191A-4A2A-B309-12CE5E03C6BB}" name="Totaal (exclusief BTW)" dataDxfId="2">
      <calculatedColumnFormula>Tabel5[[#This Row],[Opgegeven prijs per uur]]*Tabel5[[#This Row],[Aantal per jaar]]</calculatedColumnFormula>
    </tableColumn>
  </tableColumns>
  <tableStyleInfo name="TableStyleMedium13"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60024-4B23-4225-A534-5A7A5A42838F}">
  <dimension ref="A1:F34"/>
  <sheetViews>
    <sheetView tabSelected="1" topLeftCell="B1" workbookViewId="0">
      <selection activeCell="B1" sqref="B1:F1"/>
    </sheetView>
  </sheetViews>
  <sheetFormatPr defaultRowHeight="14.4" x14ac:dyDescent="0.3"/>
  <cols>
    <col min="1" max="1" width="8.88671875" customWidth="1"/>
    <col min="2" max="2" width="58" customWidth="1"/>
    <col min="3" max="3" width="21.109375" style="2" customWidth="1"/>
    <col min="4" max="4" width="15.33203125" customWidth="1"/>
    <col min="5" max="5" width="31.88671875" customWidth="1"/>
    <col min="6" max="6" width="23" customWidth="1"/>
  </cols>
  <sheetData>
    <row r="1" spans="1:6" x14ac:dyDescent="0.3">
      <c r="A1" s="1"/>
      <c r="B1" s="11"/>
      <c r="C1" s="11"/>
      <c r="D1" s="11"/>
      <c r="E1" s="11"/>
      <c r="F1" s="11"/>
    </row>
    <row r="2" spans="1:6" x14ac:dyDescent="0.3">
      <c r="A2" s="1"/>
      <c r="B2" s="14" t="s">
        <v>35</v>
      </c>
      <c r="C2" s="14"/>
      <c r="D2" s="14"/>
      <c r="E2" s="14"/>
      <c r="F2" s="14"/>
    </row>
    <row r="3" spans="1:6" x14ac:dyDescent="0.3">
      <c r="A3" s="1"/>
      <c r="B3" s="19" t="s">
        <v>36</v>
      </c>
      <c r="C3" s="19"/>
      <c r="D3" s="19"/>
      <c r="E3" s="19"/>
      <c r="F3" s="19"/>
    </row>
    <row r="4" spans="1:6" ht="24.6" customHeight="1" x14ac:dyDescent="0.3">
      <c r="A4" s="1"/>
      <c r="B4" s="9"/>
      <c r="C4" s="10"/>
      <c r="D4" s="9"/>
      <c r="E4" s="9"/>
      <c r="F4" s="9"/>
    </row>
    <row r="5" spans="1:6" ht="43.95" customHeight="1" x14ac:dyDescent="0.3">
      <c r="A5" s="1"/>
      <c r="B5" s="15" t="s">
        <v>0</v>
      </c>
      <c r="C5" s="15"/>
      <c r="D5" s="15"/>
      <c r="E5" s="15"/>
      <c r="F5" s="15"/>
    </row>
    <row r="6" spans="1:6" x14ac:dyDescent="0.3">
      <c r="B6" s="12"/>
      <c r="C6" s="12"/>
      <c r="D6" s="12"/>
      <c r="E6" s="12"/>
      <c r="F6" s="12"/>
    </row>
    <row r="7" spans="1:6" ht="24" customHeight="1" x14ac:dyDescent="0.3">
      <c r="B7" t="s">
        <v>1</v>
      </c>
      <c r="C7" s="2" t="s">
        <v>2</v>
      </c>
      <c r="D7" s="5" t="s">
        <v>3</v>
      </c>
      <c r="E7" s="5" t="s">
        <v>4</v>
      </c>
      <c r="F7" s="5" t="s">
        <v>5</v>
      </c>
    </row>
    <row r="8" spans="1:6" ht="115.2" x14ac:dyDescent="0.3">
      <c r="B8" s="3" t="s">
        <v>6</v>
      </c>
      <c r="C8" s="2" t="s">
        <v>7</v>
      </c>
      <c r="D8" s="5">
        <v>1800</v>
      </c>
      <c r="E8" s="17">
        <v>0</v>
      </c>
      <c r="F8" s="7">
        <f>Tabel1[[#This Row],[Opgegeven prijs per medewerker]]*Tabel1[[#This Row],[Aantal]]</f>
        <v>0</v>
      </c>
    </row>
    <row r="9" spans="1:6" ht="73.2" customHeight="1" x14ac:dyDescent="0.3">
      <c r="B9" s="2" t="s">
        <v>34</v>
      </c>
      <c r="C9" s="2" t="s">
        <v>8</v>
      </c>
      <c r="D9" s="5">
        <v>1</v>
      </c>
      <c r="E9" s="18">
        <v>0</v>
      </c>
      <c r="F9" s="7">
        <f>Tabel1[[#This Row],[Opgegeven prijs per medewerker]]*Tabel1[[#This Row],[Aantal]]</f>
        <v>0</v>
      </c>
    </row>
    <row r="10" spans="1:6" ht="24" customHeight="1" x14ac:dyDescent="0.3">
      <c r="B10" s="2" t="s">
        <v>9</v>
      </c>
      <c r="C10" s="3" t="s">
        <v>2</v>
      </c>
      <c r="D10" s="4" t="s">
        <v>10</v>
      </c>
      <c r="E10" s="4" t="s">
        <v>11</v>
      </c>
      <c r="F10" s="4" t="s">
        <v>5</v>
      </c>
    </row>
    <row r="11" spans="1:6" x14ac:dyDescent="0.3">
      <c r="B11" s="2" t="s">
        <v>12</v>
      </c>
      <c r="C11" s="2" t="s">
        <v>13</v>
      </c>
      <c r="D11" s="5">
        <v>40</v>
      </c>
      <c r="E11" s="16">
        <v>0</v>
      </c>
      <c r="F11" s="6">
        <f>Tabel5[[#This Row],[Opgegeven prijs per uur]]*Tabel5[[#This Row],[Aantal per jaar]]</f>
        <v>0</v>
      </c>
    </row>
    <row r="12" spans="1:6" x14ac:dyDescent="0.3">
      <c r="B12" s="2" t="s">
        <v>14</v>
      </c>
      <c r="C12" s="2" t="s">
        <v>13</v>
      </c>
      <c r="D12" s="5">
        <v>40</v>
      </c>
      <c r="E12" s="16">
        <v>0</v>
      </c>
      <c r="F12" s="6">
        <f>Tabel5[[#This Row],[Opgegeven prijs per uur]]*Tabel5[[#This Row],[Aantal per jaar]]</f>
        <v>0</v>
      </c>
    </row>
    <row r="13" spans="1:6" x14ac:dyDescent="0.3">
      <c r="B13" s="2" t="s">
        <v>15</v>
      </c>
      <c r="C13" s="2" t="s">
        <v>13</v>
      </c>
      <c r="D13" s="5">
        <v>40</v>
      </c>
      <c r="E13" s="16">
        <v>0</v>
      </c>
      <c r="F13" s="6">
        <f>Tabel5[[#This Row],[Opgegeven prijs per uur]]*Tabel5[[#This Row],[Aantal per jaar]]</f>
        <v>0</v>
      </c>
    </row>
    <row r="14" spans="1:6" x14ac:dyDescent="0.3">
      <c r="B14" s="2" t="s">
        <v>16</v>
      </c>
      <c r="C14" s="2" t="s">
        <v>17</v>
      </c>
      <c r="D14" s="5">
        <v>40</v>
      </c>
      <c r="E14" s="16">
        <v>0</v>
      </c>
      <c r="F14" s="6">
        <f>Tabel5[[#This Row],[Opgegeven prijs per uur]]*Tabel5[[#This Row],[Aantal per jaar]]</f>
        <v>0</v>
      </c>
    </row>
    <row r="15" spans="1:6" x14ac:dyDescent="0.3">
      <c r="B15" s="2" t="s">
        <v>18</v>
      </c>
      <c r="C15" s="2" t="s">
        <v>13</v>
      </c>
      <c r="D15" s="5">
        <v>40</v>
      </c>
      <c r="E15" s="16">
        <v>0</v>
      </c>
      <c r="F15" s="6">
        <f>Tabel5[[#This Row],[Opgegeven prijs per uur]]*Tabel5[[#This Row],[Aantal per jaar]]</f>
        <v>0</v>
      </c>
    </row>
    <row r="16" spans="1:6" x14ac:dyDescent="0.3">
      <c r="B16" s="2" t="s">
        <v>19</v>
      </c>
      <c r="C16" s="2" t="s">
        <v>13</v>
      </c>
      <c r="D16" s="5">
        <v>40</v>
      </c>
      <c r="E16" s="16">
        <v>0</v>
      </c>
      <c r="F16" s="6">
        <f>Tabel5[[#This Row],[Opgegeven prijs per uur]]*Tabel5[[#This Row],[Aantal per jaar]]</f>
        <v>0</v>
      </c>
    </row>
    <row r="17" spans="2:6" x14ac:dyDescent="0.3">
      <c r="B17" s="2" t="s">
        <v>20</v>
      </c>
      <c r="C17" s="2" t="s">
        <v>13</v>
      </c>
      <c r="D17" s="5">
        <v>40</v>
      </c>
      <c r="E17" s="16">
        <v>0</v>
      </c>
      <c r="F17" s="6">
        <f>Tabel5[[#This Row],[Opgegeven prijs per uur]]*Tabel5[[#This Row],[Aantal per jaar]]</f>
        <v>0</v>
      </c>
    </row>
    <row r="18" spans="2:6" x14ac:dyDescent="0.3">
      <c r="B18" s="2" t="s">
        <v>21</v>
      </c>
      <c r="C18" s="2" t="s">
        <v>13</v>
      </c>
      <c r="D18" s="5">
        <v>40</v>
      </c>
      <c r="E18" s="16">
        <v>0</v>
      </c>
      <c r="F18" s="6">
        <f>Tabel5[[#This Row],[Opgegeven prijs per uur]]*Tabel5[[#This Row],[Aantal per jaar]]</f>
        <v>0</v>
      </c>
    </row>
    <row r="19" spans="2:6" x14ac:dyDescent="0.3">
      <c r="B19" s="2" t="s">
        <v>22</v>
      </c>
      <c r="C19" s="2" t="s">
        <v>13</v>
      </c>
      <c r="D19" s="5">
        <v>40</v>
      </c>
      <c r="E19" s="16">
        <v>0</v>
      </c>
      <c r="F19" s="6">
        <f>Tabel5[[#This Row],[Opgegeven prijs per uur]]*Tabel5[[#This Row],[Aantal per jaar]]</f>
        <v>0</v>
      </c>
    </row>
    <row r="20" spans="2:6" x14ac:dyDescent="0.3">
      <c r="B20" s="2" t="s">
        <v>23</v>
      </c>
      <c r="C20" s="2" t="s">
        <v>13</v>
      </c>
      <c r="D20" s="5">
        <v>40</v>
      </c>
      <c r="E20" s="16">
        <v>0</v>
      </c>
      <c r="F20" s="6">
        <f>Tabel5[[#This Row],[Opgegeven prijs per uur]]*Tabel5[[#This Row],[Aantal per jaar]]</f>
        <v>0</v>
      </c>
    </row>
    <row r="21" spans="2:6" x14ac:dyDescent="0.3">
      <c r="B21" s="2" t="s">
        <v>24</v>
      </c>
      <c r="C21" s="2" t="s">
        <v>13</v>
      </c>
      <c r="D21" s="5">
        <v>40</v>
      </c>
      <c r="E21" s="16">
        <v>0</v>
      </c>
      <c r="F21" s="6">
        <f>Tabel5[[#This Row],[Opgegeven prijs per uur]]*Tabel5[[#This Row],[Aantal per jaar]]</f>
        <v>0</v>
      </c>
    </row>
    <row r="22" spans="2:6" x14ac:dyDescent="0.3">
      <c r="B22" s="2" t="s">
        <v>25</v>
      </c>
      <c r="C22" s="2" t="s">
        <v>13</v>
      </c>
      <c r="D22" s="5">
        <v>40</v>
      </c>
      <c r="E22" s="16">
        <v>0</v>
      </c>
      <c r="F22" s="6">
        <f>Tabel5[[#This Row],[Opgegeven prijs per uur]]*Tabel5[[#This Row],[Aantal per jaar]]</f>
        <v>0</v>
      </c>
    </row>
    <row r="23" spans="2:6" x14ac:dyDescent="0.3">
      <c r="B23" s="2" t="s">
        <v>26</v>
      </c>
      <c r="C23" s="2" t="s">
        <v>13</v>
      </c>
      <c r="D23" s="5">
        <v>40</v>
      </c>
      <c r="E23" s="16">
        <v>0</v>
      </c>
      <c r="F23" s="6">
        <f>Tabel5[[#This Row],[Opgegeven prijs per uur]]*Tabel5[[#This Row],[Aantal per jaar]]</f>
        <v>0</v>
      </c>
    </row>
    <row r="24" spans="2:6" x14ac:dyDescent="0.3">
      <c r="B24" s="2" t="s">
        <v>27</v>
      </c>
      <c r="C24" s="2" t="s">
        <v>13</v>
      </c>
      <c r="D24" s="5">
        <v>40</v>
      </c>
      <c r="E24" s="16">
        <v>0</v>
      </c>
      <c r="F24" s="6">
        <f>Tabel5[[#This Row],[Opgegeven prijs per uur]]*Tabel5[[#This Row],[Aantal per jaar]]</f>
        <v>0</v>
      </c>
    </row>
    <row r="25" spans="2:6" x14ac:dyDescent="0.3">
      <c r="B25" s="2" t="s">
        <v>28</v>
      </c>
      <c r="C25" s="2" t="s">
        <v>13</v>
      </c>
      <c r="D25" s="5">
        <v>40</v>
      </c>
      <c r="E25" s="16">
        <v>0</v>
      </c>
      <c r="F25" s="6">
        <f>Tabel5[[#This Row],[Opgegeven prijs per uur]]*Tabel5[[#This Row],[Aantal per jaar]]</f>
        <v>0</v>
      </c>
    </row>
    <row r="26" spans="2:6" x14ac:dyDescent="0.3">
      <c r="B26" s="2" t="s">
        <v>29</v>
      </c>
      <c r="D26" s="5"/>
      <c r="E26" s="16"/>
      <c r="F26" s="6">
        <f>Tabel5[[#This Row],[Opgegeven prijs per uur]]*Tabel5[[#This Row],[Aantal per jaar]]</f>
        <v>0</v>
      </c>
    </row>
    <row r="27" spans="2:6" x14ac:dyDescent="0.3">
      <c r="B27" s="2" t="s">
        <v>30</v>
      </c>
      <c r="C27" s="2" t="s">
        <v>31</v>
      </c>
      <c r="D27" s="5">
        <v>10</v>
      </c>
      <c r="E27" s="16">
        <v>0</v>
      </c>
      <c r="F27" s="6">
        <f>Tabel5[[#This Row],[Opgegeven prijs per uur]]*Tabel5[[#This Row],[Aantal per jaar]]</f>
        <v>0</v>
      </c>
    </row>
    <row r="28" spans="2:6" x14ac:dyDescent="0.3">
      <c r="B28" s="2" t="s">
        <v>32</v>
      </c>
      <c r="C28" s="2" t="s">
        <v>31</v>
      </c>
      <c r="D28" s="5">
        <v>10</v>
      </c>
      <c r="E28" s="16">
        <v>0</v>
      </c>
      <c r="F28" s="6">
        <f>Tabel5[[#This Row],[Opgegeven prijs per uur]]*Tabel5[[#This Row],[Aantal per jaar]]</f>
        <v>0</v>
      </c>
    </row>
    <row r="29" spans="2:6" ht="37.950000000000003" customHeight="1" x14ac:dyDescent="0.4">
      <c r="B29" s="13" t="s">
        <v>33</v>
      </c>
      <c r="C29" s="13"/>
      <c r="D29" s="13"/>
      <c r="E29" s="13"/>
      <c r="F29" s="8">
        <f>SUM(F8,F9,F11:F28)</f>
        <v>0</v>
      </c>
    </row>
    <row r="30" spans="2:6" x14ac:dyDescent="0.3">
      <c r="B30" s="2"/>
    </row>
    <row r="31" spans="2:6" x14ac:dyDescent="0.3">
      <c r="B31" s="2"/>
    </row>
    <row r="32" spans="2:6" x14ac:dyDescent="0.3">
      <c r="B32" s="2"/>
    </row>
    <row r="33" spans="2:2" x14ac:dyDescent="0.3">
      <c r="B33" s="2"/>
    </row>
    <row r="34" spans="2:2" x14ac:dyDescent="0.3">
      <c r="B34" s="2"/>
    </row>
  </sheetData>
  <sheetProtection algorithmName="SHA-512" hashValue="xwS3vp341bbjFBKXGDePtM8KIYHMKl2N9Avm+t2Vc3JpKk7INkm0LNtga/iM1K8lYfAy9amQlID5/IOPTRz9gw==" saltValue="rem7C3FaTLkh6DJLoMeYfQ==" spinCount="100000" sheet="1" objects="1" scenarios="1"/>
  <mergeCells count="6">
    <mergeCell ref="B1:F1"/>
    <mergeCell ref="B6:F6"/>
    <mergeCell ref="B29:E29"/>
    <mergeCell ref="B2:F2"/>
    <mergeCell ref="B3:F3"/>
    <mergeCell ref="B5:F5"/>
  </mergeCells>
  <pageMargins left="0.7" right="0.7" top="0.75" bottom="0.75" header="0.3" footer="0.3"/>
  <pageSetup paperSize="9"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6" ma:contentTypeDescription="Een nieuw document maken." ma:contentTypeScope="" ma:versionID="9fedecf6f4da471635ae900be2f9c6f3">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dcb937c17c1dcebe4748a831688bceff"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33318b70-4301-4436-9c3c-1e9838b2d927}"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E2259EF-1F09-4E21-9EE2-01E2C10B27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12A916B-CAE4-43EF-AFFF-1681F8A562F5}">
  <ds:schemaRefs>
    <ds:schemaRef ds:uri="http://schemas.microsoft.com/sharepoint/v3/contenttype/forms"/>
  </ds:schemaRefs>
</ds:datastoreItem>
</file>

<file path=customXml/itemProps3.xml><?xml version="1.0" encoding="utf-8"?>
<ds:datastoreItem xmlns:ds="http://schemas.openxmlformats.org/officeDocument/2006/customXml" ds:itemID="{FBF87512-CF3D-4B64-A1CB-759A61139BE4}">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Merlijn Pinkster</dc:creator>
  <cp:keywords/>
  <dc:description/>
  <cp:lastModifiedBy>Yvonne</cp:lastModifiedBy>
  <cp:revision/>
  <dcterms:created xsi:type="dcterms:W3CDTF">2020-11-18T11:09:30Z</dcterms:created>
  <dcterms:modified xsi:type="dcterms:W3CDTF">2022-10-20T17:10:47Z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