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unitedqualitybv.sharepoint.com/klanten/Docs/Waardlanden/EA brandstof (1028 CM)/07. Nota van inlichtingen/NvI 3/"/>
    </mc:Choice>
  </mc:AlternateContent>
  <xr:revisionPtr revIDLastSave="1" documentId="8_{ED6B046A-DE6D-40D5-9C4C-E8BF51372578}" xr6:coauthVersionLast="47" xr6:coauthVersionMax="47" xr10:uidLastSave="{EB3FFC0A-83A0-4CF0-B32F-57CB58CC379A}"/>
  <bookViews>
    <workbookView xWindow="7425" yWindow="-16320" windowWidth="28110" windowHeight="16440" tabRatio="909" firstSheet="1" activeTab="1" xr2:uid="{00000000-000D-0000-FFFF-FFFF00000000}"/>
  </bookViews>
  <sheets>
    <sheet name="PvE alle percelen" sheetId="5" state="hidden" r:id="rId1"/>
    <sheet name="Prijsinvulformulier" sheetId="10" r:id="rId2"/>
  </sheets>
  <definedNames>
    <definedName name="_xlnm._FilterDatabase" localSheetId="0" hidden="1">'PvE alle percelen'!$A$2:$G$68</definedName>
    <definedName name="_xlnm.Print_Area" localSheetId="1">Prijsinvulformulier!$A$1:$F$18</definedName>
    <definedName name="_xlnm.Print_Area" localSheetId="0">'PvE alle percelen'!$A$1:$G$68</definedName>
    <definedName name="_xlnm.Print_Titles" localSheetId="1">Prijsinvulformulier!$1:$1</definedName>
    <definedName name="_xlnm.Print_Titles" localSheetId="0">'PvE alle percelen'!$1:$1</definedName>
    <definedName name="Z_2CB90A82_8132_4321_9159_DF1F8B714FC3_.wvu.FilterData" localSheetId="0" hidden="1">'PvE alle percelen'!$A$2:$G$68</definedName>
    <definedName name="Z_2CB90A82_8132_4321_9159_DF1F8B714FC3_.wvu.PrintArea" localSheetId="1" hidden="1">Prijsinvulformulier!$A$1:$F$18</definedName>
    <definedName name="Z_2CB90A82_8132_4321_9159_DF1F8B714FC3_.wvu.PrintArea" localSheetId="0" hidden="1">'PvE alle percelen'!$A$1:$G$68</definedName>
    <definedName name="Z_2CB90A82_8132_4321_9159_DF1F8B714FC3_.wvu.PrintTitles" localSheetId="1" hidden="1">Prijsinvulformulier!$1:$1</definedName>
    <definedName name="Z_2CB90A82_8132_4321_9159_DF1F8B714FC3_.wvu.PrintTitles" localSheetId="0" hidden="1">'PvE alle percelen'!$1:$1</definedName>
    <definedName name="Z_58FD31A7_29F1_444E_9B97_180B34B4A15A_.wvu.FilterData" localSheetId="0" hidden="1">'PvE alle percelen'!$A$2:$G$68</definedName>
    <definedName name="Z_58FD31A7_29F1_444E_9B97_180B34B4A15A_.wvu.PrintArea" localSheetId="1" hidden="1">Prijsinvulformulier!$A$1:$F$18</definedName>
    <definedName name="Z_58FD31A7_29F1_444E_9B97_180B34B4A15A_.wvu.PrintArea" localSheetId="0" hidden="1">'PvE alle percelen'!$A$1:$G$68</definedName>
    <definedName name="Z_58FD31A7_29F1_444E_9B97_180B34B4A15A_.wvu.PrintTitles" localSheetId="1" hidden="1">Prijsinvulformulier!$1:$1</definedName>
    <definedName name="Z_58FD31A7_29F1_444E_9B97_180B34B4A15A_.wvu.PrintTitles" localSheetId="0" hidden="1">'PvE alle percelen'!$1:$1</definedName>
  </definedNames>
  <calcPr calcId="191028"/>
  <customWorkbookViews>
    <customWorkbookView name="Gejo van der Graaf - Persoonlijke weergave" guid="{2CB90A82-8132-4321-9159-DF1F8B714FC3}" mergeInterval="0" personalView="1" maximized="1" xWindow="-8" yWindow="-8" windowWidth="1936" windowHeight="1055" tabRatio="909" activeSheetId="2"/>
    <customWorkbookView name="Henk Tukker - Persoonlijke weergave" guid="{58FD31A7-29F1-444E-9B97-180B34B4A15A}" mergeInterval="0" personalView="1" maximized="1" xWindow="1912" yWindow="-8" windowWidth="1936" windowHeight="1056" tabRatio="909"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0" l="1"/>
  <c r="F13" i="10" s="1"/>
  <c r="F14" i="10" s="1"/>
</calcChain>
</file>

<file path=xl/sharedStrings.xml><?xml version="1.0" encoding="utf-8"?>
<sst xmlns="http://schemas.openxmlformats.org/spreadsheetml/2006/main" count="244" uniqueCount="154">
  <si>
    <t>Perceel</t>
  </si>
  <si>
    <t>Software?</t>
  </si>
  <si>
    <t>Nr.</t>
  </si>
  <si>
    <t>Programma van eisen</t>
  </si>
  <si>
    <t>Opmerking</t>
  </si>
  <si>
    <t>1 (Pas)</t>
  </si>
  <si>
    <t>2 (LNG)</t>
  </si>
  <si>
    <t>3 (Bulk)</t>
  </si>
  <si>
    <t xml:space="preserve">Algemene eisen </t>
  </si>
  <si>
    <t>Nummering en verwijzingen nog controleren voor publicatie</t>
  </si>
  <si>
    <t>x</t>
  </si>
  <si>
    <t>E-01</t>
  </si>
  <si>
    <t xml:space="preserve">Inschrijver levert tankpassen, met een nationale dekking, aan opdrachtgever, die bij minimaal 95% van de tankstations binnen het werkgebied van opdrachtgever functioneren.
Werkgebied betreft de gemeenten Buren, Culemborg, Maasdriel, Neder-Betuwe, Tiel, West Betuwe, West Maas en Waal en Zaltbommel. </t>
  </si>
  <si>
    <t>E-02</t>
  </si>
  <si>
    <r>
      <t xml:space="preserve">De tankpas is naast het gestelde in </t>
    </r>
    <r>
      <rPr>
        <sz val="9"/>
        <color rgb="FFFF0000"/>
        <rFont val="Century Gothic"/>
        <family val="2"/>
      </rPr>
      <t xml:space="preserve">E-01, in ieder geval, </t>
    </r>
    <r>
      <rPr>
        <sz val="9"/>
        <rFont val="Century Gothic"/>
        <family val="2"/>
      </rPr>
      <t>geschikt voor het tanken op de locatie van Lukoil, Plettenburglaan 1, 4191 PG Geldermalsen. Dit voor het tanken van: 
- B7 diesel (conform NEN-EN-590)
- E5 loodvrije benzine 95 (conform NEN-EN-228)
- CNG (Compressed Natural Gas)
- AdBlue (conform DIN 70070 en ISO 22241/1)</t>
    </r>
  </si>
  <si>
    <t>E-03</t>
  </si>
  <si>
    <t xml:space="preserve">Inschrijver levert nationale elektrische laadpassen en/of laadsleutelhanger aan opdrachtgever, die bij minimaal 95% van de openbare laadpalen binnen het werkgebied van opdrachtgever functioneren. 
Werkgebied betreft de gemeenten Buren, Culemborg, Maasdriel, Neder-Betuwe, Tiel, West Betuwe, West Maas en Waal en Zaltbommel. </t>
  </si>
  <si>
    <t>E-04</t>
  </si>
  <si>
    <r>
      <t xml:space="preserve">Inschrijver beschikt over minimaal één tankpunt, binnen </t>
    </r>
    <r>
      <rPr>
        <sz val="9"/>
        <color rgb="FFFF0000"/>
        <rFont val="Century Gothic"/>
        <family val="2"/>
      </rPr>
      <t>10</t>
    </r>
    <r>
      <rPr>
        <sz val="9"/>
        <rFont val="Century Gothic"/>
        <family val="2"/>
      </rPr>
      <t xml:space="preserve"> minuten reistijd, gemeten vanaf locatie Meersteeg 15, 4191 NK te Geldermalsen, waar de volgende brandstof getankt kan worden:
- LNG (Liquefied Natural Gas) doormiddel van LNG aansluitingen JC-Carter / Parker.
</t>
    </r>
    <r>
      <rPr>
        <sz val="9"/>
        <color rgb="FFFF0000"/>
        <rFont val="Century Gothic"/>
        <family val="2"/>
      </rPr>
      <t xml:space="preserve">Het is mogelijk op het door u  aangeboden tankpunt minimaal met 2 voertuigen gelijktijdig LNG te tanken.  </t>
    </r>
    <r>
      <rPr>
        <sz val="9"/>
        <rFont val="Century Gothic"/>
        <family val="2"/>
      </rPr>
      <t xml:space="preserve">
Reistijd bepaald via www.tomtom.com in de modus "Vrachtwagen".</t>
    </r>
  </si>
  <si>
    <t>E-05</t>
  </si>
  <si>
    <r>
      <t xml:space="preserve">Inschrijver beschikt over minimaal 1 back-up tankstation, binnen </t>
    </r>
    <r>
      <rPr>
        <sz val="9"/>
        <color rgb="FFFF0000"/>
        <rFont val="Century Gothic"/>
        <family val="2"/>
      </rPr>
      <t xml:space="preserve">30 </t>
    </r>
    <r>
      <rPr>
        <sz val="9"/>
        <rFont val="Century Gothic"/>
        <family val="2"/>
      </rPr>
      <t>minuten reistijd, enkele reis, gemeten vanaf locatie Meersteeg 15, 4191 NK te Geldermalsen, waar de volgende brandstof getankt kan worden:
- LNG (Liquefied Natural Gas)
Reistijd bepaald via www.tomtom.com in de modus "Vrachtwagen".</t>
    </r>
  </si>
  <si>
    <t>E-06</t>
  </si>
  <si>
    <r>
      <t xml:space="preserve">Inschrijver beschikt op de aangeboden tanklocaties over voldoende beschikbare brandstofvoorraden, zodat er van oponthoud geen sprake is. 
</t>
    </r>
    <r>
      <rPr>
        <sz val="9"/>
        <color rgb="FFFF0000"/>
        <rFont val="Century Gothic"/>
        <family val="2"/>
      </rPr>
      <t xml:space="preserve">Inschrijver dient daarbij uit te gaan van 8 voertuigen met elk 1 tankmoment per dag. De tankmomenten dienen aansluitend aan elkaar plaats te kunnen vinden.  Opdrachtgever voorziet een groei van het aantal LNG voertuigen gedurende de contractperiode. Inschrijver dient bereid te zijn haar capaciteit daar op af te stemmen en indien nodig in mee te groeien zodat levering aan opdrachtgever gegarandeerd is. </t>
    </r>
  </si>
  <si>
    <t>Op verzoek toegevoegd</t>
  </si>
  <si>
    <t>E-07</t>
  </si>
  <si>
    <r>
      <t>De tankpunten, zoals beschreven in eis</t>
    </r>
    <r>
      <rPr>
        <sz val="9"/>
        <color rgb="FFFF0000"/>
        <rFont val="Century Gothic"/>
        <family val="2"/>
      </rPr>
      <t xml:space="preserve"> E-04 tot en met E-06,</t>
    </r>
    <r>
      <rPr>
        <sz val="9"/>
        <rFont val="Century Gothic"/>
        <family val="2"/>
      </rPr>
      <t xml:space="preserve">  zijn vrij, goed en op veilige wijze bereikbaar en toegankelijk met de voertuigen zoals deze door opdrachtgever dagelijks worden ingezet (maximale lengte 18,75 meter, maximale hoogte 4 meter en maximale breedte 2,55 meter).</t>
    </r>
  </si>
  <si>
    <t xml:space="preserve">Verwijzing nog aanpassen. </t>
  </si>
  <si>
    <t>E-08</t>
  </si>
  <si>
    <r>
      <t>De tankpunten, zoals beschreven in eis</t>
    </r>
    <r>
      <rPr>
        <sz val="9"/>
        <color rgb="FFFF0000"/>
        <rFont val="Century Gothic"/>
        <family val="2"/>
      </rPr>
      <t xml:space="preserve"> E-04 tot en met E-07</t>
    </r>
    <r>
      <rPr>
        <sz val="9"/>
        <rFont val="Century Gothic"/>
        <family val="2"/>
      </rPr>
      <t xml:space="preserve">, zijn 365 dagen per jaar, 24 uur per dag beschikbaar en/of voorzien van een automatisch tanksysteem.
</t>
    </r>
    <r>
      <rPr>
        <sz val="9"/>
        <color rgb="FFFF0000"/>
        <rFont val="Century Gothic"/>
        <family val="2"/>
      </rPr>
      <t xml:space="preserve">Gezien de geringe actieradius van de LNG voertuigen en de dagelijkse werkzaamheden dienen eventuele storingen adequaat opgelost te worden. Dat wil zeggen minimaal 2 uur na een storingsmelding dient op de betreffende locatie begonnen te zijn met het oplossen van de storing. Binnen maximaal 4 uur na melding van de storing dient de tankinstallatie weer operationeel en beschikbaar te zijn voor de opdrachtgever. </t>
    </r>
  </si>
  <si>
    <t>Verwijzing nog aanpassen. 
Rode tekst toegevoegd</t>
  </si>
  <si>
    <t xml:space="preserve">Gezien de geringe actieradius van de voertuigen en de dagelijkse werkzaamheden dient </t>
  </si>
  <si>
    <t>E-09</t>
  </si>
  <si>
    <t>De tankinstallaties voldoen aan de kwaliteitsregeling volgens BRL-K0903/08 van d.d. 01-02-2011.</t>
  </si>
  <si>
    <t>E-10</t>
  </si>
  <si>
    <t>Tankpunten van inschrijver beschikken over een 24/7 beveiligingssysteem d.m.v. camera's die de tankbewegingen registreert of een vergelijkbaar systeem. De inschrijver stelt de beelden hiervan ter inzage aan de opdrachtgever, wanneer het medewerkers en/of voertuigen van de opdrachtgever betreft en er een vanuit juridische overwegingen een aanleiding en noodzaak toe is.</t>
  </si>
  <si>
    <t>E-11</t>
  </si>
  <si>
    <r>
      <t xml:space="preserve">Inschrijver levert B7 diesel conform NEN-EN-590 </t>
    </r>
    <r>
      <rPr>
        <sz val="9"/>
        <color rgb="FFFF0000"/>
        <rFont val="Century Gothic"/>
        <family val="2"/>
      </rPr>
      <t>of HVO100 Diesel conform NEN-EN-15940 (naar keuze van de opdrachtgever)</t>
    </r>
    <r>
      <rPr>
        <sz val="9"/>
        <rFont val="Century Gothic"/>
        <family val="2"/>
      </rPr>
      <t xml:space="preserve">  in een tankvoorziening op het eigen terrein van de opdrachtgever. Verwachte omzet 30.000 ltr per jaar. Locatie: Meersteeg 15 te Geldermalsen. </t>
    </r>
  </si>
  <si>
    <t>E-12</t>
  </si>
  <si>
    <r>
      <t xml:space="preserve">Inschrijver stelt een tankvoorziening op het eigen terrein van opdrachtgever beschikbaar. 
Deze is minimaal als volgt uitgevoerd:
- tankvoorziening voldoet over de looptijd van de overeenkomst aan alle actuele wettelijke eisen;
- de tankinhoud van de tank bedraagt minimaal 2.000 en maximaal 3.000 ltr;
- bijbehorende elektrische pompvoorziening met automatische afslag;
</t>
    </r>
    <r>
      <rPr>
        <sz val="9"/>
        <color rgb="FFFF0000"/>
        <rFont val="Century Gothic"/>
        <family val="2"/>
      </rPr>
      <t>- voorzien van een telwerk waarop het aantal getankte liters eenvoudig is af te lezen;</t>
    </r>
    <r>
      <rPr>
        <sz val="9"/>
        <rFont val="Century Gothic"/>
        <family val="2"/>
      </rPr>
      <t xml:space="preserve">
- voeding 24V vanaf te tanken machine middels de afgebeelde stekkeraansluiting, </t>
    </r>
    <r>
      <rPr>
        <sz val="9"/>
        <color rgb="FFFF0000"/>
        <rFont val="Century Gothic"/>
        <family val="2"/>
      </rPr>
      <t>merk Mennekes, 
type 583, 2 polig;</t>
    </r>
    <r>
      <rPr>
        <sz val="9"/>
        <rFont val="Century Gothic"/>
        <family val="2"/>
      </rPr>
      <t xml:space="preserve">
- capaciteit minimaal 40 ltr/min;
- slanglengte minimaal 4 meter;
- stroomkabellengte minimaal 4 meter;
</t>
    </r>
    <r>
      <rPr>
        <sz val="9"/>
        <color rgb="FFFF0000"/>
        <rFont val="Century Gothic"/>
        <family val="2"/>
      </rPr>
      <t>- afsluitbaar en geschikt voor plaatsing in de buitenruimte;</t>
    </r>
    <r>
      <rPr>
        <sz val="9"/>
        <rFont val="Century Gothic"/>
        <family val="2"/>
      </rPr>
      <t xml:space="preserve">
- voorzien van lekbak met minimaal de inhoud van de tankvoorziening.
Inschrijver is verantwoordelijk voor het functioneren, onderhoud </t>
    </r>
    <r>
      <rPr>
        <sz val="9"/>
        <color rgb="FFFF0000"/>
        <rFont val="Century Gothic"/>
        <family val="2"/>
      </rPr>
      <t xml:space="preserve">(waaronder het regelmatig vervangen van het filter) </t>
    </r>
    <r>
      <rPr>
        <sz val="9"/>
        <rFont val="Century Gothic"/>
        <family val="2"/>
      </rPr>
      <t xml:space="preserve">en alle </t>
    </r>
    <r>
      <rPr>
        <sz val="9"/>
        <color rgb="FFFF0000"/>
        <rFont val="Century Gothic"/>
        <family val="2"/>
      </rPr>
      <t>wettelijk verplichte</t>
    </r>
    <r>
      <rPr>
        <sz val="9"/>
        <rFont val="Century Gothic"/>
        <family val="2"/>
      </rPr>
      <t xml:space="preserve"> keuringen van de tankvoorziening.  
De kosten voor het beschikbaar stellen van de tankvoorziening dient u in het prijsinvulformulier op te geven. </t>
    </r>
  </si>
  <si>
    <t>E-13</t>
  </si>
  <si>
    <r>
      <t>Bulkleveringen vinden plaats in overleg met opdrachtgever. Dit op werkdagen van</t>
    </r>
    <r>
      <rPr>
        <sz val="9"/>
        <color rgb="FFFF0000"/>
        <rFont val="Century Gothic"/>
        <family val="2"/>
      </rPr>
      <t xml:space="preserve"> 7:30</t>
    </r>
    <r>
      <rPr>
        <sz val="9"/>
        <rFont val="Century Gothic"/>
        <family val="2"/>
      </rPr>
      <t xml:space="preserve"> uur tot 16:00 uur.
Locatie: De Meersteeg 15 te Geldermalsen. </t>
    </r>
  </si>
  <si>
    <t>E-14</t>
  </si>
  <si>
    <t>Inschrijver is verantwoordelijk voor, op elk moment, voldoende brandstof in de opslagtanks.</t>
  </si>
  <si>
    <t>E-15</t>
  </si>
  <si>
    <t>Inschrijver levert winterdiesel in de periode 01 november tot uiterlijk 14 april van ieder jaar. In de overige maanden is zomer diesel toegestaan alsmede intermediate.</t>
  </si>
  <si>
    <t xml:space="preserve"> </t>
  </si>
  <si>
    <t>Tank- en laadpassen</t>
  </si>
  <si>
    <t>Tankpassen</t>
  </si>
  <si>
    <t>E-16</t>
  </si>
  <si>
    <t xml:space="preserve">De tankpassen zijn minimaal te gebruiken bij aangeboden tankstations. </t>
  </si>
  <si>
    <t>E-17</t>
  </si>
  <si>
    <r>
      <t>Opdrachtgever beschikt over circa</t>
    </r>
    <r>
      <rPr>
        <sz val="9"/>
        <color rgb="FFFF0000"/>
        <rFont val="Century Gothic"/>
        <family val="2"/>
      </rPr>
      <t xml:space="preserve"> 8 </t>
    </r>
    <r>
      <rPr>
        <sz val="9"/>
        <rFont val="Century Gothic"/>
        <family val="2"/>
      </rPr>
      <t>LNG voertuigen. Het totaal aantal initieel te verstrekken tankpassen bedraagt</t>
    </r>
    <r>
      <rPr>
        <sz val="9"/>
        <color rgb="FFFF0000"/>
        <rFont val="Century Gothic"/>
        <family val="2"/>
      </rPr>
      <t xml:space="preserve"> 8 stuks.</t>
    </r>
  </si>
  <si>
    <t>E-18</t>
  </si>
  <si>
    <r>
      <t xml:space="preserve">Opdrachtgever beschikt over circa 148 voertuigen en gebruikt circa </t>
    </r>
    <r>
      <rPr>
        <sz val="9"/>
        <color rgb="FFFF0000"/>
        <rFont val="Century Gothic"/>
        <family val="2"/>
      </rPr>
      <t xml:space="preserve">12 </t>
    </r>
    <r>
      <rPr>
        <sz val="9"/>
        <rFont val="Century Gothic"/>
        <family val="2"/>
      </rPr>
      <t xml:space="preserve">inhuurvoertuigen op regelmatige basis. Het totaal aantal initieel te verstrekken passen bedraagt </t>
    </r>
    <r>
      <rPr>
        <sz val="9"/>
        <color rgb="FFFF0000"/>
        <rFont val="Century Gothic"/>
        <family val="2"/>
      </rPr>
      <t xml:space="preserve">160 </t>
    </r>
    <r>
      <rPr>
        <sz val="9"/>
        <rFont val="Century Gothic"/>
        <family val="2"/>
      </rPr>
      <t>stuks.</t>
    </r>
  </si>
  <si>
    <t>E-19</t>
  </si>
  <si>
    <t>Per tankpas en voor alle tankpassen tegelijk is een dag- en weeklimiet  instelbaar van het toegestane maximaal aantal te tanken kilogrammen per dag.</t>
  </si>
  <si>
    <t>E-20</t>
  </si>
  <si>
    <t xml:space="preserve">Per tankpas en voor alle tankpassen tegelijk is een dag- en weeklimiet instelbaar van het toegestane maximaal aantal te tanken liters* per dag en per week.
* Voor CNG/LNG dient de limiet instelbaar te zijn per kilogram in plaats van per liter. </t>
  </si>
  <si>
    <t>E-23</t>
  </si>
  <si>
    <t>De kosten voor de levering en gebruik van de tankpassen zijn voor rekening van inschrijver.</t>
  </si>
  <si>
    <t>E-24</t>
  </si>
  <si>
    <t xml:space="preserve">De kosten voor levering en gebruik van zowel de tank- en laadpassen als het brandstofbeheersysteem zijn verwerkt in 1 vast maandbedrag per tankpas. </t>
  </si>
  <si>
    <t>E-25</t>
  </si>
  <si>
    <t>Alle tankbeurten en ladingen dienen te geschieden met behulp van door inschrijver te verstrekken tank- en laadpassen. De tankpassen zijn fraude bestendig.</t>
  </si>
  <si>
    <t>E-27</t>
  </si>
  <si>
    <t>Per voertuig van de opdrachtgever, dient er één tank-/laadpas te worden verstrekt. Daarnaast dienen er zogenaamde "algemene" passen (ten behoeve van bijvoorbeeld heftrucks of aggregaten op een aanhanger) en passen voor inhuurvoertuigen te worden verstrekt.</t>
  </si>
  <si>
    <t>E-28</t>
  </si>
  <si>
    <t xml:space="preserve">De tankpassen zijn voorzien van een verschillende pincode voor iedere pas. De opdrachtgever kan zelf de pincode kiezen voor de pas. Laadpassen dienen niet voorzien te zijn van een pincode. </t>
  </si>
  <si>
    <t>E-29</t>
  </si>
  <si>
    <t>Bij het tanken dient de gebruiker de tankpas aan te bieden, de pincode en de kilometerstand (verplicht) in te toetsen van het voertuig.</t>
  </si>
  <si>
    <t>E-30</t>
  </si>
  <si>
    <r>
      <t xml:space="preserve">Opdrachtgever heeft de mogelijkheid om de brandstofsoorten die getankt mogen worden, per tankpas in te stellen. 
</t>
    </r>
    <r>
      <rPr>
        <sz val="9"/>
        <color rgb="FFFF0000"/>
        <rFont val="Century Gothic"/>
        <family val="2"/>
      </rPr>
      <t xml:space="preserve">Daarnaast is de betaalmogelijkheid van de volgende diensten per tankpas instelbaar: premium brandstoffen, motorolie, shopartikelen en autowassen. 
Voor de laadpassen dient de betaalmogelijkheid van shopartikelen en autowassen per pas instelbaar te zijn. </t>
    </r>
  </si>
  <si>
    <t>E-31</t>
  </si>
  <si>
    <t>Opdrachtgever kan zelf, 24 uur per dag, in geval van vermissing een tankpas of laadpas blokkeren. Dit per telefoon, email of online, naar keuze van de opdrachtgever. In geval van verlies, vermissing of diefstal van een tankpas, wordt opdrachtgever direct na melding (per telefoon, e-mail of online) gevrijwaard van mogelijk misbruik.</t>
  </si>
  <si>
    <t>E-32</t>
  </si>
  <si>
    <r>
      <t>Opdrachtgever kan vervangende of nieuwe</t>
    </r>
    <r>
      <rPr>
        <sz val="9"/>
        <color rgb="FFFF0000"/>
        <rFont val="Century Gothic"/>
        <family val="2"/>
      </rPr>
      <t xml:space="preserve"> tank- en laadpassen </t>
    </r>
    <r>
      <rPr>
        <sz val="9"/>
        <rFont val="Century Gothic"/>
        <family val="2"/>
      </rPr>
      <t xml:space="preserve">aanvragen. Dit per telefoon, email of online, naar keuze van de opdrachtgever. Nieuwe passen dienen binnen maximaal </t>
    </r>
    <r>
      <rPr>
        <sz val="9"/>
        <color rgb="FFFF0000"/>
        <rFont val="Century Gothic"/>
        <family val="2"/>
      </rPr>
      <t xml:space="preserve">2 </t>
    </r>
    <r>
      <rPr>
        <sz val="9"/>
        <rFont val="Century Gothic"/>
        <family val="2"/>
      </rPr>
      <t>werkdagen door opdrachtgever ontvangen te zijn.</t>
    </r>
  </si>
  <si>
    <t>E-33</t>
  </si>
  <si>
    <t>Tankpassen en pincodes worden separaat verzonden.</t>
  </si>
  <si>
    <t>E-34</t>
  </si>
  <si>
    <t xml:space="preserve">Voor vervangende tank- en laadpassen, bij diefstal of vermissing, kan inschrijver maximaal € 5,00 per pas in rekening brengen aan opdrachtgever. Minder is wenselijk. </t>
  </si>
  <si>
    <t>E-37</t>
  </si>
  <si>
    <r>
      <t xml:space="preserve">De tankpassen en het bijbehorend systeem moet zodanig zijn ingericht, dat </t>
    </r>
    <r>
      <rPr>
        <sz val="9"/>
        <color rgb="FFFF0000"/>
        <rFont val="Century Gothic"/>
        <family val="2"/>
      </rPr>
      <t xml:space="preserve">een </t>
    </r>
    <r>
      <rPr>
        <sz val="9"/>
        <rFont val="Century Gothic"/>
        <family val="2"/>
      </rPr>
      <t xml:space="preserve">leverancier van Groengas de geleverde hoeveelheid (in kg) kan controleren en verifiëren voor de boekhouding die bij Groengas hoort. Dit ten behoeve van het "Vergroenen" van de CNG levering. </t>
    </r>
  </si>
  <si>
    <t>Brandstofbeheersysteem</t>
  </si>
  <si>
    <t>E-22</t>
  </si>
  <si>
    <r>
      <rPr>
        <sz val="9"/>
        <color rgb="FFFF0000"/>
        <rFont val="Century Gothic"/>
        <family val="2"/>
      </rPr>
      <t>Uw</t>
    </r>
    <r>
      <rPr>
        <sz val="9"/>
        <rFont val="Century Gothic"/>
        <family val="2"/>
      </rPr>
      <t xml:space="preserve"> brandstofbeheersysteem beschikt over een signaleringsfunctie indien er op één tankpas meer dan de vooraf ingestelde limiet, op één dag wordt getankt. Tevens signaleert de software indien er meer dan 2x per dag/week met dezelfde tankpas is getankt. De signaleringen geschieden per email aan de opdrachtgever.</t>
    </r>
  </si>
  <si>
    <t>E-36</t>
  </si>
  <si>
    <r>
      <t xml:space="preserve">Met behulp van </t>
    </r>
    <r>
      <rPr>
        <sz val="9"/>
        <color rgb="FFFF0000"/>
        <rFont val="Century Gothic"/>
        <family val="2"/>
      </rPr>
      <t>uw</t>
    </r>
    <r>
      <rPr>
        <sz val="9"/>
        <rFont val="Century Gothic"/>
        <family val="2"/>
      </rPr>
      <t xml:space="preserve"> software kunnen eenvoudig overzichten worden gedownload door opdrachtgever. Deze overzichten zijn bewerkbaar in Excel en bevatten minimaal de onderstaande gegevens:
- pasnummer
- voertuignummer
- kenteken van het voertuig
- kilometerstand
- datum en tijdstip van het tanken
- de locatie waar de tanking heeft plaatsgevonden
- aantal getankte liters*
- brandstofsoort
- </t>
    </r>
    <r>
      <rPr>
        <sz val="9"/>
        <color rgb="FFFF0000"/>
        <rFont val="Century Gothic"/>
        <family val="2"/>
      </rPr>
      <t>brutop</t>
    </r>
    <r>
      <rPr>
        <sz val="9"/>
        <rFont val="Century Gothic"/>
        <family val="2"/>
      </rPr>
      <t xml:space="preserve">rijs per liter*
- korting per liter*
- netto bedrag
- bruto bedrag
- BTW
* Voor CNG/LNG dient de hoeveelheid opgegeven te worden per kilogram in plaats van per liter. 
* Voor laadpassen dient de hoeveelheid opgegeven te worden in kWh. </t>
    </r>
  </si>
  <si>
    <t>E-38</t>
  </si>
  <si>
    <t>Het brandstofbeheersysteem is een volledige Web Applicatie en is raadpleegbaar en invulbaar via een tablet met 4G verbinding en de vaste computers van de opdrachtgever.</t>
  </si>
  <si>
    <t>E-39</t>
  </si>
  <si>
    <t>Een gebruiker of beheerder van de applicatie heeft geen andere software nodig dan een browser met optioneel een Java Plugin.  Bij gebruik van Java Plugin is Java7 vanaf update 9 minimaal ondersteund.</t>
  </si>
  <si>
    <t>E-40</t>
  </si>
  <si>
    <t>Als browser moeten Edge 11 ondersteund worden alsmede Google Chrome en Firefox (beide meest recente versie).</t>
  </si>
  <si>
    <t>E-41</t>
  </si>
  <si>
    <t xml:space="preserve">Het brandstofbeheersysteem wordt geleverd als "software as a service", door middel van externe hosting (niet op een server van de opdrachtgever). Het brandstofbeheersysteem is geschikt voor gebruik op de computers van de opdrachtgever. </t>
  </si>
  <si>
    <t>E-42</t>
  </si>
  <si>
    <t>Inschrijver is ermee akkoord dat de opdrachtgever eigenaar blijft van alle informatie die binnen de Cloud/SaaS-dienst wordt verwerkt.</t>
  </si>
  <si>
    <t>E-43</t>
  </si>
  <si>
    <t>Inschrijver is ermee akkoord dat bij beëindiging van de dienstverlening de data kosteloos worden terug geleverd in een formaat dat het mogelijk maakt de data in een nieuwe oplossing te importeren.</t>
  </si>
  <si>
    <t>E-44</t>
  </si>
  <si>
    <t>Inschrijver draagt zorg voor de beschikbaarheid van de dienst en de gegevens die hierin zijn opgeslagen en heeft daarvoor onder andere een back-up- en restoreprocedure.</t>
  </si>
  <si>
    <t>E-45</t>
  </si>
  <si>
    <t>Communicatie tussen cliënts (waaronder mobiele apparaten) en de Cloud/SaaS-dienst is adequaat beschermd tegen afluisteren en manipulatie door middel van (SSL) versleuteling.</t>
  </si>
  <si>
    <t>E-46</t>
  </si>
  <si>
    <t xml:space="preserve">Het brandstofbeheersysteem dient minimaal 99% van de tijd (tussen 07.00 en 18.00 uur op werkdagen) beschikbaar te zijn. </t>
  </si>
  <si>
    <t>E-47</t>
  </si>
  <si>
    <r>
      <t xml:space="preserve">Toegang tot het brandstofbeheersysteem is geregeld via een wachtwoord per gebruiker. </t>
    </r>
    <r>
      <rPr>
        <sz val="9"/>
        <color rgb="FFFF0000"/>
        <rFont val="Century Gothic"/>
        <family val="2"/>
      </rPr>
      <t>Minimaal aantal gebruikers: 3.</t>
    </r>
  </si>
  <si>
    <t>E-48</t>
  </si>
  <si>
    <t xml:space="preserve">Eventuele storingen in het brandstofbeheersysteem dienen binnen 48 uur te zijn opgelost. Opdrachtgever wordt gevrijwaard van mogelijk misbruik door onrechtmatige tankingen tijdens de storing. </t>
  </si>
  <si>
    <t>Prijzen</t>
  </si>
  <si>
    <t>E-49</t>
  </si>
  <si>
    <t xml:space="preserve">Indien op de tankstations op enig moment een lagere netto brandstofprijs per kilogram wordt aangeboden dan in de inschrijving is aangeboden, vormt deze lagere netto brandstofprijs per kilogram de basis voor de facturatie. </t>
  </si>
  <si>
    <t>E-50</t>
  </si>
  <si>
    <t xml:space="preserve">De netto brandstofprijs per liter/kilogram/kWh van de betreffende tanklocatie, op het moment van tanken, is de maximale prijs die berekend mag worden. </t>
  </si>
  <si>
    <t>E-51</t>
  </si>
  <si>
    <r>
      <t xml:space="preserve">Inschrijver biedt gedurende de looptijd van het contract een vaste korting per kilogram ten opzichte van uw 'actuele adviesprijs'. Deze adviesprijs is, voor opdrachtgever, dagelijks eenvoudig via internet direct inzichtelijk. 
</t>
    </r>
    <r>
      <rPr>
        <sz val="9"/>
        <color rgb="FFFF0000"/>
        <rFont val="Century Gothic"/>
        <family val="2"/>
      </rPr>
      <t xml:space="preserve">Uw prijzen en kortingen dient u in te vullen op het prijsinvulformulier. </t>
    </r>
  </si>
  <si>
    <t>E-52</t>
  </si>
  <si>
    <r>
      <t xml:space="preserve">Inschrijver biedt gedurende de looptijd van het contract een vaste korting per liter ten opzichte van uw 'actuele adviesprijs'. Uw actuele adviesprijs mag, op geen enkel moment, 5% hoger zijn dan de Gemiddelde Landelijke Adviesprijs (GLA) van de 5 grootste landelijke brandstofleveranciers. Dit zoals dagelijks gepubliceerd door UnitedConsumers.
</t>
    </r>
    <r>
      <rPr>
        <sz val="9"/>
        <color rgb="FFFF0000"/>
        <rFont val="Century Gothic"/>
        <family val="2"/>
      </rPr>
      <t xml:space="preserve">Uw prijzen en kortingen dient u in te vullen op het prijsinvulformulier. </t>
    </r>
  </si>
  <si>
    <t>E-53</t>
  </si>
  <si>
    <t>De door inschrijver gehanteerde 'landelijke adviesprijs' voor brandstoffen (met prijzen per dag) over het afgelopen jaar, zijn via internet eenvoudig inzichtelijk en downloadbaar voor opdrachtgever ten behoeve van controle. Indien de 'landelijke adviesprijs' voor brandstoffen niet te downloaden is, wordt aan opdrachtgever bij iedere prijswijziging een email gestuurd.</t>
  </si>
  <si>
    <t>Levering</t>
  </si>
  <si>
    <t>E-54</t>
  </si>
  <si>
    <t xml:space="preserve">Voordat er een nieuwe storting plaats vind, wordt het peilniveau door de inschrijver opgenomen en vermeld op de stortbon. </t>
  </si>
  <si>
    <t>E-55</t>
  </si>
  <si>
    <t>Leveringen op de locatie worden voor elke tank apart vergezeld van een duidelijke afleverbon waarop minimaal is gespecificeerd:
- het opdrachtnummer;
- afleveradres;
- datum en tijdstip van de levering;
- het aantal geleverde liters;
- naam van de chauffeur.</t>
  </si>
  <si>
    <t>E-56</t>
  </si>
  <si>
    <t xml:space="preserve">De levering wordt door de opdrachtgever goedgekeurd door middel van het aftekenen van de afleverbon door een daartoe bevoegd persoon. </t>
  </si>
  <si>
    <t>Facturatie</t>
  </si>
  <si>
    <t>E-57</t>
  </si>
  <si>
    <r>
      <t xml:space="preserve">Facturatie vindt </t>
    </r>
    <r>
      <rPr>
        <sz val="9"/>
        <color rgb="FFFF0000"/>
        <rFont val="Century Gothic"/>
        <family val="2"/>
      </rPr>
      <t xml:space="preserve">maximaal </t>
    </r>
    <r>
      <rPr>
        <sz val="9"/>
        <rFont val="Century Gothic"/>
        <family val="2"/>
      </rPr>
      <t xml:space="preserve">1x per week plaats. De factuur wordt als pdf en </t>
    </r>
    <r>
      <rPr>
        <sz val="9"/>
        <color rgb="FFFF0000"/>
        <rFont val="Century Gothic"/>
        <family val="2"/>
      </rPr>
      <t xml:space="preserve">XML </t>
    </r>
    <r>
      <rPr>
        <sz val="9"/>
        <rFont val="Century Gothic"/>
        <family val="2"/>
      </rPr>
      <t xml:space="preserve">bestand aangeleverd aan opdrachtgever, waarbij geldt dat er één factuur in een PDF bestand opgenomen mag zijn. Mailadres: </t>
    </r>
    <r>
      <rPr>
        <sz val="9"/>
        <color rgb="FFFF0000"/>
        <rFont val="Century Gothic"/>
        <family val="2"/>
      </rPr>
      <t>factuur@avri.nl</t>
    </r>
  </si>
  <si>
    <t>E-58</t>
  </si>
  <si>
    <r>
      <t xml:space="preserve">Facturatie vindt plaats na levering. De factuur wordt als pdf </t>
    </r>
    <r>
      <rPr>
        <sz val="9"/>
        <color rgb="FFFF0000"/>
        <rFont val="Century Gothic"/>
        <family val="2"/>
      </rPr>
      <t xml:space="preserve">en XML </t>
    </r>
    <r>
      <rPr>
        <sz val="9"/>
        <rFont val="Century Gothic"/>
        <family val="2"/>
      </rPr>
      <t xml:space="preserve">bestand aangeleverd aan opdrachtgever, waarbij geldt dat er één factuur in een pdf bestand opgenomen mag zijn. Mailadres: </t>
    </r>
    <r>
      <rPr>
        <sz val="9"/>
        <color rgb="FFFF0000"/>
        <rFont val="Century Gothic"/>
        <family val="2"/>
      </rPr>
      <t>factuur@avri.nl</t>
    </r>
  </si>
  <si>
    <t>E-59</t>
  </si>
  <si>
    <t>Opdrachtgever hanteert geen voorschotten op de tankpas. Afrekening geschiedt op basis van werkelijke kosten.</t>
  </si>
  <si>
    <t>E-60</t>
  </si>
  <si>
    <r>
      <t xml:space="preserve">De factuur betreft een digitaal exemplaar. Daarnaast wordt tevens een Excel bestand bij opdrachtgever aangeleverd (of via een online mogelijkheid eenvoudig downloadbaar ter beschikking gesteld), met alle tankgegevens met betrekking tot de desbetreffende factuurperiode, waarin minimaal de onderstaande gegevens zijn verwerkt:
</t>
    </r>
    <r>
      <rPr>
        <sz val="9"/>
        <color rgb="FFFF0000"/>
        <rFont val="Century Gothic"/>
        <family val="2"/>
      </rPr>
      <t>- pasnummer
- voertuignummer
- kenteken van het voertuig
- kilometerstand
- datum en tijdstip van het tanken
- de locatie waar de tanking heeft plaatsgevonden
- aantal getankte liters*
- brandstofsoort
- brutoprijs per liter*
- korting per liter*
- netto bedrag
- bruto bedrag
- BTW</t>
    </r>
    <r>
      <rPr>
        <sz val="9"/>
        <rFont val="Century Gothic"/>
        <family val="2"/>
      </rPr>
      <t xml:space="preserve">
Subtotaal per brandstofsoort, tankpasnummer, kenteken &amp; voertuigcode,
-  Hoeveelheid in liters*, twee decimalen achter de komma
- Totaalbedrag excl. BTW
- Totaalbedrag incl. BTW
* Voor CNG dient de hoeveelheid opgegeven te worden per kilogram in plaats van per liter. 
* Voor laadpassen dient de hoeveelheid opgegeven te worden in kWh. </t>
    </r>
  </si>
  <si>
    <t>Gelijk gemaakt aan de beschrijving bij het brandstofbeheersysteem</t>
  </si>
  <si>
    <t>E-61</t>
  </si>
  <si>
    <t>De factuur betreft een digitaal exemplaar. Daarnaast wordt tevens een Excel bestand bij opdrachtgever aangeleverd (of via een online mogelijkheid eenvoudig downloadbaar ter beschikking gesteld), met alle tankgegevens met betrekking tot de desbetreffende factuurperiode, waarin minimaal de onderstaande gegevens zijn verwerkt:
- pasnummer
- voertuignummer
- kenteken van het voertuig
- kilometerstand
- datum en tijdstip van het tanken
- de locatie waar de tanking heeft plaatsgevonden
- aantal getankte kilogrammen
- brandstofsoort
- brutoprijs per kilogram
- korting per kilogram
- netto bedrag
- bruto bedrag
- BTW
Subtotaal per brandstofsoort, tankpasnummer, kenteken &amp; voertuigcode;
- hoeveelheid in kilogrammen, twee decimalen achter de komma
- totaalbedrag excl. BTW
- totaalbedrag incl. BTW</t>
  </si>
  <si>
    <t>E-63</t>
  </si>
  <si>
    <r>
      <t>Het is toegestaan de betaling per automatische incasso te incasseren. Automatische incasso mag</t>
    </r>
    <r>
      <rPr>
        <sz val="9"/>
        <color rgb="FFFF0000"/>
        <rFont val="Century Gothic"/>
        <family val="2"/>
      </rPr>
      <t xml:space="preserve"> vanaf </t>
    </r>
    <r>
      <rPr>
        <sz val="9"/>
        <rFont val="Century Gothic"/>
        <family val="2"/>
      </rPr>
      <t>7 dagen na ontvangst van de factuur door opdrachtgever worden uitgevoerd.</t>
    </r>
  </si>
  <si>
    <t>Prijsinvulformulier</t>
  </si>
  <si>
    <t xml:space="preserve">Naam inschrijver: </t>
  </si>
  <si>
    <t>Omschrijving</t>
  </si>
  <si>
    <t>Datum</t>
  </si>
  <si>
    <t>Advies/lijstprijs per ltr (A) excl. BTW</t>
  </si>
  <si>
    <t>Korting in euro per ltr (B) **</t>
  </si>
  <si>
    <t>Aantal liters* (C)</t>
  </si>
  <si>
    <t>Subtotalen (A-B)xC excl. BTW</t>
  </si>
  <si>
    <t>Inschrijfprijs</t>
  </si>
  <si>
    <t>Velden in te vullen door inschrijver</t>
  </si>
  <si>
    <t>Alle door inschrijver verstrekte tarieven en prijzen zijn marktconform en realistisch. Indien blijkt dat er niet marktconform of realistisch wordt aangeboden, is opdrachtgever gerechtigd de inschrijving ongeldig te verklaren.
* De genoemde aantallen zijn fictief per jaar en er kunnen geen rechten aan worden ontleend.
** De prijzen zoals ingevuld op het prijsinvulformulier zijn inclusief alle kosten voortkomend uit het programma van eisen en de kwalitatieve gunningcriteria.</t>
  </si>
  <si>
    <t>Gemiddelde advies/lijstprijs HVO100 diesel over de periode oktober 2021 t/m juli 2022</t>
  </si>
  <si>
    <t xml:space="preserve">
Prijs per ltr HVO100 diesel (conform NEN-EN 15940). Inclusief dienstverlening conform het programma van eisen. 
In het kader van betrouwbaarheid van de peildata, dient de inschrijver geanonimiseerde facturen met prijzen van geleverde HVO 100 te overleggen om de betrouwbaarheid van de prijzen van de HVO100 te onderbouwen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</si>
</sst>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 numFmtId="167" formatCode="_ [$€-413]\ * #,##0.000_ ;_ [$€-413]\ * \-#,##0.000_ ;_ [$€-413]\ * &quot;-&quot;??_ ;_ @_ "/>
  </numFmts>
  <fonts count="41" x14ac:knownFonts="1">
    <font>
      <sz val="10"/>
      <name val="Arial"/>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sz val="10"/>
      <color rgb="FFFF0000"/>
      <name val="Arial"/>
      <family val="2"/>
    </font>
    <font>
      <b/>
      <sz val="12"/>
      <color indexed="8"/>
      <name val="Century Gothic"/>
      <family val="2"/>
    </font>
    <font>
      <sz val="9"/>
      <name val="Arial"/>
      <family val="2"/>
    </font>
    <font>
      <b/>
      <sz val="9"/>
      <name val="Arial"/>
      <family val="2"/>
    </font>
    <font>
      <sz val="10"/>
      <color rgb="FFFF0000"/>
      <name val="Century Gothic"/>
      <family val="2"/>
    </font>
    <font>
      <sz val="10"/>
      <color theme="0"/>
      <name val="Arial"/>
      <family val="2"/>
    </font>
    <font>
      <sz val="10"/>
      <color theme="0"/>
      <name val="Century Gothic"/>
      <family val="2"/>
    </font>
    <font>
      <b/>
      <sz val="10"/>
      <name val="Arial"/>
      <family val="2"/>
    </font>
    <font>
      <b/>
      <sz val="9"/>
      <color theme="0"/>
      <name val="Century Gothic"/>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rgb="FF99CCFF"/>
        <bgColor indexed="64"/>
      </patternFill>
    </fill>
    <fill>
      <patternFill patternType="solid">
        <fgColor rgb="FF3366FF"/>
        <bgColor indexed="64"/>
      </patternFill>
    </fill>
    <fill>
      <patternFill patternType="solid">
        <fgColor rgb="FF0070C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78">
    <xf numFmtId="0" fontId="0"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164" fontId="6" fillId="0" borderId="0" applyFont="0" applyFill="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0" fontId="23" fillId="20" borderId="9" applyNumberFormat="0" applyAlignment="0" applyProtection="0"/>
    <xf numFmtId="44" fontId="26" fillId="0" borderId="0" applyFont="0" applyFill="0" applyBorder="0" applyAlignment="0" applyProtection="0"/>
    <xf numFmtId="44" fontId="26"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cellStyleXfs>
  <cellXfs count="74">
    <xf numFmtId="0" fontId="0" fillId="0" borderId="0" xfId="0"/>
    <xf numFmtId="0" fontId="5" fillId="0" borderId="0" xfId="0" applyFont="1" applyAlignment="1">
      <alignment vertical="center" wrapText="1"/>
    </xf>
    <xf numFmtId="0" fontId="3" fillId="24" borderId="10" xfId="0" applyFont="1" applyFill="1" applyBorder="1" applyAlignment="1">
      <alignment vertical="center" wrapText="1"/>
    </xf>
    <xf numFmtId="0" fontId="0" fillId="0" borderId="0" xfId="0" applyAlignment="1">
      <alignment vertical="center" wrapText="1"/>
    </xf>
    <xf numFmtId="0" fontId="5" fillId="0" borderId="0" xfId="544" applyFont="1" applyAlignment="1">
      <alignment vertical="center" wrapText="1"/>
    </xf>
    <xf numFmtId="0" fontId="4" fillId="25" borderId="10" xfId="544" applyFont="1" applyFill="1" applyBorder="1" applyAlignment="1">
      <alignment horizontal="center" vertical="center" wrapText="1"/>
    </xf>
    <xf numFmtId="0" fontId="7" fillId="0" borderId="10" xfId="0" applyFont="1" applyBorder="1" applyAlignment="1">
      <alignment vertical="center" wrapText="1"/>
    </xf>
    <xf numFmtId="0" fontId="5" fillId="0" borderId="0" xfId="0" applyFont="1" applyAlignment="1">
      <alignment horizontal="center" vertical="center" wrapText="1"/>
    </xf>
    <xf numFmtId="0" fontId="30" fillId="0" borderId="10" xfId="0" applyFont="1" applyBorder="1" applyAlignment="1">
      <alignment horizontal="center" vertical="center" wrapText="1"/>
    </xf>
    <xf numFmtId="0" fontId="32" fillId="0" borderId="0" xfId="0" applyFont="1" applyAlignment="1">
      <alignment vertical="center" wrapText="1"/>
    </xf>
    <xf numFmtId="0" fontId="7" fillId="0" borderId="0" xfId="555" applyFont="1" applyAlignment="1">
      <alignment vertical="center" wrapText="1"/>
    </xf>
    <xf numFmtId="165" fontId="7" fillId="0" borderId="0" xfId="555" applyNumberFormat="1" applyFont="1" applyAlignment="1">
      <alignment vertical="center" wrapText="1"/>
    </xf>
    <xf numFmtId="0" fontId="7" fillId="0" borderId="0" xfId="555" applyFont="1" applyAlignment="1">
      <alignment horizontal="center" vertical="center" wrapText="1"/>
    </xf>
    <xf numFmtId="0" fontId="31" fillId="24" borderId="10" xfId="555" applyFont="1" applyFill="1" applyBorder="1" applyAlignment="1">
      <alignment horizontal="center" vertical="center" wrapText="1"/>
    </xf>
    <xf numFmtId="0" fontId="7" fillId="0" borderId="0" xfId="544" applyFont="1" applyAlignment="1">
      <alignment vertical="center" wrapText="1"/>
    </xf>
    <xf numFmtId="0" fontId="34" fillId="0" borderId="0" xfId="0" applyFont="1" applyAlignment="1">
      <alignment vertical="center" wrapText="1"/>
    </xf>
    <xf numFmtId="0" fontId="5" fillId="29" borderId="10" xfId="544" applyFont="1" applyFill="1" applyBorder="1" applyAlignment="1">
      <alignment horizontal="center" vertical="center" wrapText="1"/>
    </xf>
    <xf numFmtId="0" fontId="36" fillId="30" borderId="10" xfId="0" applyFont="1" applyFill="1" applyBorder="1" applyAlignment="1">
      <alignment vertical="center" wrapText="1"/>
    </xf>
    <xf numFmtId="0" fontId="4" fillId="30" borderId="10" xfId="544" applyFont="1" applyFill="1" applyBorder="1" applyAlignment="1">
      <alignment vertical="center" wrapText="1"/>
    </xf>
    <xf numFmtId="0" fontId="27" fillId="31" borderId="10" xfId="0" applyFont="1" applyFill="1" applyBorder="1" applyAlignment="1">
      <alignment vertical="center" wrapText="1"/>
    </xf>
    <xf numFmtId="0" fontId="7" fillId="0" borderId="10" xfId="543" applyFont="1" applyBorder="1" applyAlignment="1">
      <alignment vertical="center" wrapText="1"/>
    </xf>
    <xf numFmtId="0" fontId="4" fillId="25" borderId="10" xfId="544" applyFont="1" applyFill="1" applyBorder="1" applyAlignment="1">
      <alignment vertical="center" wrapText="1"/>
    </xf>
    <xf numFmtId="0" fontId="7" fillId="0" borderId="10" xfId="555" applyFont="1" applyBorder="1" applyAlignment="1">
      <alignment vertical="center" wrapText="1"/>
    </xf>
    <xf numFmtId="0" fontId="7" fillId="29" borderId="10" xfId="544" applyFont="1" applyFill="1" applyBorder="1" applyAlignment="1">
      <alignment vertical="center" wrapText="1"/>
    </xf>
    <xf numFmtId="0" fontId="7" fillId="0" borderId="10" xfId="544" applyFont="1" applyBorder="1" applyAlignment="1">
      <alignment vertical="center" wrapText="1"/>
    </xf>
    <xf numFmtId="0" fontId="38" fillId="33" borderId="0" xfId="0" applyFont="1" applyFill="1" applyAlignment="1">
      <alignment horizontal="center" vertical="center" wrapText="1"/>
    </xf>
    <xf numFmtId="0" fontId="38" fillId="34" borderId="0" xfId="0" applyFont="1" applyFill="1" applyAlignment="1">
      <alignment horizontal="center" vertical="center" wrapText="1"/>
    </xf>
    <xf numFmtId="0" fontId="38" fillId="0" borderId="0" xfId="0" applyFont="1" applyAlignment="1">
      <alignment horizontal="center" vertical="center" wrapText="1"/>
    </xf>
    <xf numFmtId="0" fontId="28" fillId="0" borderId="0" xfId="0" applyFont="1" applyAlignment="1">
      <alignment vertical="center" wrapText="1"/>
    </xf>
    <xf numFmtId="0" fontId="28" fillId="0" borderId="0" xfId="544" applyFont="1" applyAlignment="1">
      <alignment horizontal="center" vertical="center" wrapText="1"/>
    </xf>
    <xf numFmtId="0" fontId="7" fillId="0" borderId="10" xfId="543" applyFont="1" applyBorder="1" applyAlignment="1">
      <alignment horizontal="left" vertical="center" wrapText="1"/>
    </xf>
    <xf numFmtId="0" fontId="0" fillId="0" borderId="0" xfId="0" applyAlignment="1">
      <alignment horizontal="center"/>
    </xf>
    <xf numFmtId="0" fontId="37" fillId="32" borderId="0" xfId="0" applyFont="1" applyFill="1" applyAlignment="1">
      <alignment horizontal="center"/>
    </xf>
    <xf numFmtId="0" fontId="37" fillId="0" borderId="0" xfId="0" applyFont="1" applyAlignment="1">
      <alignment horizontal="center"/>
    </xf>
    <xf numFmtId="0" fontId="6" fillId="0" borderId="0" xfId="0" applyFont="1" applyAlignment="1">
      <alignment horizontal="center"/>
    </xf>
    <xf numFmtId="0" fontId="28" fillId="35" borderId="0" xfId="0" applyFont="1" applyFill="1" applyAlignment="1">
      <alignment vertical="center" wrapText="1"/>
    </xf>
    <xf numFmtId="0" fontId="5" fillId="0" borderId="10" xfId="0" applyFont="1" applyBorder="1" applyAlignment="1">
      <alignment horizontal="center" vertical="center" wrapText="1"/>
    </xf>
    <xf numFmtId="0" fontId="5" fillId="0" borderId="10" xfId="544" applyFont="1" applyBorder="1" applyAlignment="1">
      <alignment horizontal="center" vertical="center" wrapText="1"/>
    </xf>
    <xf numFmtId="0" fontId="39" fillId="0" borderId="0" xfId="0" applyFont="1" applyAlignment="1">
      <alignment horizontal="center"/>
    </xf>
    <xf numFmtId="0" fontId="28" fillId="0" borderId="10" xfId="0" applyFont="1" applyBorder="1" applyAlignment="1">
      <alignment vertical="center" wrapText="1"/>
    </xf>
    <xf numFmtId="0" fontId="5" fillId="36" borderId="0" xfId="544" applyFont="1" applyFill="1" applyAlignment="1">
      <alignment vertical="center" wrapText="1"/>
    </xf>
    <xf numFmtId="0" fontId="7" fillId="36" borderId="0" xfId="544" applyFont="1" applyFill="1" applyAlignment="1">
      <alignment vertical="center" wrapText="1"/>
    </xf>
    <xf numFmtId="0" fontId="0" fillId="36" borderId="0" xfId="0" applyFill="1" applyAlignment="1">
      <alignment vertical="center" wrapText="1"/>
    </xf>
    <xf numFmtId="165" fontId="7" fillId="0" borderId="14" xfId="555" applyNumberFormat="1" applyFont="1" applyBorder="1" applyAlignment="1">
      <alignment vertical="center" wrapText="1"/>
    </xf>
    <xf numFmtId="0" fontId="31" fillId="24" borderId="10" xfId="555" applyFont="1" applyFill="1" applyBorder="1" applyAlignment="1">
      <alignment horizontal="left" vertical="center" wrapText="1"/>
    </xf>
    <xf numFmtId="0" fontId="28" fillId="36" borderId="0" xfId="544" applyFont="1" applyFill="1" applyAlignment="1">
      <alignment vertical="center" wrapText="1"/>
    </xf>
    <xf numFmtId="0" fontId="36" fillId="36" borderId="0" xfId="544" applyFont="1" applyFill="1" applyAlignment="1">
      <alignment vertical="center" wrapText="1"/>
    </xf>
    <xf numFmtId="14" fontId="28" fillId="36" borderId="15" xfId="544" applyNumberFormat="1" applyFont="1" applyFill="1" applyBorder="1" applyAlignment="1">
      <alignment vertical="center" wrapText="1"/>
    </xf>
    <xf numFmtId="14" fontId="28" fillId="36" borderId="15" xfId="544" applyNumberFormat="1" applyFont="1" applyFill="1" applyBorder="1" applyAlignment="1">
      <alignment horizontal="left" vertical="center" wrapText="1"/>
    </xf>
    <xf numFmtId="0" fontId="5" fillId="0" borderId="16" xfId="544" applyFont="1" applyBorder="1" applyAlignment="1">
      <alignment vertical="center" wrapText="1"/>
    </xf>
    <xf numFmtId="167" fontId="7" fillId="28" borderId="10" xfId="555" applyNumberFormat="1" applyFont="1" applyFill="1" applyBorder="1" applyAlignment="1" applyProtection="1">
      <alignment vertical="center" wrapText="1"/>
      <protection locked="0"/>
    </xf>
    <xf numFmtId="167" fontId="7" fillId="28" borderId="17" xfId="555" applyNumberFormat="1" applyFont="1" applyFill="1" applyBorder="1" applyAlignment="1" applyProtection="1">
      <alignment vertical="center" wrapText="1"/>
      <protection locked="0"/>
    </xf>
    <xf numFmtId="0" fontId="31" fillId="24" borderId="12" xfId="555" applyFont="1" applyFill="1" applyBorder="1" applyAlignment="1">
      <alignment horizontal="center" vertical="center" wrapText="1"/>
    </xf>
    <xf numFmtId="166" fontId="7" fillId="0" borderId="17" xfId="555" applyNumberFormat="1" applyFont="1" applyBorder="1" applyAlignment="1">
      <alignment vertical="center" wrapText="1"/>
    </xf>
    <xf numFmtId="3" fontId="7" fillId="0" borderId="17" xfId="555" applyNumberFormat="1" applyFont="1" applyBorder="1" applyAlignment="1">
      <alignment horizontal="center" vertical="center" wrapText="1"/>
    </xf>
    <xf numFmtId="165" fontId="35" fillId="27" borderId="17" xfId="0" applyNumberFormat="1" applyFont="1" applyFill="1" applyBorder="1" applyAlignment="1">
      <alignment vertical="center" wrapText="1"/>
    </xf>
    <xf numFmtId="14" fontId="7" fillId="0" borderId="10" xfId="544" quotePrefix="1" applyNumberFormat="1" applyFont="1" applyBorder="1" applyAlignment="1">
      <alignment horizontal="center" vertical="center" wrapText="1"/>
    </xf>
    <xf numFmtId="14" fontId="7" fillId="0" borderId="17" xfId="544" quotePrefix="1" applyNumberFormat="1" applyFont="1" applyBorder="1" applyAlignment="1">
      <alignment horizontal="center" vertical="center" wrapText="1"/>
    </xf>
    <xf numFmtId="0" fontId="39" fillId="0" borderId="0" xfId="0" applyFont="1" applyAlignment="1">
      <alignment horizontal="center"/>
    </xf>
    <xf numFmtId="0" fontId="28" fillId="36" borderId="15" xfId="544" applyFont="1" applyFill="1" applyBorder="1" applyAlignment="1">
      <alignment horizontal="center" vertical="center" wrapText="1"/>
    </xf>
    <xf numFmtId="0" fontId="28" fillId="36" borderId="0" xfId="544" applyFont="1" applyFill="1" applyAlignment="1">
      <alignment horizontal="center" vertical="center" wrapText="1"/>
    </xf>
    <xf numFmtId="0" fontId="7" fillId="36" borderId="15" xfId="544" applyFont="1" applyFill="1" applyBorder="1" applyAlignment="1">
      <alignment horizontal="center" vertical="center" wrapText="1"/>
    </xf>
    <xf numFmtId="0" fontId="7" fillId="36" borderId="0" xfId="544" applyFont="1" applyFill="1" applyAlignment="1">
      <alignment horizontal="center" vertical="center" wrapText="1"/>
    </xf>
    <xf numFmtId="0" fontId="40" fillId="26" borderId="0" xfId="543" applyFont="1" applyFill="1" applyAlignment="1">
      <alignment horizontal="left" vertical="center" wrapText="1"/>
    </xf>
    <xf numFmtId="0" fontId="8" fillId="0" borderId="10" xfId="555" applyFont="1" applyBorder="1" applyAlignment="1">
      <alignment horizontal="left" wrapText="1"/>
    </xf>
    <xf numFmtId="0" fontId="33" fillId="28" borderId="10" xfId="0" applyFont="1" applyFill="1" applyBorder="1" applyAlignment="1" applyProtection="1">
      <alignment horizontal="left" wrapText="1"/>
      <protection locked="0"/>
    </xf>
    <xf numFmtId="0" fontId="29" fillId="27" borderId="14" xfId="0" applyFont="1" applyFill="1" applyBorder="1" applyAlignment="1">
      <alignment horizontal="right" vertical="center" wrapText="1"/>
    </xf>
    <xf numFmtId="0" fontId="29" fillId="27" borderId="19" xfId="0" applyFont="1" applyFill="1" applyBorder="1" applyAlignment="1">
      <alignment horizontal="right" vertical="center" wrapText="1"/>
    </xf>
    <xf numFmtId="0" fontId="29" fillId="27" borderId="20" xfId="0" applyFont="1" applyFill="1" applyBorder="1" applyAlignment="1">
      <alignment horizontal="right" vertical="center" wrapText="1"/>
    </xf>
    <xf numFmtId="0" fontId="29" fillId="28" borderId="0" xfId="543" applyFont="1" applyFill="1" applyAlignment="1">
      <alignment horizontal="center" vertical="center" wrapText="1"/>
    </xf>
    <xf numFmtId="0" fontId="29" fillId="0" borderId="17" xfId="555" applyFont="1" applyBorder="1" applyAlignment="1">
      <alignment horizontal="right" vertical="center" wrapText="1"/>
    </xf>
    <xf numFmtId="0" fontId="7" fillId="0" borderId="18" xfId="555" applyFont="1" applyBorder="1" applyAlignment="1">
      <alignment horizontal="center" vertical="center" wrapText="1"/>
    </xf>
    <xf numFmtId="0" fontId="7" fillId="0" borderId="13" xfId="555" applyFont="1" applyBorder="1" applyAlignment="1">
      <alignment horizontal="center" vertical="center" wrapText="1"/>
    </xf>
    <xf numFmtId="0" fontId="7" fillId="0" borderId="11" xfId="555" applyFont="1" applyBorder="1" applyAlignment="1">
      <alignment horizontal="center" vertical="center" wrapText="1"/>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5 2" xfId="649" xr:uid="{00000000-0005-0000-0000-000035020000}"/>
    <cellStyle name="Standaard 25 2 2" xfId="650" xr:uid="{00000000-0005-0000-0000-000036020000}"/>
    <cellStyle name="Standaard 25 2 2 2" xfId="651" xr:uid="{00000000-0005-0000-0000-000037020000}"/>
    <cellStyle name="Standaard 25 2 2 2 2" xfId="668" xr:uid="{00000000-0005-0000-0000-000038020000}"/>
    <cellStyle name="Standaard 25 2 2 3" xfId="667" xr:uid="{00000000-0005-0000-0000-000039020000}"/>
    <cellStyle name="Standaard 25 2 3" xfId="652" xr:uid="{00000000-0005-0000-0000-00003A020000}"/>
    <cellStyle name="Standaard 25 2 3 2" xfId="669" xr:uid="{00000000-0005-0000-0000-00003B020000}"/>
    <cellStyle name="Standaard 25 2 4" xfId="666" xr:uid="{00000000-0005-0000-0000-00003C020000}"/>
    <cellStyle name="Standaard 25 3" xfId="653" xr:uid="{00000000-0005-0000-0000-00003D020000}"/>
    <cellStyle name="Standaard 25 3 2" xfId="654" xr:uid="{00000000-0005-0000-0000-00003E020000}"/>
    <cellStyle name="Standaard 25 3 2 2" xfId="655" xr:uid="{00000000-0005-0000-0000-00003F020000}"/>
    <cellStyle name="Standaard 25 3 2 2 2" xfId="672" xr:uid="{00000000-0005-0000-0000-000040020000}"/>
    <cellStyle name="Standaard 25 3 2 3" xfId="671" xr:uid="{00000000-0005-0000-0000-000041020000}"/>
    <cellStyle name="Standaard 25 3 3" xfId="656" xr:uid="{00000000-0005-0000-0000-000042020000}"/>
    <cellStyle name="Standaard 25 3 3 2" xfId="673" xr:uid="{00000000-0005-0000-0000-000043020000}"/>
    <cellStyle name="Standaard 25 3 4" xfId="670" xr:uid="{00000000-0005-0000-0000-000044020000}"/>
    <cellStyle name="Standaard 25 4" xfId="657" xr:uid="{00000000-0005-0000-0000-000045020000}"/>
    <cellStyle name="Standaard 25 4 2" xfId="658" xr:uid="{00000000-0005-0000-0000-000046020000}"/>
    <cellStyle name="Standaard 25 4 2 2" xfId="675" xr:uid="{00000000-0005-0000-0000-000047020000}"/>
    <cellStyle name="Standaard 25 4 3" xfId="674" xr:uid="{00000000-0005-0000-0000-000048020000}"/>
    <cellStyle name="Standaard 25 5" xfId="659" xr:uid="{00000000-0005-0000-0000-000049020000}"/>
    <cellStyle name="Standaard 25 5 2" xfId="676" xr:uid="{00000000-0005-0000-0000-00004A020000}"/>
    <cellStyle name="Standaard 25 6" xfId="665" xr:uid="{00000000-0005-0000-0000-00004B020000}"/>
    <cellStyle name="Standaard 3" xfId="561" xr:uid="{00000000-0005-0000-0000-00004C020000}"/>
    <cellStyle name="Standaard 3 2" xfId="562" xr:uid="{00000000-0005-0000-0000-00004D020000}"/>
    <cellStyle name="Standaard 3 3" xfId="660" xr:uid="{00000000-0005-0000-0000-00004E020000}"/>
    <cellStyle name="Standaard 4" xfId="563" xr:uid="{00000000-0005-0000-0000-00004F020000}"/>
    <cellStyle name="Standaard 5" xfId="564" xr:uid="{00000000-0005-0000-0000-000050020000}"/>
    <cellStyle name="Standaard 6" xfId="565" xr:uid="{00000000-0005-0000-0000-000051020000}"/>
    <cellStyle name="Standaard 7" xfId="566" xr:uid="{00000000-0005-0000-0000-000052020000}"/>
    <cellStyle name="Standaard 8" xfId="567" xr:uid="{00000000-0005-0000-0000-000053020000}"/>
    <cellStyle name="Standaard 9" xfId="568" xr:uid="{00000000-0005-0000-0000-000054020000}"/>
    <cellStyle name="Titel 10" xfId="569" xr:uid="{00000000-0005-0000-0000-000055020000}"/>
    <cellStyle name="Titel 11" xfId="570" xr:uid="{00000000-0005-0000-0000-000056020000}"/>
    <cellStyle name="Titel 12" xfId="571" xr:uid="{00000000-0005-0000-0000-000057020000}"/>
    <cellStyle name="Titel 13" xfId="572" xr:uid="{00000000-0005-0000-0000-000058020000}"/>
    <cellStyle name="Titel 14" xfId="573" xr:uid="{00000000-0005-0000-0000-000059020000}"/>
    <cellStyle name="Titel 15" xfId="574" xr:uid="{00000000-0005-0000-0000-00005A020000}"/>
    <cellStyle name="Titel 16" xfId="575" xr:uid="{00000000-0005-0000-0000-00005B020000}"/>
    <cellStyle name="Titel 2" xfId="576" xr:uid="{00000000-0005-0000-0000-00005C020000}"/>
    <cellStyle name="Titel 3" xfId="577" xr:uid="{00000000-0005-0000-0000-00005D020000}"/>
    <cellStyle name="Titel 4" xfId="578" xr:uid="{00000000-0005-0000-0000-00005E020000}"/>
    <cellStyle name="Titel 5" xfId="579" xr:uid="{00000000-0005-0000-0000-00005F020000}"/>
    <cellStyle name="Titel 6" xfId="580" xr:uid="{00000000-0005-0000-0000-000060020000}"/>
    <cellStyle name="Titel 7" xfId="581" xr:uid="{00000000-0005-0000-0000-000061020000}"/>
    <cellStyle name="Titel 8" xfId="582" xr:uid="{00000000-0005-0000-0000-000062020000}"/>
    <cellStyle name="Titel 9" xfId="583" xr:uid="{00000000-0005-0000-0000-000063020000}"/>
    <cellStyle name="Totaal 10" xfId="584" xr:uid="{00000000-0005-0000-0000-000064020000}"/>
    <cellStyle name="Totaal 11" xfId="585" xr:uid="{00000000-0005-0000-0000-000065020000}"/>
    <cellStyle name="Totaal 12" xfId="586" xr:uid="{00000000-0005-0000-0000-000066020000}"/>
    <cellStyle name="Totaal 13" xfId="587" xr:uid="{00000000-0005-0000-0000-000067020000}"/>
    <cellStyle name="Totaal 14" xfId="588" xr:uid="{00000000-0005-0000-0000-000068020000}"/>
    <cellStyle name="Totaal 15" xfId="589" xr:uid="{00000000-0005-0000-0000-000069020000}"/>
    <cellStyle name="Totaal 16" xfId="590" xr:uid="{00000000-0005-0000-0000-00006A020000}"/>
    <cellStyle name="Totaal 2" xfId="591" xr:uid="{00000000-0005-0000-0000-00006B020000}"/>
    <cellStyle name="Totaal 3" xfId="592" xr:uid="{00000000-0005-0000-0000-00006C020000}"/>
    <cellStyle name="Totaal 4" xfId="593" xr:uid="{00000000-0005-0000-0000-00006D020000}"/>
    <cellStyle name="Totaal 5" xfId="594" xr:uid="{00000000-0005-0000-0000-00006E020000}"/>
    <cellStyle name="Totaal 6" xfId="595" xr:uid="{00000000-0005-0000-0000-00006F020000}"/>
    <cellStyle name="Totaal 7" xfId="596" xr:uid="{00000000-0005-0000-0000-000070020000}"/>
    <cellStyle name="Totaal 8" xfId="597" xr:uid="{00000000-0005-0000-0000-000071020000}"/>
    <cellStyle name="Totaal 9" xfId="598" xr:uid="{00000000-0005-0000-0000-000072020000}"/>
    <cellStyle name="Uitvoer 10" xfId="599" xr:uid="{00000000-0005-0000-0000-000073020000}"/>
    <cellStyle name="Uitvoer 11" xfId="600" xr:uid="{00000000-0005-0000-0000-000074020000}"/>
    <cellStyle name="Uitvoer 12" xfId="601" xr:uid="{00000000-0005-0000-0000-000075020000}"/>
    <cellStyle name="Uitvoer 13" xfId="602" xr:uid="{00000000-0005-0000-0000-000076020000}"/>
    <cellStyle name="Uitvoer 14" xfId="603" xr:uid="{00000000-0005-0000-0000-000077020000}"/>
    <cellStyle name="Uitvoer 15" xfId="604" xr:uid="{00000000-0005-0000-0000-000078020000}"/>
    <cellStyle name="Uitvoer 16" xfId="605" xr:uid="{00000000-0005-0000-0000-000079020000}"/>
    <cellStyle name="Uitvoer 2" xfId="606" xr:uid="{00000000-0005-0000-0000-00007A020000}"/>
    <cellStyle name="Uitvoer 3" xfId="607" xr:uid="{00000000-0005-0000-0000-00007B020000}"/>
    <cellStyle name="Uitvoer 4" xfId="608" xr:uid="{00000000-0005-0000-0000-00007C020000}"/>
    <cellStyle name="Uitvoer 5" xfId="609" xr:uid="{00000000-0005-0000-0000-00007D020000}"/>
    <cellStyle name="Uitvoer 6" xfId="610" xr:uid="{00000000-0005-0000-0000-00007E020000}"/>
    <cellStyle name="Uitvoer 7" xfId="611" xr:uid="{00000000-0005-0000-0000-00007F020000}"/>
    <cellStyle name="Uitvoer 8" xfId="612" xr:uid="{00000000-0005-0000-0000-000080020000}"/>
    <cellStyle name="Uitvoer 9" xfId="613" xr:uid="{00000000-0005-0000-0000-000081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12">
    <dxf>
      <fill>
        <patternFill>
          <bgColor rgb="FFFFC000"/>
        </patternFill>
      </fill>
    </dxf>
    <dxf>
      <fill>
        <patternFill>
          <bgColor rgb="FF00B050"/>
        </patternFill>
      </fill>
    </dxf>
    <dxf>
      <fill>
        <patternFill>
          <bgColor rgb="FF0070C0"/>
        </patternFill>
      </fill>
    </dxf>
    <dxf>
      <fill>
        <patternFill>
          <bgColor rgb="FFFFC000"/>
        </patternFill>
      </fill>
    </dxf>
    <dxf>
      <fill>
        <patternFill>
          <bgColor rgb="FF00B050"/>
        </patternFill>
      </fill>
    </dxf>
    <dxf>
      <fill>
        <patternFill>
          <bgColor rgb="FF0070C0"/>
        </patternFill>
      </fill>
    </dxf>
    <dxf>
      <fill>
        <patternFill>
          <bgColor rgb="FFFFC000"/>
        </patternFill>
      </fill>
    </dxf>
    <dxf>
      <fill>
        <patternFill>
          <bgColor rgb="FF00B050"/>
        </patternFill>
      </fill>
    </dxf>
    <dxf>
      <fill>
        <patternFill>
          <bgColor rgb="FF0070C0"/>
        </patternFill>
      </fill>
    </dxf>
    <dxf>
      <fill>
        <patternFill>
          <bgColor rgb="FFFFC000"/>
        </patternFill>
      </fill>
    </dxf>
    <dxf>
      <fill>
        <patternFill>
          <bgColor rgb="FF00B050"/>
        </patternFill>
      </fill>
    </dxf>
    <dxf>
      <fill>
        <patternFill>
          <bgColor rgb="FF0070C0"/>
        </patternFill>
      </fill>
    </dxf>
  </dxfs>
  <tableStyles count="0" defaultTableStyle="TableStyleMedium9" defaultPivotStyle="PivotStyleLight16"/>
  <colors>
    <mruColors>
      <color rgb="FF99CCFF"/>
      <color rgb="FF33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8857</xdr:colOff>
      <xdr:row>4</xdr:row>
      <xdr:rowOff>314325</xdr:rowOff>
    </xdr:from>
    <xdr:to>
      <xdr:col>10</xdr:col>
      <xdr:colOff>78676</xdr:colOff>
      <xdr:row>14</xdr:row>
      <xdr:rowOff>942976</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872" t="15343"/>
        <a:stretch/>
      </xdr:blipFill>
      <xdr:spPr>
        <a:xfrm>
          <a:off x="13743907" y="2457450"/>
          <a:ext cx="1898619" cy="148590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G73"/>
  <sheetViews>
    <sheetView zoomScaleNormal="100" zoomScaleSheetLayoutView="100" workbookViewId="0">
      <pane ySplit="1" topLeftCell="A2" activePane="bottomLeft" state="frozen"/>
      <selection pane="bottomLeft" activeCell="F5" sqref="F5"/>
    </sheetView>
  </sheetViews>
  <sheetFormatPr defaultColWidth="9.1328125" defaultRowHeight="13.15" x14ac:dyDescent="0.35"/>
  <cols>
    <col min="1" max="1" width="10.46484375" style="31" customWidth="1"/>
    <col min="2" max="2" width="10.1328125" style="7" customWidth="1"/>
    <col min="3" max="4" width="10.19921875" style="7" customWidth="1"/>
    <col min="5" max="5" width="7.796875" style="1" customWidth="1"/>
    <col min="6" max="6" width="119.1328125" style="1" customWidth="1"/>
    <col min="7" max="7" width="38" style="28" customWidth="1"/>
    <col min="8" max="16384" width="9.1328125" style="1"/>
  </cols>
  <sheetData>
    <row r="1" spans="1:7" x14ac:dyDescent="0.4">
      <c r="A1" s="58" t="s">
        <v>0</v>
      </c>
      <c r="B1" s="58"/>
      <c r="C1" s="58"/>
      <c r="D1" s="38" t="s">
        <v>1</v>
      </c>
      <c r="E1" s="2" t="s">
        <v>2</v>
      </c>
      <c r="F1" s="19" t="s">
        <v>3</v>
      </c>
      <c r="G1" s="28" t="s">
        <v>4</v>
      </c>
    </row>
    <row r="2" spans="1:7" ht="24" x14ac:dyDescent="0.35">
      <c r="A2" s="32" t="s">
        <v>5</v>
      </c>
      <c r="B2" s="25" t="s">
        <v>6</v>
      </c>
      <c r="C2" s="26" t="s">
        <v>7</v>
      </c>
      <c r="D2" s="26"/>
      <c r="E2" s="17"/>
      <c r="F2" s="18" t="s">
        <v>8</v>
      </c>
      <c r="G2" s="35" t="s">
        <v>9</v>
      </c>
    </row>
    <row r="3" spans="1:7" ht="40.5" hidden="1" customHeight="1" x14ac:dyDescent="0.35">
      <c r="A3" s="33" t="s">
        <v>10</v>
      </c>
      <c r="B3" s="27"/>
      <c r="C3" s="27"/>
      <c r="D3" s="27"/>
      <c r="E3" s="36" t="s">
        <v>11</v>
      </c>
      <c r="F3" s="24" t="s">
        <v>12</v>
      </c>
    </row>
    <row r="4" spans="1:7" ht="72" hidden="1" x14ac:dyDescent="0.35">
      <c r="A4" s="33" t="s">
        <v>10</v>
      </c>
      <c r="B4" s="27"/>
      <c r="C4" s="27"/>
      <c r="D4" s="27"/>
      <c r="E4" s="36" t="s">
        <v>13</v>
      </c>
      <c r="F4" s="24" t="s">
        <v>14</v>
      </c>
    </row>
    <row r="5" spans="1:7" ht="36" hidden="1" x14ac:dyDescent="0.35">
      <c r="A5" s="33" t="s">
        <v>10</v>
      </c>
      <c r="B5" s="27"/>
      <c r="C5" s="27"/>
      <c r="D5" s="27"/>
      <c r="E5" s="36" t="s">
        <v>15</v>
      </c>
      <c r="F5" s="24" t="s">
        <v>16</v>
      </c>
    </row>
    <row r="6" spans="1:7" ht="60" hidden="1" x14ac:dyDescent="0.35">
      <c r="A6" s="33"/>
      <c r="B6" s="27" t="s">
        <v>10</v>
      </c>
      <c r="C6" s="27"/>
      <c r="D6" s="27"/>
      <c r="E6" s="36" t="s">
        <v>17</v>
      </c>
      <c r="F6" s="20" t="s">
        <v>18</v>
      </c>
    </row>
    <row r="7" spans="1:7" ht="48" hidden="1" x14ac:dyDescent="0.35">
      <c r="A7" s="33"/>
      <c r="B7" s="27" t="s">
        <v>10</v>
      </c>
      <c r="C7" s="27"/>
      <c r="D7" s="27"/>
      <c r="E7" s="36" t="s">
        <v>19</v>
      </c>
      <c r="F7" s="24" t="s">
        <v>20</v>
      </c>
    </row>
    <row r="8" spans="1:7" ht="48" hidden="1" x14ac:dyDescent="0.35">
      <c r="A8" s="33"/>
      <c r="B8" s="27" t="s">
        <v>10</v>
      </c>
      <c r="C8" s="27"/>
      <c r="D8" s="27"/>
      <c r="E8" s="36" t="s">
        <v>21</v>
      </c>
      <c r="F8" s="24" t="s">
        <v>22</v>
      </c>
      <c r="G8" s="28" t="s">
        <v>23</v>
      </c>
    </row>
    <row r="9" spans="1:7" ht="40.5" hidden="1" customHeight="1" x14ac:dyDescent="0.35">
      <c r="A9" s="33"/>
      <c r="B9" s="27" t="s">
        <v>10</v>
      </c>
      <c r="C9" s="27"/>
      <c r="D9" s="27"/>
      <c r="E9" s="36" t="s">
        <v>24</v>
      </c>
      <c r="F9" s="24" t="s">
        <v>25</v>
      </c>
      <c r="G9" s="28" t="s">
        <v>26</v>
      </c>
    </row>
    <row r="10" spans="1:7" ht="72" hidden="1" x14ac:dyDescent="0.35">
      <c r="A10" s="33"/>
      <c r="B10" s="27" t="s">
        <v>10</v>
      </c>
      <c r="C10" s="27"/>
      <c r="D10" s="27"/>
      <c r="E10" s="36" t="s">
        <v>27</v>
      </c>
      <c r="F10" s="24" t="s">
        <v>28</v>
      </c>
      <c r="G10" s="28" t="s">
        <v>29</v>
      </c>
    </row>
    <row r="11" spans="1:7" ht="40.5" hidden="1" customHeight="1" x14ac:dyDescent="0.35">
      <c r="A11" s="33"/>
      <c r="B11" s="27" t="s">
        <v>10</v>
      </c>
      <c r="C11" s="27"/>
      <c r="D11" s="27"/>
      <c r="E11" s="36" t="s">
        <v>10</v>
      </c>
      <c r="F11" s="24" t="s">
        <v>30</v>
      </c>
    </row>
    <row r="12" spans="1:7" ht="40.5" hidden="1" customHeight="1" x14ac:dyDescent="0.35">
      <c r="A12" s="33"/>
      <c r="B12" s="27" t="s">
        <v>10</v>
      </c>
      <c r="C12" s="27"/>
      <c r="D12" s="27"/>
      <c r="E12" s="36" t="s">
        <v>31</v>
      </c>
      <c r="F12" s="20" t="s">
        <v>32</v>
      </c>
    </row>
    <row r="13" spans="1:7" ht="40.5" hidden="1" customHeight="1" x14ac:dyDescent="0.35">
      <c r="A13" s="33"/>
      <c r="B13" s="27" t="s">
        <v>10</v>
      </c>
      <c r="C13" s="27"/>
      <c r="D13" s="27"/>
      <c r="E13" s="36" t="s">
        <v>33</v>
      </c>
      <c r="F13" s="20" t="s">
        <v>34</v>
      </c>
    </row>
    <row r="14" spans="1:7" ht="24" x14ac:dyDescent="0.35">
      <c r="C14" s="7" t="s">
        <v>10</v>
      </c>
      <c r="E14" s="36" t="s">
        <v>35</v>
      </c>
      <c r="F14" s="20" t="s">
        <v>36</v>
      </c>
      <c r="G14" s="29"/>
    </row>
    <row r="15" spans="1:7" ht="192" x14ac:dyDescent="0.35">
      <c r="C15" s="7" t="s">
        <v>10</v>
      </c>
      <c r="E15" s="36" t="s">
        <v>37</v>
      </c>
      <c r="F15" s="20" t="s">
        <v>38</v>
      </c>
      <c r="G15" s="29"/>
    </row>
    <row r="16" spans="1:7" ht="24" x14ac:dyDescent="0.35">
      <c r="C16" s="7" t="s">
        <v>10</v>
      </c>
      <c r="E16" s="36" t="s">
        <v>39</v>
      </c>
      <c r="F16" s="20" t="s">
        <v>40</v>
      </c>
      <c r="G16" s="29"/>
    </row>
    <row r="17" spans="1:7" x14ac:dyDescent="0.35">
      <c r="C17" s="7" t="s">
        <v>10</v>
      </c>
      <c r="E17" s="36" t="s">
        <v>41</v>
      </c>
      <c r="F17" s="20" t="s">
        <v>42</v>
      </c>
      <c r="G17" s="29"/>
    </row>
    <row r="18" spans="1:7" ht="24" x14ac:dyDescent="0.35">
      <c r="C18" s="7" t="s">
        <v>10</v>
      </c>
      <c r="E18" s="36" t="s">
        <v>43</v>
      </c>
      <c r="F18" s="22" t="s">
        <v>44</v>
      </c>
    </row>
    <row r="19" spans="1:7" hidden="1" x14ac:dyDescent="0.35">
      <c r="A19" s="34" t="s">
        <v>10</v>
      </c>
      <c r="B19" s="7" t="s">
        <v>45</v>
      </c>
      <c r="E19" s="5"/>
      <c r="F19" s="21" t="s">
        <v>46</v>
      </c>
    </row>
    <row r="20" spans="1:7" hidden="1" x14ac:dyDescent="0.35">
      <c r="A20" s="34" t="s">
        <v>45</v>
      </c>
      <c r="B20" s="7" t="s">
        <v>10</v>
      </c>
      <c r="E20" s="5"/>
      <c r="F20" s="21" t="s">
        <v>47</v>
      </c>
    </row>
    <row r="21" spans="1:7" hidden="1" x14ac:dyDescent="0.35">
      <c r="A21" s="34"/>
      <c r="B21" s="7" t="s">
        <v>10</v>
      </c>
      <c r="E21" s="37" t="s">
        <v>48</v>
      </c>
      <c r="F21" s="24" t="s">
        <v>49</v>
      </c>
    </row>
    <row r="22" spans="1:7" hidden="1" x14ac:dyDescent="0.35">
      <c r="A22" s="34"/>
      <c r="B22" s="7" t="s">
        <v>10</v>
      </c>
      <c r="E22" s="37" t="s">
        <v>50</v>
      </c>
      <c r="F22" s="6" t="s">
        <v>51</v>
      </c>
    </row>
    <row r="23" spans="1:7" ht="24" hidden="1" x14ac:dyDescent="0.35">
      <c r="A23" s="34" t="s">
        <v>10</v>
      </c>
      <c r="E23" s="37" t="s">
        <v>52</v>
      </c>
      <c r="F23" s="6" t="s">
        <v>53</v>
      </c>
    </row>
    <row r="24" spans="1:7" ht="24" hidden="1" x14ac:dyDescent="0.35">
      <c r="A24" s="34"/>
      <c r="B24" s="7" t="s">
        <v>10</v>
      </c>
      <c r="E24" s="37" t="s">
        <v>54</v>
      </c>
      <c r="F24" s="6" t="s">
        <v>55</v>
      </c>
    </row>
    <row r="25" spans="1:7" ht="36" hidden="1" x14ac:dyDescent="0.35">
      <c r="A25" s="34" t="s">
        <v>10</v>
      </c>
      <c r="E25" s="37" t="s">
        <v>56</v>
      </c>
      <c r="F25" s="6" t="s">
        <v>57</v>
      </c>
    </row>
    <row r="26" spans="1:7" hidden="1" x14ac:dyDescent="0.35">
      <c r="A26" s="34"/>
      <c r="B26" s="7" t="s">
        <v>10</v>
      </c>
      <c r="D26" s="7" t="s">
        <v>45</v>
      </c>
      <c r="E26" s="37" t="s">
        <v>58</v>
      </c>
      <c r="F26" s="6" t="s">
        <v>59</v>
      </c>
    </row>
    <row r="27" spans="1:7" ht="24" hidden="1" x14ac:dyDescent="0.35">
      <c r="A27" s="34" t="s">
        <v>10</v>
      </c>
      <c r="E27" s="37" t="s">
        <v>60</v>
      </c>
      <c r="F27" s="6" t="s">
        <v>61</v>
      </c>
    </row>
    <row r="28" spans="1:7" ht="24" hidden="1" x14ac:dyDescent="0.35">
      <c r="A28" s="34" t="s">
        <v>10</v>
      </c>
      <c r="B28" s="7" t="s">
        <v>10</v>
      </c>
      <c r="E28" s="37" t="s">
        <v>62</v>
      </c>
      <c r="F28" s="6" t="s">
        <v>63</v>
      </c>
    </row>
    <row r="29" spans="1:7" ht="24" hidden="1" x14ac:dyDescent="0.35">
      <c r="A29" s="34" t="s">
        <v>10</v>
      </c>
      <c r="E29" s="37" t="s">
        <v>64</v>
      </c>
      <c r="F29" s="6" t="s">
        <v>65</v>
      </c>
    </row>
    <row r="30" spans="1:7" ht="24" hidden="1" x14ac:dyDescent="0.35">
      <c r="A30" s="34" t="s">
        <v>10</v>
      </c>
      <c r="B30" s="7" t="s">
        <v>10</v>
      </c>
      <c r="E30" s="37" t="s">
        <v>66</v>
      </c>
      <c r="F30" s="6" t="s">
        <v>67</v>
      </c>
    </row>
    <row r="31" spans="1:7" hidden="1" x14ac:dyDescent="0.35">
      <c r="A31" s="34" t="s">
        <v>10</v>
      </c>
      <c r="B31" s="7" t="s">
        <v>10</v>
      </c>
      <c r="E31" s="37" t="s">
        <v>68</v>
      </c>
      <c r="F31" s="6" t="s">
        <v>69</v>
      </c>
    </row>
    <row r="32" spans="1:7" ht="48" hidden="1" x14ac:dyDescent="0.35">
      <c r="A32" s="34" t="s">
        <v>10</v>
      </c>
      <c r="E32" s="37" t="s">
        <v>70</v>
      </c>
      <c r="F32" s="6" t="s">
        <v>71</v>
      </c>
    </row>
    <row r="33" spans="1:6" ht="36" hidden="1" x14ac:dyDescent="0.35">
      <c r="A33" s="34" t="s">
        <v>10</v>
      </c>
      <c r="B33" s="7" t="s">
        <v>10</v>
      </c>
      <c r="E33" s="37" t="s">
        <v>72</v>
      </c>
      <c r="F33" s="6" t="s">
        <v>73</v>
      </c>
    </row>
    <row r="34" spans="1:6" ht="24" hidden="1" x14ac:dyDescent="0.35">
      <c r="A34" s="34" t="s">
        <v>10</v>
      </c>
      <c r="B34" s="7" t="s">
        <v>10</v>
      </c>
      <c r="E34" s="37" t="s">
        <v>74</v>
      </c>
      <c r="F34" s="6" t="s">
        <v>75</v>
      </c>
    </row>
    <row r="35" spans="1:6" hidden="1" x14ac:dyDescent="0.35">
      <c r="A35" s="34" t="s">
        <v>10</v>
      </c>
      <c r="B35" s="7" t="s">
        <v>10</v>
      </c>
      <c r="E35" s="37" t="s">
        <v>76</v>
      </c>
      <c r="F35" s="6" t="s">
        <v>77</v>
      </c>
    </row>
    <row r="36" spans="1:6" ht="24" hidden="1" x14ac:dyDescent="0.35">
      <c r="A36" s="34" t="s">
        <v>10</v>
      </c>
      <c r="B36" s="7" t="s">
        <v>10</v>
      </c>
      <c r="E36" s="37" t="s">
        <v>78</v>
      </c>
      <c r="F36" s="6" t="s">
        <v>79</v>
      </c>
    </row>
    <row r="37" spans="1:6" ht="24" hidden="1" x14ac:dyDescent="0.35">
      <c r="A37" s="34" t="s">
        <v>10</v>
      </c>
      <c r="E37" s="37" t="s">
        <v>80</v>
      </c>
      <c r="F37" s="6" t="s">
        <v>81</v>
      </c>
    </row>
    <row r="38" spans="1:6" hidden="1" x14ac:dyDescent="0.35">
      <c r="A38" s="34" t="s">
        <v>10</v>
      </c>
      <c r="B38" s="7" t="s">
        <v>45</v>
      </c>
      <c r="E38" s="5"/>
      <c r="F38" s="21" t="s">
        <v>82</v>
      </c>
    </row>
    <row r="39" spans="1:6" ht="36" hidden="1" x14ac:dyDescent="0.35">
      <c r="A39" s="34" t="s">
        <v>10</v>
      </c>
      <c r="D39" s="7" t="s">
        <v>45</v>
      </c>
      <c r="E39" s="37" t="s">
        <v>83</v>
      </c>
      <c r="F39" s="6" t="s">
        <v>84</v>
      </c>
    </row>
    <row r="40" spans="1:6" ht="204" hidden="1" x14ac:dyDescent="0.35">
      <c r="A40" s="34" t="s">
        <v>10</v>
      </c>
      <c r="D40" s="7" t="s">
        <v>45</v>
      </c>
      <c r="E40" s="37" t="s">
        <v>85</v>
      </c>
      <c r="F40" s="6" t="s">
        <v>86</v>
      </c>
    </row>
    <row r="41" spans="1:6" ht="24" hidden="1" x14ac:dyDescent="0.35">
      <c r="A41" s="34" t="s">
        <v>10</v>
      </c>
      <c r="B41" s="7" t="s">
        <v>45</v>
      </c>
      <c r="E41" s="8" t="s">
        <v>87</v>
      </c>
      <c r="F41" s="6" t="s">
        <v>88</v>
      </c>
    </row>
    <row r="42" spans="1:6" ht="24" hidden="1" x14ac:dyDescent="0.35">
      <c r="A42" s="34" t="s">
        <v>10</v>
      </c>
      <c r="E42" s="8" t="s">
        <v>89</v>
      </c>
      <c r="F42" s="6" t="s">
        <v>90</v>
      </c>
    </row>
    <row r="43" spans="1:6" hidden="1" x14ac:dyDescent="0.35">
      <c r="A43" s="34" t="s">
        <v>10</v>
      </c>
      <c r="E43" s="8" t="s">
        <v>91</v>
      </c>
      <c r="F43" s="6" t="s">
        <v>92</v>
      </c>
    </row>
    <row r="44" spans="1:6" ht="24" hidden="1" x14ac:dyDescent="0.35">
      <c r="A44" s="34" t="s">
        <v>10</v>
      </c>
      <c r="E44" s="8" t="s">
        <v>93</v>
      </c>
      <c r="F44" s="30" t="s">
        <v>94</v>
      </c>
    </row>
    <row r="45" spans="1:6" hidden="1" x14ac:dyDescent="0.35">
      <c r="A45" s="34" t="s">
        <v>10</v>
      </c>
      <c r="E45" s="8" t="s">
        <v>95</v>
      </c>
      <c r="F45" s="6" t="s">
        <v>96</v>
      </c>
    </row>
    <row r="46" spans="1:6" ht="24" hidden="1" x14ac:dyDescent="0.35">
      <c r="A46" s="34" t="s">
        <v>10</v>
      </c>
      <c r="E46" s="8" t="s">
        <v>97</v>
      </c>
      <c r="F46" s="6" t="s">
        <v>98</v>
      </c>
    </row>
    <row r="47" spans="1:6" ht="24" hidden="1" x14ac:dyDescent="0.35">
      <c r="A47" s="34" t="s">
        <v>10</v>
      </c>
      <c r="E47" s="8" t="s">
        <v>99</v>
      </c>
      <c r="F47" s="6" t="s">
        <v>100</v>
      </c>
    </row>
    <row r="48" spans="1:6" ht="24" hidden="1" x14ac:dyDescent="0.35">
      <c r="A48" s="34" t="s">
        <v>10</v>
      </c>
      <c r="E48" s="8" t="s">
        <v>101</v>
      </c>
      <c r="F48" s="6" t="s">
        <v>102</v>
      </c>
    </row>
    <row r="49" spans="1:6" hidden="1" x14ac:dyDescent="0.35">
      <c r="A49" s="34" t="s">
        <v>10</v>
      </c>
      <c r="E49" s="8" t="s">
        <v>103</v>
      </c>
      <c r="F49" s="6" t="s">
        <v>104</v>
      </c>
    </row>
    <row r="50" spans="1:6" hidden="1" x14ac:dyDescent="0.35">
      <c r="A50" s="34" t="s">
        <v>10</v>
      </c>
      <c r="E50" s="8" t="s">
        <v>105</v>
      </c>
      <c r="F50" s="6" t="s">
        <v>106</v>
      </c>
    </row>
    <row r="51" spans="1:6" ht="24" hidden="1" x14ac:dyDescent="0.35">
      <c r="A51" s="34" t="s">
        <v>10</v>
      </c>
      <c r="E51" s="8" t="s">
        <v>107</v>
      </c>
      <c r="F51" s="6" t="s">
        <v>108</v>
      </c>
    </row>
    <row r="52" spans="1:6" x14ac:dyDescent="0.35">
      <c r="A52" s="34" t="s">
        <v>10</v>
      </c>
      <c r="B52" s="7" t="s">
        <v>10</v>
      </c>
      <c r="C52" s="7" t="s">
        <v>10</v>
      </c>
      <c r="E52" s="5"/>
      <c r="F52" s="21" t="s">
        <v>109</v>
      </c>
    </row>
    <row r="53" spans="1:6" ht="24" hidden="1" x14ac:dyDescent="0.35">
      <c r="B53" s="7" t="s">
        <v>10</v>
      </c>
      <c r="E53" s="8" t="s">
        <v>110</v>
      </c>
      <c r="F53" s="6" t="s">
        <v>111</v>
      </c>
    </row>
    <row r="54" spans="1:6" ht="24" hidden="1" x14ac:dyDescent="0.35">
      <c r="A54" s="34" t="s">
        <v>10</v>
      </c>
      <c r="E54" s="8" t="s">
        <v>112</v>
      </c>
      <c r="F54" s="6" t="s">
        <v>113</v>
      </c>
    </row>
    <row r="55" spans="1:6" ht="36" hidden="1" x14ac:dyDescent="0.35">
      <c r="B55" s="7" t="s">
        <v>10</v>
      </c>
      <c r="E55" s="8" t="s">
        <v>114</v>
      </c>
      <c r="F55" s="6" t="s">
        <v>115</v>
      </c>
    </row>
    <row r="56" spans="1:6" ht="48" x14ac:dyDescent="0.35">
      <c r="C56" s="7" t="s">
        <v>10</v>
      </c>
      <c r="E56" s="8" t="s">
        <v>116</v>
      </c>
      <c r="F56" s="6" t="s">
        <v>117</v>
      </c>
    </row>
    <row r="57" spans="1:6" ht="36" x14ac:dyDescent="0.35">
      <c r="C57" s="7" t="s">
        <v>10</v>
      </c>
      <c r="E57" s="8" t="s">
        <v>118</v>
      </c>
      <c r="F57" s="6" t="s">
        <v>119</v>
      </c>
    </row>
    <row r="58" spans="1:6" x14ac:dyDescent="0.35">
      <c r="C58" s="7" t="s">
        <v>10</v>
      </c>
      <c r="E58" s="5"/>
      <c r="F58" s="21" t="s">
        <v>120</v>
      </c>
    </row>
    <row r="59" spans="1:6" x14ac:dyDescent="0.35">
      <c r="C59" s="7" t="s">
        <v>10</v>
      </c>
      <c r="E59" s="16" t="s">
        <v>121</v>
      </c>
      <c r="F59" s="23" t="s">
        <v>122</v>
      </c>
    </row>
    <row r="60" spans="1:6" ht="72" x14ac:dyDescent="0.35">
      <c r="C60" s="7" t="s">
        <v>10</v>
      </c>
      <c r="E60" s="16" t="s">
        <v>123</v>
      </c>
      <c r="F60" s="6" t="s">
        <v>124</v>
      </c>
    </row>
    <row r="61" spans="1:6" ht="24" x14ac:dyDescent="0.35">
      <c r="C61" s="7" t="s">
        <v>10</v>
      </c>
      <c r="E61" s="16" t="s">
        <v>125</v>
      </c>
      <c r="F61" s="6" t="s">
        <v>126</v>
      </c>
    </row>
    <row r="62" spans="1:6" x14ac:dyDescent="0.35">
      <c r="A62" s="34" t="s">
        <v>10</v>
      </c>
      <c r="B62" s="7" t="s">
        <v>10</v>
      </c>
      <c r="C62" s="7" t="s">
        <v>10</v>
      </c>
      <c r="E62" s="5"/>
      <c r="F62" s="21" t="s">
        <v>127</v>
      </c>
    </row>
    <row r="63" spans="1:6" ht="29.25" hidden="1" customHeight="1" x14ac:dyDescent="0.35">
      <c r="A63" s="34" t="s">
        <v>10</v>
      </c>
      <c r="B63" s="7" t="s">
        <v>10</v>
      </c>
      <c r="C63" s="7" t="s">
        <v>45</v>
      </c>
      <c r="E63" s="8" t="s">
        <v>128</v>
      </c>
      <c r="F63" s="6" t="s">
        <v>129</v>
      </c>
    </row>
    <row r="64" spans="1:6" ht="24" x14ac:dyDescent="0.35">
      <c r="C64" s="7" t="s">
        <v>10</v>
      </c>
      <c r="E64" s="8" t="s">
        <v>130</v>
      </c>
      <c r="F64" s="6" t="s">
        <v>131</v>
      </c>
    </row>
    <row r="65" spans="1:7" hidden="1" x14ac:dyDescent="0.35">
      <c r="A65" s="34" t="s">
        <v>10</v>
      </c>
      <c r="B65" s="7" t="s">
        <v>10</v>
      </c>
      <c r="C65" s="7" t="s">
        <v>45</v>
      </c>
      <c r="E65" s="8" t="s">
        <v>132</v>
      </c>
      <c r="F65" s="6" t="s">
        <v>133</v>
      </c>
    </row>
    <row r="66" spans="1:7" ht="264" hidden="1" x14ac:dyDescent="0.35">
      <c r="A66" s="34" t="s">
        <v>10</v>
      </c>
      <c r="E66" s="8" t="s">
        <v>134</v>
      </c>
      <c r="F66" s="6" t="s">
        <v>135</v>
      </c>
      <c r="G66" s="39" t="s">
        <v>136</v>
      </c>
    </row>
    <row r="67" spans="1:7" ht="240" hidden="1" x14ac:dyDescent="0.35">
      <c r="A67" s="34"/>
      <c r="B67" s="7" t="s">
        <v>10</v>
      </c>
      <c r="E67" s="8" t="s">
        <v>137</v>
      </c>
      <c r="F67" s="6" t="s">
        <v>138</v>
      </c>
    </row>
    <row r="68" spans="1:7" ht="24" x14ac:dyDescent="0.35">
      <c r="A68" s="34" t="s">
        <v>10</v>
      </c>
      <c r="B68" s="7" t="s">
        <v>10</v>
      </c>
      <c r="C68" s="7" t="s">
        <v>10</v>
      </c>
      <c r="E68" s="8" t="s">
        <v>139</v>
      </c>
      <c r="F68" s="6" t="s">
        <v>140</v>
      </c>
    </row>
    <row r="73" spans="1:7" x14ac:dyDescent="0.35">
      <c r="F73" s="1" t="s">
        <v>45</v>
      </c>
    </row>
  </sheetData>
  <autoFilter ref="A2:G68" xr:uid="{00000000-0009-0000-0000-000004000000}">
    <filterColumn colId="2">
      <customFilters>
        <customFilter operator="notEqual" val=" "/>
      </customFilters>
    </filterColumn>
  </autoFilter>
  <dataConsolidate/>
  <customSheetViews>
    <customSheetView guid="{2CB90A82-8132-4321-9159-DF1F8B714FC3}" fitToPage="1" filter="1" showAutoFilter="1" state="hidden">
      <pane ySplit="1" topLeftCell="A2" activePane="bottomLeft" state="frozen"/>
      <selection pane="bottomLeft" activeCell="F5" sqref="F5"/>
      <rowBreaks count="1" manualBreakCount="1">
        <brk id="61" max="5" man="1"/>
      </rowBreaks>
      <pageMargins left="0" right="0" top="0" bottom="0" header="0" footer="0"/>
      <printOptions horizontalCentered="1"/>
      <pageSetup paperSize="9" scale="22" orientation="portrait" r:id="rId1"/>
      <headerFooter>
        <oddHeader>&amp;L&amp;"Century Gothic,Standaard"&amp;F&amp;R&amp;"Century Gothic,Vet"&amp;12&amp;A</oddHeader>
        <oddFooter xml:space="preserve">&amp;L&amp;"Century Gothic,Standaard"&amp;8&amp;D&amp;R&amp;"Century Gothic,Vet"&amp;12United Quality&amp;"Arial,Standaard"&amp;10
&amp;"Century Gothic,Cursief"&amp;8Advies en Aanbesteding in Afval en Automotive&amp;"Arial,Standaard"&amp;10
</oddFooter>
      </headerFooter>
      <autoFilter ref="A2:G68" xr:uid="{345C4232-E7E2-48DD-87D2-D103B5BD8C8F}">
        <filterColumn colId="2">
          <customFilters>
            <customFilter operator="notEqual" val=" "/>
          </customFilters>
        </filterColumn>
      </autoFilter>
    </customSheetView>
    <customSheetView guid="{58FD31A7-29F1-444E-9B97-180B34B4A15A}" showPageBreaks="1" fitToPage="1" printArea="1" filter="1" showAutoFilter="1" state="hidden">
      <pane ySplit="1" topLeftCell="A2" activePane="bottomLeft" state="frozen"/>
      <selection pane="bottomLeft" activeCell="F5" sqref="F5"/>
      <rowBreaks count="1" manualBreakCount="1">
        <brk id="61" max="5" man="1"/>
      </rowBreaks>
      <pageMargins left="0" right="0" top="0" bottom="0" header="0" footer="0"/>
      <printOptions horizontalCentered="1"/>
      <pageSetup paperSize="9" scale="49" orientation="portrait" r:id="rId2"/>
      <headerFooter>
        <oddHeader>&amp;L&amp;"Century Gothic,Standaard"&amp;F&amp;R&amp;"Century Gothic,Vet"&amp;12&amp;A</oddHeader>
        <oddFooter xml:space="preserve">&amp;L&amp;"Century Gothic,Standaard"&amp;8&amp;D&amp;R&amp;"Century Gothic,Vet"&amp;12United Quality&amp;"Arial,Standaard"&amp;10
&amp;"Century Gothic,Cursief"&amp;8Advies en Aanbesteding in Afval en Automotive&amp;"Arial,Standaard"&amp;10
</oddFooter>
      </headerFooter>
      <autoFilter ref="A2:G68" xr:uid="{421DA616-45D7-4063-B1AB-B957E23F450F}">
        <filterColumn colId="2">
          <customFilters>
            <customFilter operator="notEqual" val=" "/>
          </customFilters>
        </filterColumn>
      </autoFilter>
    </customSheetView>
  </customSheetViews>
  <mergeCells count="1">
    <mergeCell ref="A1:C1"/>
  </mergeCells>
  <conditionalFormatting sqref="A41:A66 A21:A39 A68:A1048576 A1:A19">
    <cfRule type="cellIs" dxfId="11" priority="21" operator="equal">
      <formula>"x"</formula>
    </cfRule>
  </conditionalFormatting>
  <conditionalFormatting sqref="B41:B66 B21:B39 B68:B1048576 B1:B19">
    <cfRule type="cellIs" dxfId="10" priority="20" operator="equal">
      <formula>"x"</formula>
    </cfRule>
  </conditionalFormatting>
  <conditionalFormatting sqref="C41:D66 C21:D39 C68:D1048576 C1:D19">
    <cfRule type="cellIs" dxfId="9" priority="19" operator="equal">
      <formula>"x"</formula>
    </cfRule>
  </conditionalFormatting>
  <conditionalFormatting sqref="A67">
    <cfRule type="cellIs" dxfId="8" priority="18" operator="equal">
      <formula>"x"</formula>
    </cfRule>
  </conditionalFormatting>
  <conditionalFormatting sqref="B67">
    <cfRule type="cellIs" dxfId="7" priority="17" operator="equal">
      <formula>"x"</formula>
    </cfRule>
  </conditionalFormatting>
  <conditionalFormatting sqref="C67:D67">
    <cfRule type="cellIs" dxfId="6" priority="16" operator="equal">
      <formula>"x"</formula>
    </cfRule>
  </conditionalFormatting>
  <conditionalFormatting sqref="A20">
    <cfRule type="cellIs" dxfId="5" priority="6" operator="equal">
      <formula>"x"</formula>
    </cfRule>
  </conditionalFormatting>
  <conditionalFormatting sqref="B20">
    <cfRule type="cellIs" dxfId="4" priority="5" operator="equal">
      <formula>"x"</formula>
    </cfRule>
  </conditionalFormatting>
  <conditionalFormatting sqref="C20:D20">
    <cfRule type="cellIs" dxfId="3" priority="4" operator="equal">
      <formula>"x"</formula>
    </cfRule>
  </conditionalFormatting>
  <conditionalFormatting sqref="A40">
    <cfRule type="cellIs" dxfId="2" priority="3" operator="equal">
      <formula>"x"</formula>
    </cfRule>
  </conditionalFormatting>
  <conditionalFormatting sqref="B40">
    <cfRule type="cellIs" dxfId="1" priority="2" operator="equal">
      <formula>"x"</formula>
    </cfRule>
  </conditionalFormatting>
  <conditionalFormatting sqref="C40:D40">
    <cfRule type="cellIs" dxfId="0" priority="1" operator="equal">
      <formula>"x"</formula>
    </cfRule>
  </conditionalFormatting>
  <printOptions horizontalCentered="1"/>
  <pageMargins left="0.23622047244094491" right="0.23622047244094491" top="0.74803149606299213" bottom="0.74803149606299213" header="0.31496062992125984" footer="0.31496062992125984"/>
  <pageSetup paperSize="9" scale="49" orientation="portrait" r:id="rId3"/>
  <headerFooter>
    <oddHeader>&amp;L&amp;"Century Gothic,Standaard"&amp;F&amp;R&amp;"Century Gothic,Vet"&amp;12&amp;A</oddHeader>
    <oddFooter xml:space="preserve">&amp;L&amp;"Century Gothic,Standaard"&amp;8&amp;D&amp;R&amp;"Century Gothic,Vet"&amp;12United Quality&amp;"Arial,Standaard"&amp;10
&amp;"Century Gothic,Cursief"&amp;8Advies en Aanbesteding in Afval en Automotive&amp;"Arial,Standaard"&amp;10
</oddFooter>
  </headerFooter>
  <rowBreaks count="1" manualBreakCount="1">
    <brk id="61" max="5"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217"/>
  <sheetViews>
    <sheetView showGridLines="0" tabSelected="1" zoomScale="85" zoomScaleNormal="85" zoomScaleSheetLayoutView="100" workbookViewId="0">
      <pane ySplit="1" topLeftCell="A2" activePane="bottomLeft" state="frozen"/>
      <selection activeCell="B32" sqref="B32"/>
      <selection pane="bottomLeft" activeCell="A3" sqref="A3:A12"/>
    </sheetView>
  </sheetViews>
  <sheetFormatPr defaultColWidth="9.1328125" defaultRowHeight="13.15" x14ac:dyDescent="0.35"/>
  <cols>
    <col min="1" max="1" width="81.53125" style="4" customWidth="1"/>
    <col min="2" max="2" width="20.1328125" style="3" customWidth="1"/>
    <col min="3" max="4" width="18.19921875" style="3" customWidth="1"/>
    <col min="5" max="5" width="18.19921875" style="4" customWidth="1"/>
    <col min="6" max="6" width="20.19921875" style="4" customWidth="1"/>
    <col min="7" max="7" width="21.19921875" style="40" customWidth="1"/>
    <col min="8" max="45" width="9.1328125" style="40"/>
    <col min="46" max="16384" width="9.1328125" style="4"/>
  </cols>
  <sheetData>
    <row r="1" spans="1:45" ht="36" customHeight="1" x14ac:dyDescent="0.35">
      <c r="A1" s="64" t="s">
        <v>141</v>
      </c>
      <c r="B1" s="64"/>
      <c r="C1" s="65" t="s">
        <v>142</v>
      </c>
      <c r="D1" s="65"/>
      <c r="E1" s="65"/>
      <c r="F1" s="65"/>
    </row>
    <row r="2" spans="1:45" s="14" customFormat="1" ht="51" customHeight="1" x14ac:dyDescent="0.35">
      <c r="A2" s="44" t="s">
        <v>143</v>
      </c>
      <c r="B2" s="13" t="s">
        <v>144</v>
      </c>
      <c r="C2" s="13" t="s">
        <v>145</v>
      </c>
      <c r="D2" s="13" t="s">
        <v>146</v>
      </c>
      <c r="E2" s="13" t="s">
        <v>147</v>
      </c>
      <c r="F2" s="52" t="s">
        <v>148</v>
      </c>
      <c r="G2" s="59"/>
      <c r="H2" s="60"/>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1:45" s="14" customFormat="1" ht="24" customHeight="1" x14ac:dyDescent="0.35">
      <c r="A3" s="71" t="s">
        <v>153</v>
      </c>
      <c r="B3" s="56">
        <v>44470</v>
      </c>
      <c r="C3" s="50"/>
      <c r="D3" s="11"/>
      <c r="E3" s="12"/>
      <c r="F3" s="10"/>
      <c r="G3" s="48"/>
      <c r="H3" s="45"/>
      <c r="I3" s="45"/>
      <c r="J3" s="45"/>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row>
    <row r="4" spans="1:45" s="14" customFormat="1" ht="24" customHeight="1" x14ac:dyDescent="0.35">
      <c r="A4" s="72"/>
      <c r="B4" s="57">
        <v>44501</v>
      </c>
      <c r="C4" s="51"/>
      <c r="D4" s="11"/>
      <c r="E4" s="12"/>
      <c r="F4" s="10"/>
      <c r="G4" s="48"/>
      <c r="H4" s="45"/>
      <c r="I4" s="45"/>
      <c r="J4" s="45"/>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row>
    <row r="5" spans="1:45" s="14" customFormat="1" ht="24" customHeight="1" x14ac:dyDescent="0.35">
      <c r="A5" s="72"/>
      <c r="B5" s="57">
        <v>44531</v>
      </c>
      <c r="C5" s="51"/>
      <c r="D5" s="11"/>
      <c r="E5" s="12"/>
      <c r="F5" s="10"/>
      <c r="G5" s="48"/>
      <c r="H5" s="45"/>
      <c r="I5" s="45"/>
      <c r="J5" s="45"/>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row>
    <row r="6" spans="1:45" s="14" customFormat="1" ht="24" customHeight="1" x14ac:dyDescent="0.35">
      <c r="A6" s="72"/>
      <c r="B6" s="56">
        <v>44564</v>
      </c>
      <c r="C6" s="50"/>
      <c r="D6" s="10"/>
      <c r="E6" s="12"/>
      <c r="F6" s="12"/>
      <c r="G6" s="48"/>
      <c r="H6" s="45"/>
      <c r="I6" s="45"/>
      <c r="J6" s="45"/>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row>
    <row r="7" spans="1:45" s="14" customFormat="1" ht="24" customHeight="1" x14ac:dyDescent="0.35">
      <c r="A7" s="72"/>
      <c r="B7" s="57">
        <v>44593</v>
      </c>
      <c r="C7" s="51"/>
      <c r="D7" s="10"/>
      <c r="E7" s="12"/>
      <c r="F7" s="12"/>
      <c r="G7" s="48"/>
      <c r="H7" s="45"/>
      <c r="I7" s="45"/>
      <c r="J7" s="45"/>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row>
    <row r="8" spans="1:45" s="14" customFormat="1" ht="24" customHeight="1" x14ac:dyDescent="0.35">
      <c r="A8" s="72"/>
      <c r="B8" s="57">
        <v>44621</v>
      </c>
      <c r="C8" s="51"/>
      <c r="D8" s="10"/>
      <c r="E8" s="12"/>
      <c r="F8" s="12"/>
      <c r="G8" s="48"/>
      <c r="H8" s="45"/>
      <c r="I8" s="45"/>
      <c r="J8" s="45"/>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row>
    <row r="9" spans="1:45" s="14" customFormat="1" ht="24" customHeight="1" x14ac:dyDescent="0.35">
      <c r="A9" s="72"/>
      <c r="B9" s="56">
        <v>44652</v>
      </c>
      <c r="C9" s="50"/>
      <c r="D9" s="10"/>
      <c r="E9" s="12"/>
      <c r="F9" s="10"/>
      <c r="G9" s="47"/>
      <c r="H9" s="45"/>
      <c r="I9" s="45"/>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row>
    <row r="10" spans="1:45" s="14" customFormat="1" ht="24" customHeight="1" x14ac:dyDescent="0.35">
      <c r="A10" s="72"/>
      <c r="B10" s="57">
        <v>44683</v>
      </c>
      <c r="C10" s="51"/>
      <c r="D10" s="10"/>
      <c r="E10" s="12"/>
      <c r="F10" s="10"/>
      <c r="G10" s="47"/>
      <c r="H10" s="45"/>
      <c r="I10" s="45"/>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row>
    <row r="11" spans="1:45" s="14" customFormat="1" ht="24" customHeight="1" x14ac:dyDescent="0.35">
      <c r="A11" s="72"/>
      <c r="B11" s="57">
        <v>44713</v>
      </c>
      <c r="C11" s="51"/>
      <c r="D11" s="10"/>
      <c r="E11" s="12"/>
      <c r="F11" s="10"/>
      <c r="G11" s="47"/>
      <c r="H11" s="45"/>
      <c r="I11" s="45"/>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row>
    <row r="12" spans="1:45" s="14" customFormat="1" ht="24" customHeight="1" x14ac:dyDescent="0.35">
      <c r="A12" s="73"/>
      <c r="B12" s="56">
        <v>44743</v>
      </c>
      <c r="C12" s="50"/>
      <c r="D12" s="10"/>
      <c r="E12" s="12"/>
      <c r="F12" s="10"/>
      <c r="G12" s="47"/>
      <c r="H12" s="45"/>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row>
    <row r="13" spans="1:45" s="14" customFormat="1" ht="24" customHeight="1" x14ac:dyDescent="0.35">
      <c r="A13" s="70" t="s">
        <v>152</v>
      </c>
      <c r="B13" s="70"/>
      <c r="C13" s="53">
        <f>SUM(C3:C12)/10</f>
        <v>0</v>
      </c>
      <c r="D13" s="50"/>
      <c r="E13" s="54">
        <v>500000</v>
      </c>
      <c r="F13" s="43">
        <f>(C13-D13)*E13</f>
        <v>0</v>
      </c>
      <c r="G13" s="61"/>
      <c r="H13" s="62"/>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row>
    <row r="14" spans="1:45" s="14" customFormat="1" ht="24" customHeight="1" x14ac:dyDescent="0.35">
      <c r="A14" s="15"/>
      <c r="B14" s="15"/>
      <c r="C14" s="66" t="s">
        <v>149</v>
      </c>
      <c r="D14" s="67"/>
      <c r="E14" s="68"/>
      <c r="F14" s="55">
        <f>F13</f>
        <v>0</v>
      </c>
      <c r="G14" s="61"/>
      <c r="H14" s="62"/>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row>
    <row r="15" spans="1:45" x14ac:dyDescent="0.35">
      <c r="F15" s="49"/>
      <c r="G15" s="62"/>
      <c r="H15" s="62"/>
    </row>
    <row r="16" spans="1:45" x14ac:dyDescent="0.35">
      <c r="A16" s="69" t="s">
        <v>150</v>
      </c>
      <c r="B16" s="69"/>
      <c r="C16" s="69"/>
      <c r="D16" s="69"/>
      <c r="E16" s="69"/>
      <c r="F16" s="69"/>
      <c r="G16" s="46"/>
    </row>
    <row r="17" spans="1:6" x14ac:dyDescent="0.35">
      <c r="A17" s="9"/>
      <c r="E17" s="7"/>
      <c r="F17" s="3"/>
    </row>
    <row r="18" spans="1:6" ht="70.5" customHeight="1" x14ac:dyDescent="0.35">
      <c r="A18" s="63" t="s">
        <v>151</v>
      </c>
      <c r="B18" s="63"/>
      <c r="C18" s="63"/>
      <c r="D18" s="63"/>
      <c r="E18" s="63"/>
      <c r="F18" s="63"/>
    </row>
    <row r="19" spans="1:6" s="40" customFormat="1" x14ac:dyDescent="0.35">
      <c r="B19" s="42"/>
      <c r="C19" s="42"/>
      <c r="D19" s="42"/>
    </row>
    <row r="20" spans="1:6" s="40" customFormat="1" x14ac:dyDescent="0.35">
      <c r="B20" s="42"/>
      <c r="C20" s="42"/>
      <c r="D20" s="42"/>
    </row>
    <row r="21" spans="1:6" s="40" customFormat="1" x14ac:dyDescent="0.35">
      <c r="B21" s="42"/>
      <c r="C21" s="42"/>
      <c r="D21" s="42"/>
    </row>
    <row r="22" spans="1:6" s="40" customFormat="1" x14ac:dyDescent="0.35">
      <c r="B22" s="42"/>
      <c r="C22" s="42"/>
      <c r="D22" s="42"/>
    </row>
    <row r="23" spans="1:6" s="40" customFormat="1" x14ac:dyDescent="0.35">
      <c r="B23" s="42"/>
      <c r="C23" s="42"/>
      <c r="D23" s="42"/>
    </row>
    <row r="24" spans="1:6" s="40" customFormat="1" x14ac:dyDescent="0.35">
      <c r="B24" s="42"/>
      <c r="C24" s="42"/>
      <c r="D24" s="42"/>
    </row>
    <row r="25" spans="1:6" s="40" customFormat="1" x14ac:dyDescent="0.35">
      <c r="B25" s="42"/>
      <c r="C25" s="42"/>
      <c r="D25" s="42"/>
    </row>
    <row r="26" spans="1:6" s="40" customFormat="1" x14ac:dyDescent="0.35">
      <c r="B26" s="42"/>
      <c r="C26" s="42"/>
      <c r="D26" s="42"/>
    </row>
    <row r="27" spans="1:6" s="40" customFormat="1" x14ac:dyDescent="0.35">
      <c r="B27" s="42"/>
      <c r="C27" s="42"/>
      <c r="D27" s="42"/>
    </row>
    <row r="28" spans="1:6" s="40" customFormat="1" x14ac:dyDescent="0.35">
      <c r="B28" s="42"/>
      <c r="C28" s="42"/>
      <c r="D28" s="42"/>
    </row>
    <row r="29" spans="1:6" s="40" customFormat="1" x14ac:dyDescent="0.35">
      <c r="B29" s="42"/>
      <c r="C29" s="42"/>
      <c r="D29" s="42"/>
    </row>
    <row r="30" spans="1:6" s="40" customFormat="1" x14ac:dyDescent="0.35">
      <c r="B30" s="42"/>
      <c r="C30" s="42"/>
      <c r="D30" s="42"/>
    </row>
    <row r="31" spans="1:6" s="40" customFormat="1" x14ac:dyDescent="0.35">
      <c r="B31" s="42"/>
      <c r="C31" s="42"/>
      <c r="D31" s="42"/>
    </row>
    <row r="32" spans="1:6" s="40" customFormat="1" x14ac:dyDescent="0.35">
      <c r="B32" s="42"/>
      <c r="C32" s="42"/>
      <c r="D32" s="42"/>
    </row>
    <row r="33" spans="2:4" s="40" customFormat="1" x14ac:dyDescent="0.35">
      <c r="B33" s="42"/>
      <c r="C33" s="42"/>
      <c r="D33" s="42"/>
    </row>
    <row r="34" spans="2:4" s="40" customFormat="1" x14ac:dyDescent="0.35">
      <c r="B34" s="42"/>
      <c r="C34" s="42"/>
      <c r="D34" s="42"/>
    </row>
    <row r="35" spans="2:4" s="40" customFormat="1" x14ac:dyDescent="0.35">
      <c r="B35" s="42"/>
      <c r="C35" s="42"/>
      <c r="D35" s="42"/>
    </row>
    <row r="36" spans="2:4" s="40" customFormat="1" x14ac:dyDescent="0.35">
      <c r="B36" s="42"/>
      <c r="C36" s="42"/>
      <c r="D36" s="42"/>
    </row>
    <row r="37" spans="2:4" s="40" customFormat="1" x14ac:dyDescent="0.35">
      <c r="B37" s="42"/>
      <c r="C37" s="42"/>
      <c r="D37" s="42"/>
    </row>
    <row r="38" spans="2:4" s="40" customFormat="1" x14ac:dyDescent="0.35">
      <c r="B38" s="42"/>
      <c r="C38" s="42"/>
      <c r="D38" s="42"/>
    </row>
    <row r="39" spans="2:4" s="40" customFormat="1" x14ac:dyDescent="0.35">
      <c r="B39" s="42"/>
      <c r="C39" s="42"/>
      <c r="D39" s="42"/>
    </row>
    <row r="40" spans="2:4" s="40" customFormat="1" x14ac:dyDescent="0.35">
      <c r="B40" s="42"/>
      <c r="C40" s="42"/>
      <c r="D40" s="42"/>
    </row>
    <row r="41" spans="2:4" s="40" customFormat="1" x14ac:dyDescent="0.35">
      <c r="B41" s="42"/>
      <c r="C41" s="42"/>
      <c r="D41" s="42"/>
    </row>
    <row r="42" spans="2:4" s="40" customFormat="1" x14ac:dyDescent="0.35">
      <c r="B42" s="42"/>
      <c r="C42" s="42"/>
      <c r="D42" s="42"/>
    </row>
    <row r="43" spans="2:4" s="40" customFormat="1" x14ac:dyDescent="0.35">
      <c r="B43" s="42"/>
      <c r="C43" s="42"/>
      <c r="D43" s="42"/>
    </row>
    <row r="44" spans="2:4" s="40" customFormat="1" x14ac:dyDescent="0.35">
      <c r="B44" s="42"/>
      <c r="C44" s="42"/>
      <c r="D44" s="42"/>
    </row>
    <row r="45" spans="2:4" s="40" customFormat="1" x14ac:dyDescent="0.35">
      <c r="B45" s="42"/>
      <c r="C45" s="42"/>
      <c r="D45" s="42"/>
    </row>
    <row r="46" spans="2:4" s="40" customFormat="1" x14ac:dyDescent="0.35">
      <c r="B46" s="42"/>
      <c r="C46" s="42"/>
      <c r="D46" s="42"/>
    </row>
    <row r="47" spans="2:4" s="40" customFormat="1" x14ac:dyDescent="0.35">
      <c r="B47" s="42"/>
      <c r="C47" s="42"/>
      <c r="D47" s="42"/>
    </row>
    <row r="48" spans="2:4" s="40" customFormat="1" x14ac:dyDescent="0.35">
      <c r="B48" s="42"/>
      <c r="C48" s="42"/>
      <c r="D48" s="42"/>
    </row>
    <row r="49" spans="2:4" s="40" customFormat="1" x14ac:dyDescent="0.35">
      <c r="B49" s="42"/>
      <c r="C49" s="42"/>
      <c r="D49" s="42"/>
    </row>
    <row r="50" spans="2:4" s="40" customFormat="1" x14ac:dyDescent="0.35">
      <c r="B50" s="42"/>
      <c r="C50" s="42"/>
      <c r="D50" s="42"/>
    </row>
    <row r="51" spans="2:4" s="40" customFormat="1" x14ac:dyDescent="0.35">
      <c r="B51" s="42"/>
      <c r="C51" s="42"/>
      <c r="D51" s="42"/>
    </row>
    <row r="52" spans="2:4" s="40" customFormat="1" x14ac:dyDescent="0.35">
      <c r="B52" s="42"/>
      <c r="C52" s="42"/>
      <c r="D52" s="42"/>
    </row>
    <row r="53" spans="2:4" s="40" customFormat="1" x14ac:dyDescent="0.35">
      <c r="B53" s="42"/>
      <c r="C53" s="42"/>
      <c r="D53" s="42"/>
    </row>
    <row r="54" spans="2:4" s="40" customFormat="1" x14ac:dyDescent="0.35">
      <c r="B54" s="42"/>
      <c r="C54" s="42"/>
      <c r="D54" s="42"/>
    </row>
    <row r="55" spans="2:4" s="40" customFormat="1" x14ac:dyDescent="0.35">
      <c r="B55" s="42"/>
      <c r="C55" s="42"/>
      <c r="D55" s="42"/>
    </row>
    <row r="56" spans="2:4" s="40" customFormat="1" x14ac:dyDescent="0.35">
      <c r="B56" s="42"/>
      <c r="C56" s="42"/>
      <c r="D56" s="42"/>
    </row>
    <row r="57" spans="2:4" s="40" customFormat="1" x14ac:dyDescent="0.35">
      <c r="B57" s="42"/>
      <c r="C57" s="42"/>
      <c r="D57" s="42"/>
    </row>
    <row r="58" spans="2:4" s="40" customFormat="1" x14ac:dyDescent="0.35">
      <c r="B58" s="42"/>
      <c r="C58" s="42"/>
      <c r="D58" s="42"/>
    </row>
    <row r="59" spans="2:4" s="40" customFormat="1" x14ac:dyDescent="0.35">
      <c r="B59" s="42"/>
      <c r="C59" s="42"/>
      <c r="D59" s="42"/>
    </row>
    <row r="60" spans="2:4" s="40" customFormat="1" x14ac:dyDescent="0.35">
      <c r="B60" s="42"/>
      <c r="C60" s="42"/>
      <c r="D60" s="42"/>
    </row>
    <row r="61" spans="2:4" s="40" customFormat="1" x14ac:dyDescent="0.35">
      <c r="B61" s="42"/>
      <c r="C61" s="42"/>
      <c r="D61" s="42"/>
    </row>
    <row r="62" spans="2:4" s="40" customFormat="1" x14ac:dyDescent="0.35">
      <c r="B62" s="42"/>
      <c r="C62" s="42"/>
      <c r="D62" s="42"/>
    </row>
    <row r="63" spans="2:4" s="40" customFormat="1" x14ac:dyDescent="0.35">
      <c r="B63" s="42"/>
      <c r="C63" s="42"/>
      <c r="D63" s="42"/>
    </row>
    <row r="64" spans="2:4" s="40" customFormat="1" x14ac:dyDescent="0.35">
      <c r="B64" s="42"/>
      <c r="C64" s="42"/>
      <c r="D64" s="42"/>
    </row>
    <row r="65" spans="2:4" s="40" customFormat="1" x14ac:dyDescent="0.35">
      <c r="B65" s="42"/>
      <c r="C65" s="42"/>
      <c r="D65" s="42"/>
    </row>
    <row r="66" spans="2:4" s="40" customFormat="1" x14ac:dyDescent="0.35">
      <c r="B66" s="42"/>
      <c r="C66" s="42"/>
      <c r="D66" s="42"/>
    </row>
    <row r="67" spans="2:4" s="40" customFormat="1" x14ac:dyDescent="0.35">
      <c r="B67" s="42"/>
      <c r="C67" s="42"/>
      <c r="D67" s="42"/>
    </row>
    <row r="68" spans="2:4" s="40" customFormat="1" x14ac:dyDescent="0.35">
      <c r="B68" s="42"/>
      <c r="C68" s="42"/>
      <c r="D68" s="42"/>
    </row>
    <row r="69" spans="2:4" s="40" customFormat="1" x14ac:dyDescent="0.35">
      <c r="B69" s="42"/>
      <c r="C69" s="42"/>
      <c r="D69" s="42"/>
    </row>
    <row r="70" spans="2:4" s="40" customFormat="1" x14ac:dyDescent="0.35">
      <c r="B70" s="42"/>
      <c r="C70" s="42"/>
      <c r="D70" s="42"/>
    </row>
    <row r="71" spans="2:4" s="40" customFormat="1" x14ac:dyDescent="0.35">
      <c r="B71" s="42"/>
      <c r="C71" s="42"/>
      <c r="D71" s="42"/>
    </row>
    <row r="72" spans="2:4" s="40" customFormat="1" x14ac:dyDescent="0.35">
      <c r="B72" s="42"/>
      <c r="C72" s="42"/>
      <c r="D72" s="42"/>
    </row>
    <row r="73" spans="2:4" s="40" customFormat="1" x14ac:dyDescent="0.35">
      <c r="B73" s="42"/>
      <c r="C73" s="42"/>
      <c r="D73" s="42"/>
    </row>
    <row r="74" spans="2:4" s="40" customFormat="1" x14ac:dyDescent="0.35">
      <c r="B74" s="42"/>
      <c r="C74" s="42"/>
      <c r="D74" s="42"/>
    </row>
    <row r="75" spans="2:4" s="40" customFormat="1" x14ac:dyDescent="0.35">
      <c r="B75" s="42"/>
      <c r="C75" s="42"/>
      <c r="D75" s="42"/>
    </row>
    <row r="76" spans="2:4" s="40" customFormat="1" x14ac:dyDescent="0.35">
      <c r="B76" s="42"/>
      <c r="C76" s="42"/>
      <c r="D76" s="42"/>
    </row>
    <row r="77" spans="2:4" s="40" customFormat="1" x14ac:dyDescent="0.35">
      <c r="B77" s="42"/>
      <c r="C77" s="42"/>
      <c r="D77" s="42"/>
    </row>
    <row r="78" spans="2:4" s="40" customFormat="1" x14ac:dyDescent="0.35">
      <c r="B78" s="42"/>
      <c r="C78" s="42"/>
      <c r="D78" s="42"/>
    </row>
    <row r="79" spans="2:4" s="40" customFormat="1" x14ac:dyDescent="0.35">
      <c r="B79" s="42"/>
      <c r="C79" s="42"/>
      <c r="D79" s="42"/>
    </row>
    <row r="80" spans="2:4" s="40" customFormat="1" x14ac:dyDescent="0.35">
      <c r="B80" s="42"/>
      <c r="C80" s="42"/>
      <c r="D80" s="42"/>
    </row>
    <row r="81" spans="2:4" s="40" customFormat="1" x14ac:dyDescent="0.35">
      <c r="B81" s="42"/>
      <c r="C81" s="42"/>
      <c r="D81" s="42"/>
    </row>
    <row r="82" spans="2:4" s="40" customFormat="1" x14ac:dyDescent="0.35">
      <c r="B82" s="42"/>
      <c r="C82" s="42"/>
      <c r="D82" s="42"/>
    </row>
    <row r="83" spans="2:4" s="40" customFormat="1" x14ac:dyDescent="0.35">
      <c r="B83" s="42"/>
      <c r="C83" s="42"/>
      <c r="D83" s="42"/>
    </row>
    <row r="84" spans="2:4" s="40" customFormat="1" x14ac:dyDescent="0.35">
      <c r="B84" s="42"/>
      <c r="C84" s="42"/>
      <c r="D84" s="42"/>
    </row>
    <row r="85" spans="2:4" s="40" customFormat="1" x14ac:dyDescent="0.35">
      <c r="B85" s="42"/>
      <c r="C85" s="42"/>
      <c r="D85" s="42"/>
    </row>
    <row r="86" spans="2:4" s="40" customFormat="1" x14ac:dyDescent="0.35">
      <c r="B86" s="42"/>
      <c r="C86" s="42"/>
      <c r="D86" s="42"/>
    </row>
    <row r="87" spans="2:4" s="40" customFormat="1" x14ac:dyDescent="0.35">
      <c r="B87" s="42"/>
      <c r="C87" s="42"/>
      <c r="D87" s="42"/>
    </row>
    <row r="88" spans="2:4" s="40" customFormat="1" x14ac:dyDescent="0.35">
      <c r="B88" s="42"/>
      <c r="C88" s="42"/>
      <c r="D88" s="42"/>
    </row>
    <row r="89" spans="2:4" s="40" customFormat="1" x14ac:dyDescent="0.35">
      <c r="B89" s="42"/>
      <c r="C89" s="42"/>
      <c r="D89" s="42"/>
    </row>
    <row r="90" spans="2:4" s="40" customFormat="1" x14ac:dyDescent="0.35">
      <c r="B90" s="42"/>
      <c r="C90" s="42"/>
      <c r="D90" s="42"/>
    </row>
    <row r="91" spans="2:4" s="40" customFormat="1" x14ac:dyDescent="0.35">
      <c r="B91" s="42"/>
      <c r="C91" s="42"/>
      <c r="D91" s="42"/>
    </row>
    <row r="92" spans="2:4" s="40" customFormat="1" x14ac:dyDescent="0.35">
      <c r="B92" s="42"/>
      <c r="C92" s="42"/>
      <c r="D92" s="42"/>
    </row>
    <row r="93" spans="2:4" s="40" customFormat="1" x14ac:dyDescent="0.35">
      <c r="B93" s="42"/>
      <c r="C93" s="42"/>
      <c r="D93" s="42"/>
    </row>
    <row r="94" spans="2:4" s="40" customFormat="1" x14ac:dyDescent="0.35">
      <c r="B94" s="42"/>
      <c r="C94" s="42"/>
      <c r="D94" s="42"/>
    </row>
    <row r="95" spans="2:4" s="40" customFormat="1" x14ac:dyDescent="0.35">
      <c r="B95" s="42"/>
      <c r="C95" s="42"/>
      <c r="D95" s="42"/>
    </row>
    <row r="96" spans="2:4" s="40" customFormat="1" x14ac:dyDescent="0.35">
      <c r="B96" s="42"/>
      <c r="C96" s="42"/>
      <c r="D96" s="42"/>
    </row>
    <row r="97" spans="2:4" s="40" customFormat="1" x14ac:dyDescent="0.35">
      <c r="B97" s="42"/>
      <c r="C97" s="42"/>
      <c r="D97" s="42"/>
    </row>
    <row r="98" spans="2:4" s="40" customFormat="1" x14ac:dyDescent="0.35">
      <c r="B98" s="42"/>
      <c r="C98" s="42"/>
      <c r="D98" s="42"/>
    </row>
    <row r="99" spans="2:4" s="40" customFormat="1" x14ac:dyDescent="0.35">
      <c r="B99" s="42"/>
      <c r="C99" s="42"/>
      <c r="D99" s="42"/>
    </row>
    <row r="100" spans="2:4" s="40" customFormat="1" x14ac:dyDescent="0.35">
      <c r="B100" s="42"/>
      <c r="C100" s="42"/>
      <c r="D100" s="42"/>
    </row>
    <row r="101" spans="2:4" s="40" customFormat="1" x14ac:dyDescent="0.35">
      <c r="B101" s="42"/>
      <c r="C101" s="42"/>
      <c r="D101" s="42"/>
    </row>
    <row r="102" spans="2:4" s="40" customFormat="1" x14ac:dyDescent="0.35">
      <c r="B102" s="42"/>
      <c r="C102" s="42"/>
      <c r="D102" s="42"/>
    </row>
    <row r="103" spans="2:4" s="40" customFormat="1" x14ac:dyDescent="0.35">
      <c r="B103" s="42"/>
      <c r="C103" s="42"/>
      <c r="D103" s="42"/>
    </row>
    <row r="104" spans="2:4" s="40" customFormat="1" x14ac:dyDescent="0.35">
      <c r="B104" s="42"/>
      <c r="C104" s="42"/>
      <c r="D104" s="42"/>
    </row>
    <row r="105" spans="2:4" s="40" customFormat="1" x14ac:dyDescent="0.35">
      <c r="B105" s="42"/>
      <c r="C105" s="42"/>
      <c r="D105" s="42"/>
    </row>
    <row r="106" spans="2:4" s="40" customFormat="1" x14ac:dyDescent="0.35">
      <c r="B106" s="42"/>
      <c r="C106" s="42"/>
      <c r="D106" s="42"/>
    </row>
    <row r="107" spans="2:4" s="40" customFormat="1" x14ac:dyDescent="0.35">
      <c r="B107" s="42"/>
      <c r="C107" s="42"/>
      <c r="D107" s="42"/>
    </row>
    <row r="108" spans="2:4" s="40" customFormat="1" x14ac:dyDescent="0.35">
      <c r="B108" s="42"/>
      <c r="C108" s="42"/>
      <c r="D108" s="42"/>
    </row>
    <row r="109" spans="2:4" s="40" customFormat="1" x14ac:dyDescent="0.35">
      <c r="B109" s="42"/>
      <c r="C109" s="42"/>
      <c r="D109" s="42"/>
    </row>
    <row r="110" spans="2:4" s="40" customFormat="1" x14ac:dyDescent="0.35">
      <c r="B110" s="42"/>
      <c r="C110" s="42"/>
      <c r="D110" s="42"/>
    </row>
    <row r="111" spans="2:4" s="40" customFormat="1" x14ac:dyDescent="0.35">
      <c r="B111" s="42"/>
      <c r="C111" s="42"/>
      <c r="D111" s="42"/>
    </row>
    <row r="112" spans="2:4" s="40" customFormat="1" x14ac:dyDescent="0.35">
      <c r="B112" s="42"/>
      <c r="C112" s="42"/>
      <c r="D112" s="42"/>
    </row>
    <row r="113" spans="2:4" s="40" customFormat="1" x14ac:dyDescent="0.35">
      <c r="B113" s="42"/>
      <c r="C113" s="42"/>
      <c r="D113" s="42"/>
    </row>
    <row r="114" spans="2:4" s="40" customFormat="1" x14ac:dyDescent="0.35">
      <c r="B114" s="42"/>
      <c r="C114" s="42"/>
      <c r="D114" s="42"/>
    </row>
    <row r="115" spans="2:4" s="40" customFormat="1" x14ac:dyDescent="0.35">
      <c r="B115" s="42"/>
      <c r="C115" s="42"/>
      <c r="D115" s="42"/>
    </row>
    <row r="116" spans="2:4" s="40" customFormat="1" x14ac:dyDescent="0.35">
      <c r="B116" s="42"/>
      <c r="C116" s="42"/>
      <c r="D116" s="42"/>
    </row>
    <row r="117" spans="2:4" s="40" customFormat="1" x14ac:dyDescent="0.35">
      <c r="B117" s="42"/>
      <c r="C117" s="42"/>
      <c r="D117" s="42"/>
    </row>
    <row r="118" spans="2:4" s="40" customFormat="1" x14ac:dyDescent="0.35">
      <c r="B118" s="42"/>
      <c r="C118" s="42"/>
      <c r="D118" s="42"/>
    </row>
    <row r="119" spans="2:4" s="40" customFormat="1" x14ac:dyDescent="0.35">
      <c r="B119" s="42"/>
      <c r="C119" s="42"/>
      <c r="D119" s="42"/>
    </row>
    <row r="120" spans="2:4" s="40" customFormat="1" x14ac:dyDescent="0.35">
      <c r="B120" s="42"/>
      <c r="C120" s="42"/>
      <c r="D120" s="42"/>
    </row>
    <row r="121" spans="2:4" s="40" customFormat="1" x14ac:dyDescent="0.35">
      <c r="B121" s="42"/>
      <c r="C121" s="42"/>
      <c r="D121" s="42"/>
    </row>
    <row r="122" spans="2:4" s="40" customFormat="1" x14ac:dyDescent="0.35">
      <c r="B122" s="42"/>
      <c r="C122" s="42"/>
      <c r="D122" s="42"/>
    </row>
    <row r="123" spans="2:4" s="40" customFormat="1" x14ac:dyDescent="0.35">
      <c r="B123" s="42"/>
      <c r="C123" s="42"/>
      <c r="D123" s="42"/>
    </row>
    <row r="124" spans="2:4" s="40" customFormat="1" x14ac:dyDescent="0.35">
      <c r="B124" s="42"/>
      <c r="C124" s="42"/>
      <c r="D124" s="42"/>
    </row>
    <row r="125" spans="2:4" s="40" customFormat="1" x14ac:dyDescent="0.35">
      <c r="B125" s="42"/>
      <c r="C125" s="42"/>
      <c r="D125" s="42"/>
    </row>
    <row r="126" spans="2:4" s="40" customFormat="1" x14ac:dyDescent="0.35">
      <c r="B126" s="42"/>
      <c r="C126" s="42"/>
      <c r="D126" s="42"/>
    </row>
    <row r="127" spans="2:4" s="40" customFormat="1" x14ac:dyDescent="0.35">
      <c r="B127" s="42"/>
      <c r="C127" s="42"/>
      <c r="D127" s="42"/>
    </row>
    <row r="128" spans="2:4" s="40" customFormat="1" x14ac:dyDescent="0.35">
      <c r="B128" s="42"/>
      <c r="C128" s="42"/>
      <c r="D128" s="42"/>
    </row>
    <row r="129" spans="2:4" s="40" customFormat="1" x14ac:dyDescent="0.35">
      <c r="B129" s="42"/>
      <c r="C129" s="42"/>
      <c r="D129" s="42"/>
    </row>
    <row r="130" spans="2:4" s="40" customFormat="1" x14ac:dyDescent="0.35">
      <c r="B130" s="42"/>
      <c r="C130" s="42"/>
      <c r="D130" s="42"/>
    </row>
    <row r="131" spans="2:4" s="40" customFormat="1" x14ac:dyDescent="0.35">
      <c r="B131" s="42"/>
      <c r="C131" s="42"/>
      <c r="D131" s="42"/>
    </row>
    <row r="132" spans="2:4" s="40" customFormat="1" x14ac:dyDescent="0.35">
      <c r="B132" s="42"/>
      <c r="C132" s="42"/>
      <c r="D132" s="42"/>
    </row>
    <row r="133" spans="2:4" s="40" customFormat="1" x14ac:dyDescent="0.35">
      <c r="B133" s="42"/>
      <c r="C133" s="42"/>
      <c r="D133" s="42"/>
    </row>
    <row r="134" spans="2:4" s="40" customFormat="1" x14ac:dyDescent="0.35">
      <c r="B134" s="42"/>
      <c r="C134" s="42"/>
      <c r="D134" s="42"/>
    </row>
    <row r="135" spans="2:4" s="40" customFormat="1" x14ac:dyDescent="0.35">
      <c r="B135" s="42"/>
      <c r="C135" s="42"/>
      <c r="D135" s="42"/>
    </row>
    <row r="136" spans="2:4" s="40" customFormat="1" x14ac:dyDescent="0.35">
      <c r="B136" s="42"/>
      <c r="C136" s="42"/>
      <c r="D136" s="42"/>
    </row>
    <row r="137" spans="2:4" s="40" customFormat="1" x14ac:dyDescent="0.35">
      <c r="B137" s="42"/>
      <c r="C137" s="42"/>
      <c r="D137" s="42"/>
    </row>
    <row r="138" spans="2:4" s="40" customFormat="1" x14ac:dyDescent="0.35">
      <c r="B138" s="42"/>
      <c r="C138" s="42"/>
      <c r="D138" s="42"/>
    </row>
    <row r="139" spans="2:4" s="40" customFormat="1" x14ac:dyDescent="0.35">
      <c r="B139" s="42"/>
      <c r="C139" s="42"/>
      <c r="D139" s="42"/>
    </row>
    <row r="140" spans="2:4" s="40" customFormat="1" x14ac:dyDescent="0.35">
      <c r="B140" s="42"/>
      <c r="C140" s="42"/>
      <c r="D140" s="42"/>
    </row>
    <row r="141" spans="2:4" s="40" customFormat="1" x14ac:dyDescent="0.35">
      <c r="B141" s="42"/>
      <c r="C141" s="42"/>
      <c r="D141" s="42"/>
    </row>
    <row r="142" spans="2:4" s="40" customFormat="1" x14ac:dyDescent="0.35">
      <c r="B142" s="42"/>
      <c r="C142" s="42"/>
      <c r="D142" s="42"/>
    </row>
    <row r="143" spans="2:4" s="40" customFormat="1" x14ac:dyDescent="0.35">
      <c r="B143" s="42"/>
      <c r="C143" s="42"/>
      <c r="D143" s="42"/>
    </row>
    <row r="144" spans="2:4" s="40" customFormat="1" x14ac:dyDescent="0.35">
      <c r="B144" s="42"/>
      <c r="C144" s="42"/>
      <c r="D144" s="42"/>
    </row>
    <row r="145" spans="2:4" s="40" customFormat="1" x14ac:dyDescent="0.35">
      <c r="B145" s="42"/>
      <c r="C145" s="42"/>
      <c r="D145" s="42"/>
    </row>
    <row r="146" spans="2:4" s="40" customFormat="1" x14ac:dyDescent="0.35">
      <c r="B146" s="42"/>
      <c r="C146" s="42"/>
      <c r="D146" s="42"/>
    </row>
    <row r="147" spans="2:4" s="40" customFormat="1" x14ac:dyDescent="0.35">
      <c r="B147" s="42"/>
      <c r="C147" s="42"/>
      <c r="D147" s="42"/>
    </row>
    <row r="148" spans="2:4" s="40" customFormat="1" x14ac:dyDescent="0.35">
      <c r="B148" s="42"/>
      <c r="C148" s="42"/>
      <c r="D148" s="42"/>
    </row>
    <row r="149" spans="2:4" s="40" customFormat="1" x14ac:dyDescent="0.35">
      <c r="B149" s="42"/>
      <c r="C149" s="42"/>
      <c r="D149" s="42"/>
    </row>
    <row r="150" spans="2:4" s="40" customFormat="1" x14ac:dyDescent="0.35">
      <c r="B150" s="42"/>
      <c r="C150" s="42"/>
      <c r="D150" s="42"/>
    </row>
    <row r="151" spans="2:4" s="40" customFormat="1" x14ac:dyDescent="0.35">
      <c r="B151" s="42"/>
      <c r="C151" s="42"/>
      <c r="D151" s="42"/>
    </row>
    <row r="152" spans="2:4" s="40" customFormat="1" x14ac:dyDescent="0.35">
      <c r="B152" s="42"/>
      <c r="C152" s="42"/>
      <c r="D152" s="42"/>
    </row>
    <row r="153" spans="2:4" s="40" customFormat="1" x14ac:dyDescent="0.35">
      <c r="B153" s="42"/>
      <c r="C153" s="42"/>
      <c r="D153" s="42"/>
    </row>
    <row r="154" spans="2:4" s="40" customFormat="1" x14ac:dyDescent="0.35">
      <c r="B154" s="42"/>
      <c r="C154" s="42"/>
      <c r="D154" s="42"/>
    </row>
    <row r="155" spans="2:4" s="40" customFormat="1" x14ac:dyDescent="0.35">
      <c r="B155" s="42"/>
      <c r="C155" s="42"/>
      <c r="D155" s="42"/>
    </row>
    <row r="156" spans="2:4" s="40" customFormat="1" x14ac:dyDescent="0.35">
      <c r="B156" s="42"/>
      <c r="C156" s="42"/>
      <c r="D156" s="42"/>
    </row>
    <row r="157" spans="2:4" s="40" customFormat="1" x14ac:dyDescent="0.35">
      <c r="B157" s="42"/>
      <c r="C157" s="42"/>
      <c r="D157" s="42"/>
    </row>
    <row r="158" spans="2:4" s="40" customFormat="1" x14ac:dyDescent="0.35">
      <c r="B158" s="42"/>
      <c r="C158" s="42"/>
      <c r="D158" s="42"/>
    </row>
    <row r="159" spans="2:4" s="40" customFormat="1" x14ac:dyDescent="0.35">
      <c r="B159" s="42"/>
      <c r="C159" s="42"/>
      <c r="D159" s="42"/>
    </row>
    <row r="160" spans="2:4" s="40" customFormat="1" x14ac:dyDescent="0.35">
      <c r="B160" s="42"/>
      <c r="C160" s="42"/>
      <c r="D160" s="42"/>
    </row>
    <row r="161" spans="2:4" s="40" customFormat="1" x14ac:dyDescent="0.35">
      <c r="B161" s="42"/>
      <c r="C161" s="42"/>
      <c r="D161" s="42"/>
    </row>
    <row r="162" spans="2:4" s="40" customFormat="1" x14ac:dyDescent="0.35">
      <c r="B162" s="42"/>
      <c r="C162" s="42"/>
      <c r="D162" s="42"/>
    </row>
    <row r="163" spans="2:4" s="40" customFormat="1" x14ac:dyDescent="0.35">
      <c r="B163" s="42"/>
      <c r="C163" s="42"/>
      <c r="D163" s="42"/>
    </row>
    <row r="164" spans="2:4" s="40" customFormat="1" x14ac:dyDescent="0.35">
      <c r="B164" s="42"/>
      <c r="C164" s="42"/>
      <c r="D164" s="42"/>
    </row>
    <row r="165" spans="2:4" s="40" customFormat="1" x14ac:dyDescent="0.35">
      <c r="B165" s="42"/>
      <c r="C165" s="42"/>
      <c r="D165" s="42"/>
    </row>
    <row r="166" spans="2:4" s="40" customFormat="1" x14ac:dyDescent="0.35">
      <c r="B166" s="42"/>
      <c r="C166" s="42"/>
      <c r="D166" s="42"/>
    </row>
    <row r="167" spans="2:4" s="40" customFormat="1" x14ac:dyDescent="0.35">
      <c r="B167" s="42"/>
      <c r="C167" s="42"/>
      <c r="D167" s="42"/>
    </row>
    <row r="168" spans="2:4" s="40" customFormat="1" x14ac:dyDescent="0.35">
      <c r="B168" s="42"/>
      <c r="C168" s="42"/>
      <c r="D168" s="42"/>
    </row>
    <row r="169" spans="2:4" s="40" customFormat="1" x14ac:dyDescent="0.35">
      <c r="B169" s="42"/>
      <c r="C169" s="42"/>
      <c r="D169" s="42"/>
    </row>
    <row r="170" spans="2:4" s="40" customFormat="1" x14ac:dyDescent="0.35">
      <c r="B170" s="42"/>
      <c r="C170" s="42"/>
      <c r="D170" s="42"/>
    </row>
    <row r="171" spans="2:4" s="40" customFormat="1" x14ac:dyDescent="0.35">
      <c r="B171" s="42"/>
      <c r="C171" s="42"/>
      <c r="D171" s="42"/>
    </row>
    <row r="172" spans="2:4" s="40" customFormat="1" x14ac:dyDescent="0.35">
      <c r="B172" s="42"/>
      <c r="C172" s="42"/>
      <c r="D172" s="42"/>
    </row>
    <row r="173" spans="2:4" s="40" customFormat="1" x14ac:dyDescent="0.35">
      <c r="B173" s="42"/>
      <c r="C173" s="42"/>
      <c r="D173" s="42"/>
    </row>
    <row r="174" spans="2:4" s="40" customFormat="1" x14ac:dyDescent="0.35">
      <c r="B174" s="42"/>
      <c r="C174" s="42"/>
      <c r="D174" s="42"/>
    </row>
    <row r="175" spans="2:4" s="40" customFormat="1" x14ac:dyDescent="0.35">
      <c r="B175" s="42"/>
      <c r="C175" s="42"/>
      <c r="D175" s="42"/>
    </row>
    <row r="176" spans="2:4" s="40" customFormat="1" x14ac:dyDescent="0.35">
      <c r="B176" s="42"/>
      <c r="C176" s="42"/>
      <c r="D176" s="42"/>
    </row>
    <row r="177" spans="2:4" s="40" customFormat="1" x14ac:dyDescent="0.35">
      <c r="B177" s="42"/>
      <c r="C177" s="42"/>
      <c r="D177" s="42"/>
    </row>
    <row r="178" spans="2:4" s="40" customFormat="1" x14ac:dyDescent="0.35">
      <c r="B178" s="42"/>
      <c r="C178" s="42"/>
      <c r="D178" s="42"/>
    </row>
    <row r="179" spans="2:4" s="40" customFormat="1" x14ac:dyDescent="0.35">
      <c r="B179" s="42"/>
      <c r="C179" s="42"/>
      <c r="D179" s="42"/>
    </row>
    <row r="180" spans="2:4" s="40" customFormat="1" x14ac:dyDescent="0.35">
      <c r="B180" s="42"/>
      <c r="C180" s="42"/>
      <c r="D180" s="42"/>
    </row>
    <row r="181" spans="2:4" s="40" customFormat="1" x14ac:dyDescent="0.35">
      <c r="B181" s="42"/>
      <c r="C181" s="42"/>
      <c r="D181" s="42"/>
    </row>
    <row r="182" spans="2:4" s="40" customFormat="1" x14ac:dyDescent="0.35">
      <c r="B182" s="42"/>
      <c r="C182" s="42"/>
      <c r="D182" s="42"/>
    </row>
    <row r="183" spans="2:4" s="40" customFormat="1" x14ac:dyDescent="0.35">
      <c r="B183" s="42"/>
      <c r="C183" s="42"/>
      <c r="D183" s="42"/>
    </row>
    <row r="184" spans="2:4" s="40" customFormat="1" x14ac:dyDescent="0.35">
      <c r="B184" s="42"/>
      <c r="C184" s="42"/>
      <c r="D184" s="42"/>
    </row>
    <row r="185" spans="2:4" s="40" customFormat="1" x14ac:dyDescent="0.35">
      <c r="B185" s="42"/>
      <c r="C185" s="42"/>
      <c r="D185" s="42"/>
    </row>
    <row r="186" spans="2:4" s="40" customFormat="1" x14ac:dyDescent="0.35">
      <c r="B186" s="42"/>
      <c r="C186" s="42"/>
      <c r="D186" s="42"/>
    </row>
    <row r="187" spans="2:4" s="40" customFormat="1" x14ac:dyDescent="0.35">
      <c r="B187" s="42"/>
      <c r="C187" s="42"/>
      <c r="D187" s="42"/>
    </row>
    <row r="188" spans="2:4" s="40" customFormat="1" x14ac:dyDescent="0.35">
      <c r="B188" s="42"/>
      <c r="C188" s="42"/>
      <c r="D188" s="42"/>
    </row>
    <row r="189" spans="2:4" s="40" customFormat="1" x14ac:dyDescent="0.35">
      <c r="B189" s="42"/>
      <c r="C189" s="42"/>
      <c r="D189" s="42"/>
    </row>
    <row r="190" spans="2:4" s="40" customFormat="1" x14ac:dyDescent="0.35">
      <c r="B190" s="42"/>
      <c r="C190" s="42"/>
      <c r="D190" s="42"/>
    </row>
    <row r="191" spans="2:4" s="40" customFormat="1" x14ac:dyDescent="0.35">
      <c r="B191" s="42"/>
      <c r="C191" s="42"/>
      <c r="D191" s="42"/>
    </row>
    <row r="192" spans="2:4" s="40" customFormat="1" x14ac:dyDescent="0.35">
      <c r="B192" s="42"/>
      <c r="C192" s="42"/>
      <c r="D192" s="42"/>
    </row>
    <row r="193" spans="2:4" s="40" customFormat="1" x14ac:dyDescent="0.35">
      <c r="B193" s="42"/>
      <c r="C193" s="42"/>
      <c r="D193" s="42"/>
    </row>
    <row r="194" spans="2:4" s="40" customFormat="1" x14ac:dyDescent="0.35">
      <c r="B194" s="42"/>
      <c r="C194" s="42"/>
      <c r="D194" s="42"/>
    </row>
    <row r="195" spans="2:4" s="40" customFormat="1" x14ac:dyDescent="0.35">
      <c r="B195" s="42"/>
      <c r="C195" s="42"/>
      <c r="D195" s="42"/>
    </row>
    <row r="196" spans="2:4" s="40" customFormat="1" x14ac:dyDescent="0.35">
      <c r="B196" s="42"/>
      <c r="C196" s="42"/>
      <c r="D196" s="42"/>
    </row>
    <row r="197" spans="2:4" s="40" customFormat="1" x14ac:dyDescent="0.35">
      <c r="B197" s="42"/>
      <c r="C197" s="42"/>
      <c r="D197" s="42"/>
    </row>
    <row r="198" spans="2:4" s="40" customFormat="1" x14ac:dyDescent="0.35">
      <c r="B198" s="42"/>
      <c r="C198" s="42"/>
      <c r="D198" s="42"/>
    </row>
    <row r="199" spans="2:4" s="40" customFormat="1" x14ac:dyDescent="0.35">
      <c r="B199" s="42"/>
      <c r="C199" s="42"/>
      <c r="D199" s="42"/>
    </row>
    <row r="200" spans="2:4" s="40" customFormat="1" x14ac:dyDescent="0.35">
      <c r="B200" s="42"/>
      <c r="C200" s="42"/>
      <c r="D200" s="42"/>
    </row>
    <row r="201" spans="2:4" s="40" customFormat="1" x14ac:dyDescent="0.35">
      <c r="B201" s="42"/>
      <c r="C201" s="42"/>
      <c r="D201" s="42"/>
    </row>
    <row r="202" spans="2:4" s="40" customFormat="1" x14ac:dyDescent="0.35">
      <c r="B202" s="42"/>
      <c r="C202" s="42"/>
      <c r="D202" s="42"/>
    </row>
    <row r="203" spans="2:4" s="40" customFormat="1" x14ac:dyDescent="0.35">
      <c r="B203" s="42"/>
      <c r="C203" s="42"/>
      <c r="D203" s="42"/>
    </row>
    <row r="204" spans="2:4" s="40" customFormat="1" x14ac:dyDescent="0.35">
      <c r="B204" s="42"/>
      <c r="C204" s="42"/>
      <c r="D204" s="42"/>
    </row>
    <row r="205" spans="2:4" s="40" customFormat="1" x14ac:dyDescent="0.35">
      <c r="B205" s="42"/>
      <c r="C205" s="42"/>
      <c r="D205" s="42"/>
    </row>
    <row r="206" spans="2:4" s="40" customFormat="1" x14ac:dyDescent="0.35">
      <c r="B206" s="42"/>
      <c r="C206" s="42"/>
      <c r="D206" s="42"/>
    </row>
    <row r="207" spans="2:4" s="40" customFormat="1" x14ac:dyDescent="0.35">
      <c r="B207" s="42"/>
      <c r="C207" s="42"/>
      <c r="D207" s="42"/>
    </row>
    <row r="208" spans="2:4" s="40" customFormat="1" x14ac:dyDescent="0.35">
      <c r="B208" s="42"/>
      <c r="C208" s="42"/>
      <c r="D208" s="42"/>
    </row>
    <row r="209" spans="2:4" s="40" customFormat="1" x14ac:dyDescent="0.35">
      <c r="B209" s="42"/>
      <c r="C209" s="42"/>
      <c r="D209" s="42"/>
    </row>
    <row r="210" spans="2:4" s="40" customFormat="1" x14ac:dyDescent="0.35">
      <c r="B210" s="42"/>
      <c r="C210" s="42"/>
      <c r="D210" s="42"/>
    </row>
    <row r="211" spans="2:4" s="40" customFormat="1" x14ac:dyDescent="0.35">
      <c r="B211" s="42"/>
      <c r="C211" s="42"/>
      <c r="D211" s="42"/>
    </row>
    <row r="212" spans="2:4" s="40" customFormat="1" x14ac:dyDescent="0.35">
      <c r="B212" s="42"/>
      <c r="C212" s="42"/>
      <c r="D212" s="42"/>
    </row>
    <row r="213" spans="2:4" s="40" customFormat="1" x14ac:dyDescent="0.35">
      <c r="B213" s="42"/>
      <c r="C213" s="42"/>
      <c r="D213" s="42"/>
    </row>
    <row r="214" spans="2:4" s="40" customFormat="1" x14ac:dyDescent="0.35">
      <c r="B214" s="42"/>
      <c r="C214" s="42"/>
      <c r="D214" s="42"/>
    </row>
    <row r="215" spans="2:4" s="40" customFormat="1" x14ac:dyDescent="0.35">
      <c r="B215" s="42"/>
      <c r="C215" s="42"/>
      <c r="D215" s="42"/>
    </row>
    <row r="216" spans="2:4" s="40" customFormat="1" x14ac:dyDescent="0.35">
      <c r="B216" s="42"/>
      <c r="C216" s="42"/>
      <c r="D216" s="42"/>
    </row>
    <row r="217" spans="2:4" s="40" customFormat="1" x14ac:dyDescent="0.35">
      <c r="B217" s="42"/>
      <c r="C217" s="42"/>
      <c r="D217" s="42"/>
    </row>
  </sheetData>
  <sheetProtection algorithmName="SHA-512" hashValue="8JvWn1U6yuN2S+0Xw0P2PRFLQyBEn+iiB/ljOy7TIhDoqwh7Y9yh/0PLpojjvRSD+U8wfBk9izEGye1HoO+pQg==" saltValue="zhruJvG2d2HiAYzUhBF+3Q==" spinCount="100000" sheet="1" objects="1" scenarios="1"/>
  <customSheetViews>
    <customSheetView guid="{2CB90A82-8132-4321-9159-DF1F8B714FC3}" showPageBreaks="1" fitToPage="1" printArea="1" view="pageBreakPreview">
      <pane ySplit="1" topLeftCell="A8" activePane="bottomLeft" state="frozen"/>
      <selection pane="bottomLeft" activeCell="K24" sqref="K24"/>
      <pageMargins left="0" right="0" top="0" bottom="0" header="0" footer="0"/>
      <printOptions horizontalCentered="1"/>
      <pageSetup paperSize="9" scale="82" orientation="landscape" r:id="rId1"/>
      <headerFooter>
        <oddHeader>&amp;L&amp;"Century Gothic,Standaard"&amp;F&amp;R&amp;"Century Gothic,Vet"&amp;12&amp;A</oddHeader>
        <oddFooter xml:space="preserve">&amp;L&amp;"Century Gothic,Standaard"&amp;8&amp;D&amp;R&amp;"Century Gothic,Vet"&amp;12United Quality&amp;"Arial,Standaard"&amp;10
&amp;"Century Gothic,Cursief"&amp;8Advies en Aanbesteding in Afval en Automotive&amp;"Arial,Standaard"&amp;10
</oddFooter>
      </headerFooter>
    </customSheetView>
    <customSheetView guid="{58FD31A7-29F1-444E-9B97-180B34B4A15A}" showPageBreaks="1" fitToPage="1" printArea="1" view="pageBreakPreview">
      <pane ySplit="1" topLeftCell="A2" activePane="bottomLeft" state="frozen"/>
      <selection pane="bottomLeft" activeCell="G9" sqref="G9"/>
      <pageMargins left="0" right="0" top="0" bottom="0" header="0" footer="0"/>
      <printOptions horizontalCentered="1"/>
      <pageSetup paperSize="9" scale="82" orientation="landscape" r:id="rId2"/>
      <headerFooter>
        <oddHeader>&amp;L&amp;"Century Gothic,Standaard"&amp;F&amp;R&amp;"Century Gothic,Vet"&amp;12&amp;A</oddHeader>
        <oddFooter xml:space="preserve">&amp;L&amp;"Century Gothic,Standaard"&amp;8&amp;D&amp;R&amp;"Century Gothic,Vet"&amp;12United Quality&amp;"Arial,Standaard"&amp;10
&amp;"Century Gothic,Cursief"&amp;8Advies en Aanbesteding in Afval en Automotive&amp;"Arial,Standaard"&amp;10
</oddFooter>
      </headerFooter>
    </customSheetView>
  </customSheetViews>
  <mergeCells count="9">
    <mergeCell ref="G2:H2"/>
    <mergeCell ref="G13:H15"/>
    <mergeCell ref="A18:F18"/>
    <mergeCell ref="A1:B1"/>
    <mergeCell ref="C1:F1"/>
    <mergeCell ref="C14:E14"/>
    <mergeCell ref="A16:F16"/>
    <mergeCell ref="A13:B13"/>
    <mergeCell ref="A3:A12"/>
  </mergeCells>
  <printOptions horizontalCentered="1"/>
  <pageMargins left="0.23622047244094491" right="0.23622047244094491" top="0.74803149606299213" bottom="0.74803149606299213" header="0.31496062992125984" footer="0.31496062992125984"/>
  <pageSetup paperSize="9" scale="82" fitToHeight="0" orientation="landscape" r:id="rId3"/>
  <headerFooter>
    <oddFooter xml:space="preserve">&amp;L&amp;"Century Gothic,Standaard"&amp;8&amp;F
&amp;D
Pagina &amp;P van &amp;N&amp;R&amp;"Century Gothic,Vet"&amp;12United Quality&amp;"Arial,Standaard"&amp;10
&amp;"Arial,Cursief"&amp;8Advies en Aanbesteding in Afval en Automotive&amp;"Arial,Standaard"&amp;10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7" ma:contentTypeDescription="Een nieuw document maken." ma:contentTypeScope="" ma:versionID="9193bb688c6f346219df4ba16a00d81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ecd2aa1986efbea045b4868eca28dd89"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Jennifer Hakkert</DisplayName>
        <AccountId>25</AccountId>
        <AccountType/>
      </UserInfo>
    </SharedWithUsers>
  </documentManagement>
</p:properties>
</file>

<file path=customXml/itemProps1.xml><?xml version="1.0" encoding="utf-8"?>
<ds:datastoreItem xmlns:ds="http://schemas.openxmlformats.org/officeDocument/2006/customXml" ds:itemID="{5C3F9B1C-CC18-4126-BC5F-BBBDFAC176ED}"/>
</file>

<file path=customXml/itemProps2.xml><?xml version="1.0" encoding="utf-8"?>
<ds:datastoreItem xmlns:ds="http://schemas.openxmlformats.org/officeDocument/2006/customXml" ds:itemID="{AB5F0624-E679-4C1E-B386-93641C6447C3}">
  <ds:schemaRefs>
    <ds:schemaRef ds:uri="http://schemas.microsoft.com/sharepoint/v3/contenttype/forms"/>
  </ds:schemaRefs>
</ds:datastoreItem>
</file>

<file path=customXml/itemProps3.xml><?xml version="1.0" encoding="utf-8"?>
<ds:datastoreItem xmlns:ds="http://schemas.openxmlformats.org/officeDocument/2006/customXml" ds:itemID="{8692FF4E-FDC2-44D5-8D73-5EE4A4A1A78C}">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PvE alle percelen</vt:lpstr>
      <vt:lpstr>Prijsinvulformulier</vt:lpstr>
      <vt:lpstr>Prijsinvulformulier!Afdrukbereik</vt:lpstr>
      <vt:lpstr>'PvE alle percelen'!Afdrukbereik</vt:lpstr>
      <vt:lpstr>Prijsinvulformulier!Afdruktitels</vt:lpstr>
      <vt:lpstr>'PvE alle percelen'!Afdruktitels</vt:lpstr>
    </vt:vector>
  </TitlesOfParts>
  <Manager/>
  <Company>Roteb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Jennifer Hakkert</cp:lastModifiedBy>
  <cp:revision/>
  <dcterms:created xsi:type="dcterms:W3CDTF">2008-02-01T08:20:49Z</dcterms:created>
  <dcterms:modified xsi:type="dcterms:W3CDTF">2022-11-01T13:10:29Z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2663400</vt:r8>
  </property>
  <property fmtid="{D5CDD505-2E9C-101B-9397-08002B2CF9AE}" pid="4" name="MediaServiceImageTags">
    <vt:lpwstr/>
  </property>
</Properties>
</file>